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1315" windowHeight="9975"/>
  </bookViews>
  <sheets>
    <sheet name="FEBRERO2017" sheetId="2" r:id="rId1"/>
  </sheets>
  <definedNames>
    <definedName name="_xlnm.Print_Area" localSheetId="0">FEBRERO2017!$A$1:$L$119</definedName>
  </definedNames>
  <calcPr calcId="125725"/>
</workbook>
</file>

<file path=xl/calcChain.xml><?xml version="1.0" encoding="utf-8"?>
<calcChain xmlns="http://schemas.openxmlformats.org/spreadsheetml/2006/main">
  <c r="I54" i="2"/>
  <c r="I52"/>
  <c r="I51"/>
  <c r="I50"/>
  <c r="I49"/>
  <c r="H49"/>
  <c r="I48"/>
</calcChain>
</file>

<file path=xl/comments1.xml><?xml version="1.0" encoding="utf-8"?>
<comments xmlns="http://schemas.openxmlformats.org/spreadsheetml/2006/main">
  <authors>
    <author>Usuario</author>
  </authors>
  <commentList>
    <comment ref="D32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Separar por tipo de servicio prestado</t>
        </r>
      </text>
    </comment>
    <comment ref="H32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Número aproximado de beneficiarios directos por tipo de servicio público</t>
        </r>
      </text>
    </comment>
  </commentList>
</comments>
</file>

<file path=xl/sharedStrings.xml><?xml version="1.0" encoding="utf-8"?>
<sst xmlns="http://schemas.openxmlformats.org/spreadsheetml/2006/main" count="277" uniqueCount="216">
  <si>
    <t>GOBIERNO MUNICIPAL DE TLAJOMULCO DE ZÚÑIGA, JALISCO</t>
  </si>
  <si>
    <t xml:space="preserve">COORDINACIÓN </t>
  </si>
  <si>
    <t>DIRECCIÓN GENERAL</t>
  </si>
  <si>
    <t>DIRECCIÓN DE ÁREA O DEPARTAMENTO</t>
  </si>
  <si>
    <t>Descripción y cobertura del servicio público</t>
  </si>
  <si>
    <t>Recursos materiales asignados para la prestación del servicio público</t>
  </si>
  <si>
    <t>Recursos humanos asignados para la prestación del servicio público</t>
  </si>
  <si>
    <t>Recursos financieros asignados para la prestación del servicio público</t>
  </si>
  <si>
    <t>Número de beneficiarios directos del servicio público</t>
  </si>
  <si>
    <t>Número de beneficiarios indirectos del servicio público</t>
  </si>
  <si>
    <t>Tipo de beneficiarios directos del servicio público</t>
  </si>
  <si>
    <t>Tipo de beneficiarios indirectos del servicio público</t>
  </si>
  <si>
    <t>No aplica</t>
  </si>
  <si>
    <t>Tesorería</t>
  </si>
  <si>
    <t>Despacho del tesorero</t>
  </si>
  <si>
    <t>Dirección de Ingresos</t>
  </si>
  <si>
    <t>Dirección de Contabilidad</t>
  </si>
  <si>
    <t>Dirección de Finanzas</t>
  </si>
  <si>
    <t>Dirección de Patrimonio</t>
  </si>
  <si>
    <t>Dirección de Catastro</t>
  </si>
  <si>
    <t>Sindicatura</t>
  </si>
  <si>
    <t>Despacho del Síndico</t>
  </si>
  <si>
    <t>COMUR</t>
  </si>
  <si>
    <t>Dirección Jurídica</t>
  </si>
  <si>
    <t>Dirección de Asuntos Internos</t>
  </si>
  <si>
    <t>Juzgados Municipales</t>
  </si>
  <si>
    <t>Secretaría General</t>
  </si>
  <si>
    <t>Despacho del Secretario</t>
  </si>
  <si>
    <t>Coordinación de Agentes y Delegados</t>
  </si>
  <si>
    <t>Dirección de Integración y Dictaminación</t>
  </si>
  <si>
    <t>Dirección de Actas, Acuerdos y Seguimiento</t>
  </si>
  <si>
    <t>Oficialía de partes</t>
  </si>
  <si>
    <t>Dirección de Inspección y Reglamentos</t>
  </si>
  <si>
    <t>Oficina de enlace con la Secretaria de Relaciones Exteriores</t>
  </si>
  <si>
    <t>Junta Municipal de Reclutamiento</t>
  </si>
  <si>
    <t>Dirección de Registro Civil</t>
  </si>
  <si>
    <t>Dirección General de Protección Civil y Bomberos</t>
  </si>
  <si>
    <t>Servicios de Emergencias  y su cobertura Base Central</t>
  </si>
  <si>
    <t>Se describe en la nota sobre presupuesto</t>
  </si>
  <si>
    <t>Población en General</t>
  </si>
  <si>
    <t>Civil, empresarios, Estudiantes, microempresarios, agricultores, población indígena</t>
  </si>
  <si>
    <t>Servicios de Emergencias  y su cobertura Base 2 "Buenavista"</t>
  </si>
  <si>
    <t>Servicios de Emergencias  y su cobertura Base 1 "Fraccionamiento Hacienda Santa Fe"</t>
  </si>
  <si>
    <t>Servicios de Emergencias  y su cobertura Base 3 "Carretera Chapala "</t>
  </si>
  <si>
    <t>Unidad de Fiscalización y Transparencia</t>
  </si>
  <si>
    <t>Contraloría</t>
  </si>
  <si>
    <t>Dirección de Transparencia</t>
  </si>
  <si>
    <t>Dirección General de Seguridad Pública</t>
  </si>
  <si>
    <t xml:space="preserve">1.- Protección. 2.- Seguridad a la Ciudadania. 3.- Garantizar el Patrimonio. 4.- Garantizar la integridad física de los habitantes. </t>
  </si>
  <si>
    <t>Patrullas, Motocicletas, Bicicletas y equipo de protección</t>
  </si>
  <si>
    <t xml:space="preserve">Servidores Públicos </t>
  </si>
  <si>
    <t>Todo individuo que se encuentre en el Municipio de Tlajomulco de Zúñiga, Jalisco</t>
  </si>
  <si>
    <t>Coordinación de Desarrollo Social</t>
  </si>
  <si>
    <t>Despacho del Coordinador de desarrollo social</t>
  </si>
  <si>
    <t>Dirección General de Atención Ciudadana</t>
  </si>
  <si>
    <t>Despacho de la Dirección General de Atención Ciudadana</t>
  </si>
  <si>
    <t>Dirección de Educación</t>
  </si>
  <si>
    <t xml:space="preserve">Dirección de Programas Sociales  </t>
  </si>
  <si>
    <t>Dirección de Vivienda y Comunidad Digna</t>
  </si>
  <si>
    <t>CE MUJER</t>
  </si>
  <si>
    <t>Dirección de Participación Ciudadana</t>
  </si>
  <si>
    <t>Coordinación de Administración</t>
  </si>
  <si>
    <t>Despacho del Coordinador de administración</t>
  </si>
  <si>
    <t>Dirección General Administrativa</t>
  </si>
  <si>
    <t>Despacho del Director General Administrativo</t>
  </si>
  <si>
    <t>Dirección de Recursos Humanos</t>
  </si>
  <si>
    <t>Dirección de Administración</t>
  </si>
  <si>
    <t>Tecnologías de la información</t>
  </si>
  <si>
    <t>Vehículos y taller</t>
  </si>
  <si>
    <t>Dirección de Adquisiciones</t>
  </si>
  <si>
    <t>Dirección de Aseo Público</t>
  </si>
  <si>
    <t>Recolección de los Residuos Solidos no Peligrosos del Municipio</t>
  </si>
  <si>
    <t>Pick up 3 ton, Pick up 4 ton, 2 caminones compactadoresk, 1 camion cielo abierto, pick up 6 cilindros, vehiculos Chevy y poiter</t>
  </si>
  <si>
    <t>1 Director,1 Jefe de Área, 2 Coordinadores, 1 Auxiliar Administrativo, 1 Auxiliar Técnico Administrativo, 5 Auxiliares Especializados, 2 Auxiliares Operativo,  4 Supervisores, 12 Auxiliarias Generales</t>
  </si>
  <si>
    <t>Dirección de Alumbrado Público</t>
  </si>
  <si>
    <t>$1,906.87 Costo por metro lineal Tro. 37.5 Lotes 30</t>
  </si>
  <si>
    <t xml:space="preserve">Esta información se encuentra en el artículo 32, numeral 1, fracción V, inciso P de la Ley de Información Pública del Estado de Jalisco y sus Municipios, correspondiente a los bienes muebles  </t>
  </si>
  <si>
    <t>Los recursos financieros se obtienen de la Administración del Ayuntamiento, Monto exclusivo para efectuar pagos y dar mantenimiento.</t>
  </si>
  <si>
    <t>Amas de Casa, Recidentes, Comerciantes, empresarios</t>
  </si>
  <si>
    <t>Estudiantes, empleados, trabajadores</t>
  </si>
  <si>
    <t>Luminarias en todo el Municipio de Tlajomulco</t>
  </si>
  <si>
    <t>Amas de Casa, Comerciantes, empresarios</t>
  </si>
  <si>
    <t>Aprobacion de Proyectos de Alumbrado</t>
  </si>
  <si>
    <t>Tres (3) personas capacitadas para llevar a cabo las tareas de supervision</t>
  </si>
  <si>
    <t>$ 463,366.44 Presupuesto anual y con el todo se solventa</t>
  </si>
  <si>
    <t>Costructores, Contratistas, Residentes</t>
  </si>
  <si>
    <t>Instalacion de luminarias</t>
  </si>
  <si>
    <t>Veintiuno (21) Personas capacitadas para llevar a caba las tareas de mantenimiento</t>
  </si>
  <si>
    <t xml:space="preserve">Obra de Alumbrado Publico  </t>
  </si>
  <si>
    <t>Veintisiete (27) personas capacitadas para llevar a cabo las tareas de diseño, construccion, elaboracion y supervision</t>
  </si>
  <si>
    <t>Amas de Casa, Residentes,  Comerciantes, Empresarios</t>
  </si>
  <si>
    <t>Obra de Electrificacion</t>
  </si>
  <si>
    <t>seis (6) personas capacitadas para llevar a caba las tareas de diseño, construccion, elavoracion y supervicion</t>
  </si>
  <si>
    <t>Amas de Casa, Residentes,  Comerciantes, Empresarios, Agricultores, Ganaderos</t>
  </si>
  <si>
    <t>Rehabilitacion de luminarias</t>
  </si>
  <si>
    <t>Dirección de Defensoría de Espacios Públicos</t>
  </si>
  <si>
    <t>Mantenimiento de Vialidades a través de bacheo de asfalto, de empedrado y adoquín. Cobertura: Municipal.</t>
  </si>
  <si>
    <t>Cemento y productos de concreto; artículos metálicos para la construcción; refacciones y accesorios menores para maquinaria y otros equipos;material de limpieza;</t>
  </si>
  <si>
    <t>Población en general</t>
  </si>
  <si>
    <t>Mantenimiento de Áreas Verdes a través de poda, tala y limpieza de sujetos forestales. La tala de árboles debe ser autorizada por la Dirección de Ecología y Medio Ambiente Municipal. Cobertura Municipal.</t>
  </si>
  <si>
    <t>Refacciones y accesorios menores para maquinaria y otros equipos; material de limpieza; material eléctrico y electrónico; fertilizantes, pesticidas y otros agroquímicos; herramientas y máquinas-herramienta; árboles y plantas.</t>
  </si>
  <si>
    <t>Mantenimiento de Unidades Deportivas</t>
  </si>
  <si>
    <t>Material de limpieza;  fertilizantes, pesticidas y otros agroquímicos; herramientas y máquinas-herramienta; árboles y plantas.</t>
  </si>
  <si>
    <t>Dirección de Rastro Municipal</t>
  </si>
  <si>
    <t>DEGÜELLO DE BOVINOS</t>
  </si>
  <si>
    <t>Esta información se encuentra en el artículo 32, numeral 1, fracción V, inciso P de la Ley de Información Pública del Estado de Jalisco y sus Municipios, correspondiente a los bienes muebles</t>
  </si>
  <si>
    <t>CARNICEROS</t>
  </si>
  <si>
    <t>GANADEROS Y CARNICEROS</t>
  </si>
  <si>
    <t>DEGÜELLO DE PORCINOS</t>
  </si>
  <si>
    <t>DEGÜELLO DE OVINOS</t>
  </si>
  <si>
    <t>RESTAURANTE</t>
  </si>
  <si>
    <t>NO APLICA</t>
  </si>
  <si>
    <t>DEGÜELLO DE EQUINOS</t>
  </si>
  <si>
    <t>CARNICEROS, RESTAURANTE, TIENDAS DE AUTOSERVICIO</t>
  </si>
  <si>
    <t>Dirección de Agua Potable y Alcantarillado</t>
  </si>
  <si>
    <t>SISTEMA DE AGUA POTABLE ALCANTARILLADO Y SANEAMIENTO DEL MUNICIPIO DE TLAJOMULCO DE ZÚÑIGA, JALISCO</t>
  </si>
  <si>
    <t>Esta informacion  se encuentra en el articulo 8, fraccion VI, inciso b de la Ley de Informacion Pública del Estado de Jalisco y sus Municipios, correspondientes a los bienes muebles.</t>
  </si>
  <si>
    <t>Ciudadanos, Propietarios, Fraccionadores</t>
  </si>
  <si>
    <t>Ciudadans, Propietarios, Fraccionadores</t>
  </si>
  <si>
    <t>Dictámen de Factibilidad de agua y alcantarillado para subdivisión de predios.(CON CONEXIÓN)</t>
  </si>
  <si>
    <t>Dictámen Factibilidad de agua y alcantarillado para Acción Urbanística. (CON CONEXIÓN )</t>
  </si>
  <si>
    <t>Dictámen de Factibilidad de agua y alcantarillado para Acción Urbanística.</t>
  </si>
  <si>
    <t>Dictámen de Factibilidad de agua y alcantarillado para subdivisión de predios.</t>
  </si>
  <si>
    <t>Dictámen de Factibilidad de agua y alcantarillado para comercios.</t>
  </si>
  <si>
    <t>Dictámenes de conexión para agua y alcantarillado casa habitación</t>
  </si>
  <si>
    <t>Dictámenes de conexión para agua y alcantarillado comercio</t>
  </si>
  <si>
    <t>Dictámenes de conexión para agua y alcantarillado predio habitacional o comercial</t>
  </si>
  <si>
    <t>Dictámenes de conexión para agua y alcantarillado subdivisión de predios</t>
  </si>
  <si>
    <t>Inspeccion de inexistencia de Red</t>
  </si>
  <si>
    <t>Conexión a red de drenaje residual</t>
  </si>
  <si>
    <t>Conexión de nueva toma de Agua</t>
  </si>
  <si>
    <t>Desazolve de red de drenaje residual</t>
  </si>
  <si>
    <t>Desazolve de fosas sépticas</t>
  </si>
  <si>
    <t>Cambio de tapa de alcantarillado en pozo</t>
  </si>
  <si>
    <t>Solicitud de pipa con agua (uso doméstico)</t>
  </si>
  <si>
    <t>20 SERVIDORES</t>
  </si>
  <si>
    <t>Dirección de Cementerios</t>
  </si>
  <si>
    <t>Inhumación de Cadáveres</t>
  </si>
  <si>
    <t xml:space="preserve">2 Personas </t>
  </si>
  <si>
    <t xml:space="preserve">Exhumación de Restos </t>
  </si>
  <si>
    <t>Certificados de Derecho</t>
  </si>
  <si>
    <t xml:space="preserve">Mantenimiento de Cementerios Municipales </t>
  </si>
  <si>
    <t>Herramientas necesarias</t>
  </si>
  <si>
    <t xml:space="preserve">Adquisición de Terrenos en Cementerios Municipales </t>
  </si>
  <si>
    <t>Coordinación de Proyectos Estratégicos</t>
  </si>
  <si>
    <t>Despacho del Coordinador de Proyectos Estratégicos</t>
  </si>
  <si>
    <t>Dirección General de Ordenamiento Territorial</t>
  </si>
  <si>
    <t>Despacho de la Dirección General de Ordenamiento Territorial</t>
  </si>
  <si>
    <t>Dirección de Administración del Desarrollo Urbano</t>
  </si>
  <si>
    <t>Dirección de Medio Ambiente y Ecología</t>
  </si>
  <si>
    <t>Dirección General de Obras Públicas</t>
  </si>
  <si>
    <t>Dirección de Estudios, Proyectos y Construcción</t>
  </si>
  <si>
    <t>Dirección de Licitaciones y Normatividad</t>
  </si>
  <si>
    <t>Dirección de Verificación de la Edificación</t>
  </si>
  <si>
    <t>Dirección de Camino sacacosechas</t>
  </si>
  <si>
    <t>Dirección de Licencias y Alineamientos</t>
  </si>
  <si>
    <t>Dirección General de Promoción Económica y Competitividad</t>
  </si>
  <si>
    <t>Competitividad</t>
  </si>
  <si>
    <t>Proyectos de inversión</t>
  </si>
  <si>
    <t>Productividad</t>
  </si>
  <si>
    <t>Empleo y Desarrollo rural</t>
  </si>
  <si>
    <t>Proyecto de Cajititlán</t>
  </si>
  <si>
    <t>Vinculación Económica</t>
  </si>
  <si>
    <t>Dirección de Padrón y Licencias</t>
  </si>
  <si>
    <t>Coordinación Política</t>
  </si>
  <si>
    <t>Despacho del Coordinador Político</t>
  </si>
  <si>
    <t>Secretaría Particular</t>
  </si>
  <si>
    <t>Dirección de Vinculación</t>
  </si>
  <si>
    <t>Dirección de Políticas Públicas</t>
  </si>
  <si>
    <t>Dirección de Planeación</t>
  </si>
  <si>
    <t>Asesores</t>
  </si>
  <si>
    <t>Dirección de Relaciones Públicas</t>
  </si>
  <si>
    <t>Dirección de Comunicación Social</t>
  </si>
  <si>
    <t>NOTA SOBRE INVENTARIOS CORRESPONDIENTES A CADA ÁREA DE GOBIERNO: Esta información se encuentra en el artículo 8,  fracción V, inciso r de la Ley deTransparencia y Acceso a la  Información Pública del Estado de Jalisco y sus Municipios, correspondiente a los bienes muebles y vehículos</t>
  </si>
  <si>
    <t>NOTA SOBRE PRESUPUESTO ASIGNADADO A CADA ÁREA DE GOBIERNO:Esta información se encuentra en el artículo 8, numeral 1, fracción V, inciso c de la Ley deTransparencia y Acceso a la  Información Pública del Estado de Jalisco y sus Municipios.</t>
  </si>
  <si>
    <t>Dictamen de Factibilidad de agua potable y/o drenaje sanitario para casa habitación (CON CONEXIÓN)</t>
  </si>
  <si>
    <t>Dictámen de Factibilidad de agua potable y/o drenaje sanitario para comercial  (CON CONEXIÓN)</t>
  </si>
  <si>
    <t>Dictámen de Factibilidad de agua potable y/o drenaje sanitario para casa habitación.</t>
  </si>
  <si>
    <t>Reparación de fuga de agua potable</t>
  </si>
  <si>
    <t>Reporte de falta de agua</t>
  </si>
  <si>
    <t>Apertura de cuenta de agua potable</t>
  </si>
  <si>
    <t>70 personas</t>
  </si>
  <si>
    <t>422,941 habitantes</t>
  </si>
  <si>
    <t xml:space="preserve">Personal capacitado para llevar a cabo las tareas y proyectos para la realizacion de electrificaciones nuevas </t>
  </si>
  <si>
    <t xml:space="preserve">Personal capacitado para llevar a cabo las tareas de mantenimiento, construcción, diseño y supervisión. </t>
  </si>
  <si>
    <t>Solicitud equipo de succión (Vactor)</t>
  </si>
  <si>
    <t>5 SERVIDORES</t>
  </si>
  <si>
    <t>10 SERVIDORES</t>
  </si>
  <si>
    <t>RASTRO LA CAPONERA(PARTICULAR) 1           RASTRO PORCICOLA AZTECA (PARTICULAR) 1</t>
  </si>
  <si>
    <t>Unidad 44, Unidad 39 Cuatrimoto, Unidad 38 Cuatrimoto, Unidad 32 Pick Up, Unidad  37 Pick Up, Unidad 28 Pick Up,Unidad 24 Pick Up, Unidad 294 Chevy, Unidad 43 Patriot</t>
  </si>
  <si>
    <t>Unidad 26 Pipa de 10,000 litros, Herramienta Manual, Equipo de Rescate.</t>
  </si>
  <si>
    <t>Unidad 30 Pipa 20,000 litros, herramienta manual y equipo de rescate</t>
  </si>
  <si>
    <t xml:space="preserve">Unidad 31Pipa de 20,000 litros, Unidad 29 Pick Up, Unidad 36 remolque, 40 Jet Sky, Unidad 35 Acuatica, </t>
  </si>
  <si>
    <t>73 personas</t>
  </si>
  <si>
    <t xml:space="preserve">difuntos </t>
  </si>
  <si>
    <t xml:space="preserve">0 exhumación </t>
  </si>
  <si>
    <t xml:space="preserve">difunto </t>
  </si>
  <si>
    <t xml:space="preserve">Gavetas </t>
  </si>
  <si>
    <t xml:space="preserve">16 cementerios </t>
  </si>
  <si>
    <t>79 personas</t>
  </si>
  <si>
    <t xml:space="preserve">0 familia  </t>
  </si>
  <si>
    <t>0</t>
  </si>
  <si>
    <t xml:space="preserve">27 personas </t>
  </si>
  <si>
    <t>SERVICIOS PÚBLICOS FEBRERO 2017</t>
  </si>
  <si>
    <t>30 empleados</t>
  </si>
  <si>
    <t xml:space="preserve">  MUNICIPIO DE TLAJOMULCO (17), SAN SEBASTIÁN (6), SANTA CRUZ DE LAS FLORES (8)                                                                                                                            TOTAL DE BENEFICIARIOS: 42</t>
  </si>
  <si>
    <t xml:space="preserve"> MUNICIPIO DE  TLAJOMULCO  (22)   SAN SEBASTIÁN  (22)   SANTA CRUZ  DE LAS FLORES (14)                                                                                                                 TOTAL DE BENEFICIARIOS: 67</t>
  </si>
  <si>
    <t xml:space="preserve">conexión de medidor </t>
  </si>
  <si>
    <t xml:space="preserve">Cancelación de cuentas </t>
  </si>
  <si>
    <t>186 SERVIDORES</t>
  </si>
  <si>
    <t xml:space="preserve"> 67 inhumaciones </t>
  </si>
  <si>
    <t xml:space="preserve"> 0 certificados    </t>
  </si>
  <si>
    <t xml:space="preserve"> 15 terrenos </t>
  </si>
  <si>
    <t xml:space="preserve"> 67 familias    </t>
  </si>
  <si>
    <t xml:space="preserve"> 0 familias    </t>
  </si>
  <si>
    <t xml:space="preserve"> 15 familias    </t>
  </si>
</sst>
</file>

<file path=xl/styles.xml><?xml version="1.0" encoding="utf-8"?>
<styleSheet xmlns="http://schemas.openxmlformats.org/spreadsheetml/2006/main">
  <numFmts count="16">
    <numFmt numFmtId="164" formatCode="_-* #,##0.00\ &quot;€&quot;_-;\-* #,##0.00\ &quot;€&quot;_-;_-* &quot;-&quot;??\ &quot;€&quot;_-;_-@_-"/>
    <numFmt numFmtId="165" formatCode="\$#,##0.00"/>
    <numFmt numFmtId="166" formatCode="&quot; $&quot;#,##0.00&quot; &quot;;&quot;-$&quot;#,##0.00&quot; &quot;;&quot; $-&quot;#&quot; &quot;;@&quot; &quot;"/>
    <numFmt numFmtId="167" formatCode="_-\$* #,##0.00_-;&quot;-$&quot;* #,##0.00_-;_-\$* \-??_-;_-@_-"/>
    <numFmt numFmtId="168" formatCode="&quot; $&quot;#,##0.00\ ;&quot;-$&quot;#,##0.00\ ;&quot; $-&quot;#\ ;@\ "/>
    <numFmt numFmtId="169" formatCode="[$-80A]General"/>
    <numFmt numFmtId="170" formatCode="[$-80A]dd/mm/yyyy"/>
    <numFmt numFmtId="171" formatCode="_-* #,##0.00\ _€_-;\-* #,##0.00\ _€_-;_-* &quot;-&quot;??\ _€_-;_-@_-"/>
    <numFmt numFmtId="172" formatCode="[$-80A]#,##0.00"/>
    <numFmt numFmtId="173" formatCode="#,##0.00&quot; &quot;;&quot;-&quot;#,##0.00&quot; &quot;;&quot; -&quot;#&quot; &quot;;@&quot; &quot;"/>
    <numFmt numFmtId="174" formatCode="0&quot; &quot;;&quot;-&quot;0&quot; &quot;;&quot; -&quot;#&quot; &quot;;@&quot; &quot;"/>
    <numFmt numFmtId="175" formatCode="&quot;$&quot;#,##0.00"/>
    <numFmt numFmtId="176" formatCode="&quot; &quot;#,##0.00&quot; € &quot;;&quot;-&quot;#,##0.00&quot; € &quot;;&quot; &quot;&quot;-&quot;#&quot; € &quot;;&quot; &quot;@&quot; &quot;"/>
    <numFmt numFmtId="177" formatCode="_-* #,##0.00_-;\-* #,##0.00_-;_-* \-??_-;_-@_-"/>
    <numFmt numFmtId="178" formatCode="_-* #,##0.00&quot; €&quot;_-;\-* #,##0.00&quot; €&quot;_-;_-* \-??&quot; €&quot;_-;_-@_-"/>
    <numFmt numFmtId="179" formatCode="#,##0.00\ ;\-#,##0.00\ ;&quot; -&quot;#\ ;@\ 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22"/>
      <color theme="9" tint="-0.249977111117893"/>
      <name val="Arial"/>
      <family val="2"/>
    </font>
    <font>
      <b/>
      <sz val="12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1"/>
      <color theme="1"/>
      <name val="Arial"/>
      <family val="2"/>
    </font>
    <font>
      <sz val="12"/>
      <color rgb="FF000000"/>
      <name val="Tahoma"/>
      <family val="2"/>
    </font>
    <font>
      <sz val="11"/>
      <color rgb="FF000000"/>
      <name val="Calibri"/>
      <family val="2"/>
      <charset val="1"/>
    </font>
    <font>
      <sz val="10"/>
      <color rgb="FF000000"/>
      <name val="Arial1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0000"/>
      <name val="Calibri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sz val="10"/>
      <color indexed="8"/>
      <name val="Tahoma"/>
      <family val="2"/>
    </font>
    <font>
      <sz val="9"/>
      <name val="Tahoma"/>
      <family val="2"/>
    </font>
    <font>
      <sz val="10"/>
      <color rgb="FF000000"/>
      <name val="Tahoma"/>
      <family val="2"/>
    </font>
    <font>
      <sz val="8"/>
      <color indexed="8"/>
      <name val="Tahoma"/>
      <family val="2"/>
    </font>
    <font>
      <sz val="11"/>
      <color theme="1"/>
      <name val="Tahoma"/>
      <family val="2"/>
    </font>
    <font>
      <sz val="11"/>
      <color rgb="FF000000"/>
      <name val="Tahoma"/>
      <family val="2"/>
    </font>
    <font>
      <sz val="10"/>
      <name val="Tahoma"/>
      <family val="2"/>
    </font>
    <font>
      <sz val="8"/>
      <name val="Tahoma"/>
      <family val="2"/>
    </font>
    <font>
      <sz val="11"/>
      <name val="Tahoma"/>
      <family val="2"/>
    </font>
    <font>
      <sz val="11"/>
      <color indexed="8"/>
      <name val="Calibri"/>
      <family val="2"/>
    </font>
    <font>
      <sz val="10"/>
      <name val="Arial"/>
      <family val="2"/>
      <charset val="1"/>
    </font>
    <font>
      <sz val="11"/>
      <name val="Arial"/>
      <family val="2"/>
      <charset val="1"/>
    </font>
    <font>
      <sz val="10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rgb="FF000000"/>
      <name val="Arial"/>
      <family val="2"/>
      <charset val="1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10"/>
      <color indexed="8"/>
      <name val="Arial1"/>
      <charset val="1"/>
    </font>
    <font>
      <sz val="10"/>
      <color indexed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6">
    <xf numFmtId="0" fontId="0" fillId="0" borderId="0"/>
    <xf numFmtId="17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1" fillId="0" borderId="0"/>
    <xf numFmtId="167" fontId="13" fillId="0" borderId="0"/>
    <xf numFmtId="173" fontId="11" fillId="0" borderId="0"/>
    <xf numFmtId="176" fontId="20" fillId="0" borderId="0"/>
    <xf numFmtId="177" fontId="13" fillId="0" borderId="0"/>
    <xf numFmtId="0" fontId="13" fillId="0" borderId="0"/>
    <xf numFmtId="0" fontId="32" fillId="0" borderId="0"/>
    <xf numFmtId="178" fontId="32" fillId="0" borderId="0" applyFill="0" applyBorder="0" applyAlignment="0" applyProtection="0"/>
    <xf numFmtId="179" fontId="13" fillId="0" borderId="0"/>
    <xf numFmtId="178" fontId="13" fillId="0" borderId="0"/>
    <xf numFmtId="0" fontId="36" fillId="0" borderId="0"/>
    <xf numFmtId="167" fontId="36" fillId="0" borderId="0" applyFill="0" applyBorder="0" applyProtection="0"/>
    <xf numFmtId="0" fontId="38" fillId="0" borderId="0" applyNumberFormat="0" applyFill="0" applyBorder="0" applyAlignment="0" applyProtection="0"/>
  </cellStyleXfs>
  <cellXfs count="27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6" fillId="0" borderId="12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9" fillId="0" borderId="21" xfId="0" applyFont="1" applyFill="1" applyBorder="1" applyAlignment="1">
      <alignment horizontal="center" vertical="center" wrapText="1"/>
    </xf>
    <xf numFmtId="14" fontId="9" fillId="0" borderId="2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28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3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 wrapText="1"/>
    </xf>
    <xf numFmtId="14" fontId="9" fillId="0" borderId="19" xfId="0" applyNumberFormat="1" applyFont="1" applyFill="1" applyBorder="1" applyAlignment="1">
      <alignment vertical="center" wrapText="1"/>
    </xf>
    <xf numFmtId="0" fontId="9" fillId="0" borderId="19" xfId="0" applyNumberFormat="1" applyFont="1" applyFill="1" applyBorder="1" applyAlignment="1">
      <alignment vertical="center" wrapText="1"/>
    </xf>
    <xf numFmtId="166" fontId="12" fillId="0" borderId="33" xfId="3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14" fontId="9" fillId="0" borderId="2" xfId="0" applyNumberFormat="1" applyFont="1" applyFill="1" applyBorder="1" applyAlignment="1">
      <alignment vertical="center" wrapText="1"/>
    </xf>
    <xf numFmtId="167" fontId="9" fillId="0" borderId="2" xfId="2" applyNumberFormat="1" applyFont="1" applyFill="1" applyBorder="1" applyAlignment="1" applyProtection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169" fontId="12" fillId="6" borderId="18" xfId="0" applyNumberFormat="1" applyFont="1" applyFill="1" applyBorder="1" applyAlignment="1">
      <alignment horizontal="center" vertical="center" wrapText="1"/>
    </xf>
    <xf numFmtId="170" fontId="12" fillId="6" borderId="19" xfId="0" applyNumberFormat="1" applyFont="1" applyFill="1" applyBorder="1" applyAlignment="1">
      <alignment horizontal="center" vertical="center" wrapText="1"/>
    </xf>
    <xf numFmtId="0" fontId="0" fillId="6" borderId="0" xfId="0" applyFill="1"/>
    <xf numFmtId="169" fontId="12" fillId="6" borderId="7" xfId="0" applyNumberFormat="1" applyFont="1" applyFill="1" applyBorder="1" applyAlignment="1">
      <alignment horizontal="center" vertical="center" wrapText="1"/>
    </xf>
    <xf numFmtId="170" fontId="12" fillId="6" borderId="8" xfId="0" applyNumberFormat="1" applyFont="1" applyFill="1" applyBorder="1" applyAlignment="1">
      <alignment horizontal="center" vertical="center" wrapText="1"/>
    </xf>
    <xf numFmtId="169" fontId="12" fillId="6" borderId="10" xfId="0" applyNumberFormat="1" applyFont="1" applyFill="1" applyBorder="1" applyAlignment="1">
      <alignment horizontal="center" vertical="center" wrapText="1"/>
    </xf>
    <xf numFmtId="170" fontId="12" fillId="6" borderId="11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Border="1" applyAlignment="1"/>
    <xf numFmtId="169" fontId="12" fillId="0" borderId="18" xfId="0" applyNumberFormat="1" applyFont="1" applyFill="1" applyBorder="1" applyAlignment="1">
      <alignment horizontal="center" vertical="center" wrapText="1"/>
    </xf>
    <xf numFmtId="169" fontId="12" fillId="0" borderId="19" xfId="0" applyNumberFormat="1" applyFont="1" applyFill="1" applyBorder="1" applyAlignment="1">
      <alignment horizontal="center" vertical="center" wrapText="1"/>
    </xf>
    <xf numFmtId="170" fontId="12" fillId="0" borderId="19" xfId="0" applyNumberFormat="1" applyFont="1" applyFill="1" applyBorder="1" applyAlignment="1">
      <alignment horizontal="center" vertical="center" wrapText="1"/>
    </xf>
    <xf numFmtId="172" fontId="14" fillId="0" borderId="0" xfId="0" applyNumberFormat="1" applyFont="1" applyBorder="1" applyAlignment="1">
      <alignment horizontal="center" wrapText="1"/>
    </xf>
    <xf numFmtId="174" fontId="14" fillId="0" borderId="0" xfId="5" applyNumberFormat="1" applyFont="1" applyFill="1" applyBorder="1" applyAlignment="1">
      <alignment horizontal="center" vertical="center" wrapText="1"/>
    </xf>
    <xf numFmtId="170" fontId="14" fillId="0" borderId="0" xfId="0" applyNumberFormat="1" applyFont="1" applyFill="1" applyBorder="1" applyAlignment="1">
      <alignment horizontal="center" wrapText="1"/>
    </xf>
    <xf numFmtId="174" fontId="14" fillId="0" borderId="0" xfId="5" applyNumberFormat="1" applyFont="1" applyFill="1" applyBorder="1" applyAlignment="1">
      <alignment horizontal="center" wrapText="1"/>
    </xf>
    <xf numFmtId="0" fontId="0" fillId="0" borderId="0" xfId="0" applyBorder="1"/>
    <xf numFmtId="169" fontId="12" fillId="0" borderId="7" xfId="0" applyNumberFormat="1" applyFont="1" applyFill="1" applyBorder="1" applyAlignment="1">
      <alignment horizontal="center" vertical="center" wrapText="1"/>
    </xf>
    <xf numFmtId="169" fontId="12" fillId="0" borderId="8" xfId="0" applyNumberFormat="1" applyFont="1" applyFill="1" applyBorder="1" applyAlignment="1">
      <alignment horizontal="center" vertical="center" wrapText="1"/>
    </xf>
    <xf numFmtId="170" fontId="12" fillId="0" borderId="8" xfId="0" applyNumberFormat="1" applyFont="1" applyFill="1" applyBorder="1" applyAlignment="1">
      <alignment horizontal="center" vertical="center" wrapText="1"/>
    </xf>
    <xf numFmtId="166" fontId="14" fillId="0" borderId="0" xfId="3" applyFont="1" applyFill="1" applyBorder="1" applyAlignment="1">
      <alignment horizontal="center" wrapText="1"/>
    </xf>
    <xf numFmtId="170" fontId="12" fillId="0" borderId="8" xfId="3" applyNumberFormat="1" applyFont="1" applyFill="1" applyBorder="1" applyAlignment="1">
      <alignment horizontal="center" vertical="center" wrapText="1"/>
    </xf>
    <xf numFmtId="169" fontId="14" fillId="0" borderId="0" xfId="0" applyNumberFormat="1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vertical="center"/>
    </xf>
    <xf numFmtId="0" fontId="10" fillId="0" borderId="57" xfId="0" applyFont="1" applyFill="1" applyBorder="1" applyAlignment="1">
      <alignment vertical="center"/>
    </xf>
    <xf numFmtId="0" fontId="6" fillId="0" borderId="34" xfId="0" applyFont="1" applyBorder="1" applyAlignment="1">
      <alignment wrapText="1"/>
    </xf>
    <xf numFmtId="0" fontId="0" fillId="0" borderId="60" xfId="0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17" xfId="0" applyBorder="1"/>
    <xf numFmtId="0" fontId="0" fillId="0" borderId="61" xfId="0" applyBorder="1"/>
    <xf numFmtId="0" fontId="6" fillId="0" borderId="36" xfId="0" applyFont="1" applyBorder="1" applyAlignment="1">
      <alignment wrapText="1"/>
    </xf>
    <xf numFmtId="0" fontId="6" fillId="0" borderId="37" xfId="0" applyFont="1" applyBorder="1" applyAlignment="1">
      <alignment wrapText="1"/>
    </xf>
    <xf numFmtId="0" fontId="7" fillId="0" borderId="8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6" fillId="0" borderId="65" xfId="0" applyFont="1" applyBorder="1" applyAlignment="1">
      <alignment wrapText="1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wrapText="1"/>
    </xf>
    <xf numFmtId="0" fontId="0" fillId="0" borderId="67" xfId="0" applyBorder="1"/>
    <xf numFmtId="0" fontId="0" fillId="0" borderId="68" xfId="0" applyBorder="1"/>
    <xf numFmtId="0" fontId="17" fillId="0" borderId="0" xfId="0" applyFont="1" applyAlignment="1">
      <alignment horizontal="center" vertical="center" wrapText="1"/>
    </xf>
    <xf numFmtId="0" fontId="16" fillId="0" borderId="69" xfId="0" applyFont="1" applyBorder="1" applyAlignment="1">
      <alignment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175" fontId="16" fillId="0" borderId="0" xfId="0" applyNumberFormat="1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vertical="center" wrapText="1"/>
    </xf>
    <xf numFmtId="0" fontId="10" fillId="0" borderId="36" xfId="0" applyFont="1" applyFill="1" applyBorder="1" applyAlignment="1">
      <alignment vertical="center" wrapText="1"/>
    </xf>
    <xf numFmtId="0" fontId="10" fillId="0" borderId="3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23" fillId="4" borderId="21" xfId="0" applyFont="1" applyFill="1" applyBorder="1" applyAlignment="1">
      <alignment horizontal="center" vertical="center" wrapText="1"/>
    </xf>
    <xf numFmtId="14" fontId="24" fillId="4" borderId="21" xfId="0" applyNumberFormat="1" applyFont="1" applyFill="1" applyBorder="1" applyAlignment="1">
      <alignment horizontal="center" vertical="center" wrapText="1"/>
    </xf>
    <xf numFmtId="168" fontId="25" fillId="5" borderId="42" xfId="2" applyNumberFormat="1" applyFont="1" applyFill="1" applyBorder="1" applyAlignment="1" applyProtection="1">
      <alignment horizontal="center" vertical="center" wrapText="1"/>
    </xf>
    <xf numFmtId="4" fontId="23" fillId="4" borderId="21" xfId="0" applyNumberFormat="1" applyFont="1" applyFill="1" applyBorder="1" applyAlignment="1">
      <alignment horizontal="center" vertical="center" wrapText="1"/>
    </xf>
    <xf numFmtId="14" fontId="26" fillId="0" borderId="21" xfId="0" applyNumberFormat="1" applyFont="1" applyFill="1" applyBorder="1" applyAlignment="1">
      <alignment horizontal="center" vertical="center" wrapText="1"/>
    </xf>
    <xf numFmtId="14" fontId="26" fillId="0" borderId="43" xfId="0" applyNumberFormat="1" applyFont="1" applyFill="1" applyBorder="1" applyAlignment="1">
      <alignment horizontal="center" vertical="center" wrapText="1"/>
    </xf>
    <xf numFmtId="0" fontId="28" fillId="5" borderId="42" xfId="0" applyFont="1" applyFill="1" applyBorder="1" applyAlignment="1">
      <alignment horizontal="center" vertical="center" wrapText="1"/>
    </xf>
    <xf numFmtId="0" fontId="27" fillId="4" borderId="43" xfId="0" applyFont="1" applyFill="1" applyBorder="1" applyAlignment="1">
      <alignment horizontal="center" vertical="center" wrapText="1"/>
    </xf>
    <xf numFmtId="166" fontId="25" fillId="6" borderId="45" xfId="3" applyFont="1" applyFill="1" applyBorder="1" applyAlignment="1">
      <alignment horizontal="center" vertical="center" wrapText="1"/>
    </xf>
    <xf numFmtId="170" fontId="25" fillId="6" borderId="8" xfId="0" applyNumberFormat="1" applyFont="1" applyFill="1" applyBorder="1" applyAlignment="1">
      <alignment horizontal="center" vertical="center" wrapText="1"/>
    </xf>
    <xf numFmtId="170" fontId="25" fillId="6" borderId="9" xfId="0" applyNumberFormat="1" applyFont="1" applyFill="1" applyBorder="1" applyAlignment="1">
      <alignment horizontal="center" vertical="center" wrapText="1"/>
    </xf>
    <xf numFmtId="166" fontId="25" fillId="6" borderId="47" xfId="3" applyFont="1" applyFill="1" applyBorder="1" applyAlignment="1">
      <alignment horizontal="center" vertical="center" wrapText="1"/>
    </xf>
    <xf numFmtId="170" fontId="25" fillId="6" borderId="11" xfId="0" applyNumberFormat="1" applyFont="1" applyFill="1" applyBorder="1" applyAlignment="1">
      <alignment horizontal="center" vertical="center" wrapText="1"/>
    </xf>
    <xf numFmtId="170" fontId="25" fillId="6" borderId="12" xfId="0" applyNumberFormat="1" applyFont="1" applyFill="1" applyBorder="1" applyAlignment="1">
      <alignment horizontal="center" vertical="center" wrapText="1"/>
    </xf>
    <xf numFmtId="0" fontId="29" fillId="0" borderId="48" xfId="0" applyFont="1" applyBorder="1" applyAlignment="1">
      <alignment horizontal="center" vertical="center" wrapText="1"/>
    </xf>
    <xf numFmtId="14" fontId="24" fillId="4" borderId="8" xfId="0" applyNumberFormat="1" applyFont="1" applyFill="1" applyBorder="1" applyAlignment="1">
      <alignment horizontal="center" vertical="center" wrapText="1"/>
    </xf>
    <xf numFmtId="172" fontId="25" fillId="0" borderId="46" xfId="0" applyNumberFormat="1" applyFont="1" applyFill="1" applyBorder="1" applyAlignment="1">
      <alignment horizontal="center" vertical="center" wrapText="1"/>
    </xf>
    <xf numFmtId="169" fontId="25" fillId="0" borderId="55" xfId="0" applyNumberFormat="1" applyFont="1" applyFill="1" applyBorder="1" applyAlignment="1">
      <alignment horizontal="center" vertical="center" wrapText="1"/>
    </xf>
    <xf numFmtId="170" fontId="25" fillId="0" borderId="42" xfId="0" applyNumberFormat="1" applyFont="1" applyFill="1" applyBorder="1" applyAlignment="1">
      <alignment horizontal="center" vertical="center" wrapText="1"/>
    </xf>
    <xf numFmtId="169" fontId="25" fillId="0" borderId="42" xfId="0" applyNumberFormat="1" applyFont="1" applyFill="1" applyBorder="1" applyAlignment="1">
      <alignment horizontal="center" vertical="center" wrapText="1"/>
    </xf>
    <xf numFmtId="166" fontId="25" fillId="0" borderId="46" xfId="3" applyFont="1" applyFill="1" applyBorder="1" applyAlignment="1">
      <alignment horizontal="center" vertical="center" wrapText="1"/>
    </xf>
    <xf numFmtId="169" fontId="25" fillId="0" borderId="56" xfId="0" applyNumberFormat="1" applyFont="1" applyFill="1" applyBorder="1" applyAlignment="1">
      <alignment horizontal="center" vertical="center" wrapText="1"/>
    </xf>
    <xf numFmtId="0" fontId="10" fillId="0" borderId="58" xfId="0" applyFont="1" applyFill="1" applyBorder="1" applyAlignment="1">
      <alignment vertical="center" wrapText="1"/>
    </xf>
    <xf numFmtId="0" fontId="10" fillId="0" borderId="59" xfId="0" applyFont="1" applyFill="1" applyBorder="1" applyAlignment="1">
      <alignment vertical="center" wrapText="1"/>
    </xf>
    <xf numFmtId="0" fontId="16" fillId="0" borderId="70" xfId="0" applyFont="1" applyBorder="1"/>
    <xf numFmtId="0" fontId="28" fillId="0" borderId="53" xfId="0" applyFont="1" applyBorder="1" applyAlignment="1">
      <alignment vertical="center" wrapText="1"/>
    </xf>
    <xf numFmtId="0" fontId="28" fillId="0" borderId="52" xfId="0" applyFont="1" applyBorder="1" applyAlignment="1">
      <alignment vertical="center" wrapText="1"/>
    </xf>
    <xf numFmtId="0" fontId="31" fillId="0" borderId="52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31" fillId="0" borderId="52" xfId="0" applyFont="1" applyFill="1" applyBorder="1" applyAlignment="1">
      <alignment vertical="center" wrapText="1"/>
    </xf>
    <xf numFmtId="0" fontId="28" fillId="0" borderId="50" xfId="0" applyFont="1" applyBorder="1" applyAlignment="1">
      <alignment horizontal="justify" vertical="center" wrapText="1"/>
    </xf>
    <xf numFmtId="0" fontId="28" fillId="0" borderId="52" xfId="0" applyFont="1" applyBorder="1" applyAlignment="1">
      <alignment horizontal="justify" vertical="center" wrapText="1"/>
    </xf>
    <xf numFmtId="0" fontId="31" fillId="0" borderId="52" xfId="0" applyFont="1" applyBorder="1" applyAlignment="1">
      <alignment horizontal="justify" vertical="center" wrapText="1"/>
    </xf>
    <xf numFmtId="0" fontId="10" fillId="0" borderId="36" xfId="0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0" fontId="27" fillId="4" borderId="2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170" fontId="14" fillId="0" borderId="46" xfId="0" applyNumberFormat="1" applyFont="1" applyBorder="1" applyAlignment="1">
      <alignment horizontal="center" vertical="center" wrapText="1"/>
    </xf>
    <xf numFmtId="14" fontId="30" fillId="0" borderId="8" xfId="0" applyNumberFormat="1" applyFont="1" applyBorder="1" applyAlignment="1">
      <alignment horizontal="center" vertical="center" wrapText="1"/>
    </xf>
    <xf numFmtId="14" fontId="30" fillId="0" borderId="9" xfId="0" applyNumberFormat="1" applyFont="1" applyBorder="1" applyAlignment="1">
      <alignment horizontal="center" vertical="center" wrapText="1"/>
    </xf>
    <xf numFmtId="3" fontId="35" fillId="0" borderId="71" xfId="8" applyNumberFormat="1" applyFont="1" applyBorder="1" applyAlignment="1">
      <alignment horizontal="center" vertical="center" wrapText="1"/>
    </xf>
    <xf numFmtId="3" fontId="35" fillId="0" borderId="71" xfId="12" applyNumberFormat="1" applyFont="1" applyBorder="1" applyAlignment="1" applyProtection="1">
      <alignment horizontal="center" vertical="center" wrapText="1"/>
    </xf>
    <xf numFmtId="4" fontId="38" fillId="0" borderId="2" xfId="15" applyNumberFormat="1" applyFill="1" applyBorder="1" applyAlignment="1">
      <alignment horizontal="center" vertical="center" wrapText="1"/>
    </xf>
    <xf numFmtId="0" fontId="8" fillId="0" borderId="73" xfId="0" applyNumberFormat="1" applyFont="1" applyBorder="1" applyAlignment="1">
      <alignment horizontal="center" vertical="center" wrapText="1"/>
    </xf>
    <xf numFmtId="0" fontId="8" fillId="0" borderId="73" xfId="10" applyNumberFormat="1" applyFont="1" applyFill="1" applyBorder="1" applyAlignment="1" applyProtection="1">
      <alignment horizontal="center" vertical="center" wrapText="1"/>
    </xf>
    <xf numFmtId="3" fontId="14" fillId="0" borderId="74" xfId="0" applyNumberFormat="1" applyFont="1" applyBorder="1" applyAlignment="1">
      <alignment horizontal="center" vertical="center" wrapText="1"/>
    </xf>
    <xf numFmtId="3" fontId="14" fillId="0" borderId="74" xfId="1" applyNumberFormat="1" applyFont="1" applyBorder="1" applyAlignment="1">
      <alignment horizontal="center" vertical="center" wrapText="1"/>
    </xf>
    <xf numFmtId="170" fontId="25" fillId="0" borderId="46" xfId="0" applyNumberFormat="1" applyFont="1" applyFill="1" applyBorder="1" applyAlignment="1">
      <alignment horizontal="center" vertical="center" wrapText="1"/>
    </xf>
    <xf numFmtId="3" fontId="35" fillId="0" borderId="78" xfId="8" applyNumberFormat="1" applyFont="1" applyBorder="1" applyAlignment="1">
      <alignment horizontal="center" vertical="center" wrapText="1"/>
    </xf>
    <xf numFmtId="172" fontId="25" fillId="0" borderId="80" xfId="0" applyNumberFormat="1" applyFont="1" applyFill="1" applyBorder="1" applyAlignment="1">
      <alignment horizontal="center" vertical="center" wrapText="1"/>
    </xf>
    <xf numFmtId="169" fontId="25" fillId="0" borderId="79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14" fontId="29" fillId="0" borderId="72" xfId="0" applyNumberFormat="1" applyFont="1" applyBorder="1" applyAlignment="1">
      <alignment horizontal="center" vertical="center" wrapText="1"/>
    </xf>
    <xf numFmtId="14" fontId="29" fillId="0" borderId="17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wrapText="1"/>
    </xf>
    <xf numFmtId="0" fontId="6" fillId="0" borderId="64" xfId="0" applyFont="1" applyBorder="1" applyAlignment="1">
      <alignment horizontal="center" wrapText="1"/>
    </xf>
    <xf numFmtId="14" fontId="9" fillId="0" borderId="75" xfId="0" applyNumberFormat="1" applyFont="1" applyFill="1" applyBorder="1" applyAlignment="1">
      <alignment horizontal="center" vertical="center" wrapText="1"/>
    </xf>
    <xf numFmtId="14" fontId="9" fillId="0" borderId="76" xfId="0" applyNumberFormat="1" applyFont="1" applyFill="1" applyBorder="1" applyAlignment="1">
      <alignment horizontal="center" vertical="center" wrapText="1"/>
    </xf>
    <xf numFmtId="14" fontId="9" fillId="0" borderId="51" xfId="0" applyNumberFormat="1" applyFont="1" applyFill="1" applyBorder="1" applyAlignment="1">
      <alignment horizontal="center" vertical="center" wrapText="1"/>
    </xf>
    <xf numFmtId="14" fontId="9" fillId="0" borderId="54" xfId="0" applyNumberFormat="1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vertical="center" wrapText="1"/>
    </xf>
    <xf numFmtId="0" fontId="21" fillId="0" borderId="35" xfId="0" applyFont="1" applyFill="1" applyBorder="1" applyAlignment="1">
      <alignment vertical="center" wrapText="1"/>
    </xf>
    <xf numFmtId="0" fontId="21" fillId="0" borderId="38" xfId="0" applyFont="1" applyFill="1" applyBorder="1" applyAlignment="1">
      <alignment vertical="center" wrapText="1"/>
    </xf>
    <xf numFmtId="0" fontId="34" fillId="0" borderId="77" xfId="0" applyFont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7" fillId="4" borderId="21" xfId="0" applyFont="1" applyFill="1" applyBorder="1" applyAlignment="1">
      <alignment horizontal="center" vertical="center" wrapText="1"/>
    </xf>
    <xf numFmtId="0" fontId="21" fillId="6" borderId="44" xfId="0" applyFont="1" applyFill="1" applyBorder="1" applyAlignment="1">
      <alignment vertical="center" wrapText="1"/>
    </xf>
    <xf numFmtId="0" fontId="21" fillId="6" borderId="41" xfId="0" applyFont="1" applyFill="1" applyBorder="1" applyAlignment="1">
      <alignment vertical="center" wrapText="1"/>
    </xf>
    <xf numFmtId="0" fontId="21" fillId="0" borderId="44" xfId="0" applyFont="1" applyFill="1" applyBorder="1" applyAlignment="1">
      <alignment vertical="center" wrapText="1"/>
    </xf>
    <xf numFmtId="0" fontId="21" fillId="0" borderId="41" xfId="0" applyFont="1" applyFill="1" applyBorder="1" applyAlignment="1">
      <alignment vertical="center" wrapText="1"/>
    </xf>
    <xf numFmtId="0" fontId="21" fillId="0" borderId="49" xfId="0" applyFont="1" applyFill="1" applyBorder="1" applyAlignment="1">
      <alignment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41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horizontal="center" vertical="center" wrapText="1"/>
    </xf>
    <xf numFmtId="0" fontId="21" fillId="0" borderId="38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166" fontId="12" fillId="0" borderId="79" xfId="3" applyFont="1" applyFill="1" applyBorder="1" applyAlignment="1">
      <alignment horizontal="center" vertical="center" wrapText="1"/>
    </xf>
    <xf numFmtId="166" fontId="12" fillId="0" borderId="8" xfId="3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175" fontId="29" fillId="0" borderId="11" xfId="2" applyNumberFormat="1" applyFont="1" applyBorder="1" applyAlignment="1" applyProtection="1">
      <alignment horizontal="center" vertical="center" wrapText="1"/>
    </xf>
    <xf numFmtId="175" fontId="29" fillId="0" borderId="17" xfId="2" applyNumberFormat="1" applyFont="1" applyBorder="1" applyAlignment="1" applyProtection="1">
      <alignment horizontal="center" vertical="center" wrapText="1"/>
    </xf>
    <xf numFmtId="0" fontId="9" fillId="0" borderId="19" xfId="0" applyNumberFormat="1" applyFont="1" applyFill="1" applyBorder="1" applyAlignment="1">
      <alignment vertical="center" wrapText="1"/>
    </xf>
    <xf numFmtId="0" fontId="9" fillId="0" borderId="8" xfId="0" applyNumberFormat="1" applyFont="1" applyFill="1" applyBorder="1" applyAlignment="1">
      <alignment vertical="center" wrapText="1"/>
    </xf>
    <xf numFmtId="0" fontId="9" fillId="0" borderId="26" xfId="0" applyNumberFormat="1" applyFont="1" applyFill="1" applyBorder="1" applyAlignment="1">
      <alignment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25" xfId="0" applyNumberFormat="1" applyFont="1" applyFill="1" applyBorder="1" applyAlignment="1">
      <alignment horizontal="center" vertical="center" wrapText="1"/>
    </xf>
    <xf numFmtId="0" fontId="9" fillId="0" borderId="19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26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4" fontId="9" fillId="0" borderId="18" xfId="0" applyNumberFormat="1" applyFont="1" applyFill="1" applyBorder="1" applyAlignment="1">
      <alignment horizontal="center" vertical="center" wrapText="1"/>
    </xf>
    <xf numFmtId="4" fontId="9" fillId="0" borderId="19" xfId="0" applyNumberFormat="1" applyFont="1" applyFill="1" applyBorder="1" applyAlignment="1">
      <alignment horizontal="center" vertical="center" wrapText="1"/>
    </xf>
    <xf numFmtId="4" fontId="9" fillId="0" borderId="15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Fill="1" applyBorder="1" applyAlignment="1">
      <alignment horizontal="center" vertical="center" wrapText="1"/>
    </xf>
    <xf numFmtId="4" fontId="9" fillId="0" borderId="8" xfId="0" applyNumberFormat="1" applyFont="1" applyFill="1" applyBorder="1" applyAlignment="1">
      <alignment horizontal="center" vertical="center" wrapText="1"/>
    </xf>
    <xf numFmtId="4" fontId="9" fillId="0" borderId="9" xfId="0" applyNumberFormat="1" applyFont="1" applyFill="1" applyBorder="1" applyAlignment="1">
      <alignment horizontal="center" vertical="center" wrapText="1"/>
    </xf>
    <xf numFmtId="4" fontId="9" fillId="0" borderId="24" xfId="0" applyNumberFormat="1" applyFont="1" applyFill="1" applyBorder="1" applyAlignment="1">
      <alignment horizontal="center" vertical="center" wrapText="1"/>
    </xf>
    <xf numFmtId="4" fontId="9" fillId="0" borderId="26" xfId="0" applyNumberFormat="1" applyFont="1" applyFill="1" applyBorder="1" applyAlignment="1">
      <alignment horizontal="center" vertical="center" wrapText="1"/>
    </xf>
    <xf numFmtId="4" fontId="9" fillId="0" borderId="25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vertical="center" wrapText="1"/>
    </xf>
    <xf numFmtId="0" fontId="21" fillId="0" borderId="34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165" fontId="9" fillId="0" borderId="19" xfId="2" applyNumberFormat="1" applyFont="1" applyFill="1" applyBorder="1" applyAlignment="1" applyProtection="1">
      <alignment horizontal="center" vertical="center" wrapText="1"/>
    </xf>
    <xf numFmtId="165" fontId="9" fillId="0" borderId="8" xfId="2" applyNumberFormat="1" applyFont="1" applyFill="1" applyBorder="1" applyAlignment="1" applyProtection="1">
      <alignment horizontal="center" vertical="center" wrapText="1"/>
    </xf>
    <xf numFmtId="165" fontId="9" fillId="0" borderId="26" xfId="2" applyNumberFormat="1" applyFont="1" applyFill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9" fillId="0" borderId="73" xfId="10" applyNumberFormat="1" applyFont="1" applyFill="1" applyBorder="1" applyAlignment="1" applyProtection="1">
      <alignment horizontal="center" vertical="center" wrapText="1"/>
    </xf>
    <xf numFmtId="49" fontId="39" fillId="0" borderId="81" xfId="10" applyNumberFormat="1" applyFont="1" applyFill="1" applyBorder="1" applyAlignment="1" applyProtection="1">
      <alignment horizontal="center" vertical="center" wrapText="1"/>
    </xf>
    <xf numFmtId="0" fontId="39" fillId="0" borderId="81" xfId="10" applyNumberFormat="1" applyFont="1" applyFill="1" applyBorder="1" applyAlignment="1" applyProtection="1">
      <alignment horizontal="center" vertical="center" wrapText="1"/>
    </xf>
    <xf numFmtId="3" fontId="40" fillId="0" borderId="73" xfId="0" applyNumberFormat="1" applyFont="1" applyFill="1" applyBorder="1" applyAlignment="1">
      <alignment horizontal="center" vertical="center" wrapText="1"/>
    </xf>
    <xf numFmtId="3" fontId="41" fillId="4" borderId="73" xfId="0" applyNumberFormat="1" applyFont="1" applyFill="1" applyBorder="1" applyAlignment="1">
      <alignment horizontal="center" vertical="center" wrapText="1"/>
    </xf>
    <xf numFmtId="3" fontId="0" fillId="4" borderId="73" xfId="0" applyNumberFormat="1" applyFont="1" applyFill="1" applyBorder="1" applyAlignment="1">
      <alignment horizontal="center" vertical="center" wrapText="1"/>
    </xf>
    <xf numFmtId="14" fontId="29" fillId="0" borderId="79" xfId="0" applyNumberFormat="1" applyFont="1" applyBorder="1" applyAlignment="1">
      <alignment horizontal="center" vertical="center" wrapText="1"/>
    </xf>
    <xf numFmtId="175" fontId="29" fillId="0" borderId="79" xfId="2" applyNumberFormat="1" applyFont="1" applyBorder="1" applyAlignment="1" applyProtection="1">
      <alignment horizontal="center" vertical="center" wrapText="1"/>
    </xf>
    <xf numFmtId="0" fontId="33" fillId="0" borderId="74" xfId="4" applyNumberFormat="1" applyFont="1" applyBorder="1" applyAlignment="1" applyProtection="1">
      <alignment horizontal="center" vertical="center" wrapText="1"/>
    </xf>
    <xf numFmtId="0" fontId="33" fillId="0" borderId="74" xfId="0" applyFont="1" applyBorder="1" applyAlignment="1">
      <alignment horizontal="center" vertical="center" wrapText="1"/>
    </xf>
    <xf numFmtId="0" fontId="33" fillId="6" borderId="74" xfId="4" applyNumberFormat="1" applyFont="1" applyFill="1" applyBorder="1" applyAlignment="1" applyProtection="1">
      <alignment horizontal="center" vertical="center" wrapText="1"/>
    </xf>
    <xf numFmtId="0" fontId="34" fillId="0" borderId="71" xfId="0" applyFont="1" applyBorder="1" applyAlignment="1">
      <alignment horizontal="center" wrapText="1"/>
    </xf>
    <xf numFmtId="0" fontId="37" fillId="0" borderId="71" xfId="0" applyFont="1" applyBorder="1" applyAlignment="1">
      <alignment horizontal="center" wrapText="1"/>
    </xf>
    <xf numFmtId="0" fontId="29" fillId="0" borderId="74" xfId="0" applyFont="1" applyFill="1" applyBorder="1" applyAlignment="1">
      <alignment horizontal="center" vertical="center" wrapText="1"/>
    </xf>
    <xf numFmtId="15" fontId="33" fillId="0" borderId="74" xfId="0" applyNumberFormat="1" applyFont="1" applyBorder="1" applyAlignment="1">
      <alignment horizontal="center" vertical="center" wrapText="1"/>
    </xf>
    <xf numFmtId="0" fontId="34" fillId="0" borderId="74" xfId="0" applyFont="1" applyBorder="1" applyAlignment="1">
      <alignment horizontal="center" vertical="center" wrapText="1"/>
    </xf>
    <xf numFmtId="14" fontId="33" fillId="0" borderId="74" xfId="0" applyNumberFormat="1" applyFont="1" applyBorder="1" applyAlignment="1">
      <alignment horizontal="center" vertical="center" wrapText="1"/>
    </xf>
    <xf numFmtId="14" fontId="33" fillId="0" borderId="74" xfId="0" applyNumberFormat="1" applyFont="1" applyBorder="1" applyAlignment="1">
      <alignment horizontal="center" vertical="center" wrapText="1"/>
    </xf>
    <xf numFmtId="14" fontId="33" fillId="0" borderId="74" xfId="4" applyNumberFormat="1" applyFont="1" applyBorder="1" applyAlignment="1" applyProtection="1">
      <alignment horizontal="center" vertical="center" wrapText="1"/>
    </xf>
    <xf numFmtId="0" fontId="33" fillId="0" borderId="71" xfId="0" applyFont="1" applyBorder="1" applyAlignment="1">
      <alignment horizontal="center" wrapText="1"/>
    </xf>
    <xf numFmtId="174" fontId="25" fillId="0" borderId="56" xfId="5" applyNumberFormat="1" applyFont="1" applyFill="1" applyBorder="1" applyAlignment="1">
      <alignment horizontal="center" vertical="center" wrapText="1"/>
    </xf>
  </cellXfs>
  <cellStyles count="16">
    <cellStyle name="Excel Built-in Comma" xfId="5"/>
    <cellStyle name="Excel Built-in Currency" xfId="3"/>
    <cellStyle name="Excel_BuiltIn_Currency" xfId="6"/>
    <cellStyle name="Hipervínculo" xfId="15" builtinId="8"/>
    <cellStyle name="Millares" xfId="1" builtinId="3"/>
    <cellStyle name="Millares 2" xfId="7"/>
    <cellStyle name="Millares 3" xfId="11"/>
    <cellStyle name="Moneda" xfId="2" builtinId="4"/>
    <cellStyle name="Moneda 2" xfId="4"/>
    <cellStyle name="Moneda 3" xfId="10"/>
    <cellStyle name="Moneda 4" xfId="12"/>
    <cellStyle name="Moneda 5" xfId="14"/>
    <cellStyle name="Normal" xfId="0" builtinId="0"/>
    <cellStyle name="Normal 2" xfId="8"/>
    <cellStyle name="Normal 3" xfId="9"/>
    <cellStyle name="Normal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1514475</xdr:colOff>
      <xdr:row>0</xdr:row>
      <xdr:rowOff>295275</xdr:rowOff>
    </xdr:from>
    <xdr:to>
      <xdr:col>6</xdr:col>
      <xdr:colOff>28575</xdr:colOff>
      <xdr:row>0</xdr:row>
      <xdr:rowOff>1409700</xdr:rowOff>
    </xdr:to>
    <xdr:pic>
      <xdr:nvPicPr>
        <xdr:cNvPr id="2" name="Picture 1" descr="http://tlajomulco.gob.mx/sites/all/themes/tlajomulco/images/logo-pop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295275"/>
          <a:ext cx="3619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75"/>
  <sheetViews>
    <sheetView tabSelected="1" view="pageBreakPreview" topLeftCell="A71" zoomScale="50" zoomScaleNormal="50" zoomScaleSheetLayoutView="50" workbookViewId="0">
      <selection activeCell="F62" sqref="F62:F86"/>
    </sheetView>
  </sheetViews>
  <sheetFormatPr baseColWidth="10" defaultRowHeight="15"/>
  <cols>
    <col min="1" max="1" width="24.5703125" style="14" customWidth="1"/>
    <col min="2" max="2" width="19.5703125" style="88" customWidth="1"/>
    <col min="3" max="3" width="25.42578125" style="8" customWidth="1"/>
    <col min="4" max="4" width="32.140625" style="7" customWidth="1"/>
    <col min="5" max="5" width="55.42578125" customWidth="1"/>
    <col min="6" max="6" width="21.140625" style="8" customWidth="1"/>
    <col min="7" max="7" width="26" customWidth="1"/>
    <col min="8" max="8" width="27.85546875" customWidth="1"/>
    <col min="9" max="9" width="26" style="8" customWidth="1"/>
    <col min="10" max="10" width="23.42578125" customWidth="1"/>
    <col min="11" max="11" width="18.42578125" customWidth="1"/>
    <col min="13" max="13" width="91.140625" customWidth="1"/>
  </cols>
  <sheetData>
    <row r="1" spans="1:11" ht="127.5" customHeight="1">
      <c r="A1" s="252"/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ht="39.75" customHeight="1">
      <c r="A2" s="253" t="s">
        <v>0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</row>
    <row r="3" spans="1:11" ht="19.5" customHeight="1">
      <c r="A3" s="253" t="s">
        <v>203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</row>
    <row r="4" spans="1:11" ht="23.25" customHeight="1" thickBot="1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</row>
    <row r="5" spans="1:11" ht="121.5" customHeight="1" thickBot="1">
      <c r="A5" s="1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3" t="s">
        <v>11</v>
      </c>
    </row>
    <row r="6" spans="1:11" ht="15.75" hidden="1" thickBot="1">
      <c r="A6" s="254" t="s">
        <v>12</v>
      </c>
      <c r="B6" s="255" t="s">
        <v>13</v>
      </c>
      <c r="C6" s="4" t="s">
        <v>14</v>
      </c>
      <c r="D6" s="5"/>
      <c r="E6" s="5"/>
      <c r="F6" s="5"/>
      <c r="G6" s="5"/>
      <c r="H6" s="5"/>
      <c r="I6" s="5"/>
      <c r="J6" s="5"/>
      <c r="K6" s="5"/>
    </row>
    <row r="7" spans="1:11" ht="15.75" hidden="1" thickBot="1">
      <c r="A7" s="235"/>
      <c r="B7" s="162"/>
      <c r="C7" s="6" t="s">
        <v>15</v>
      </c>
      <c r="E7" s="8"/>
    </row>
    <row r="8" spans="1:11" ht="15.75" hidden="1" thickBot="1">
      <c r="A8" s="235"/>
      <c r="B8" s="162"/>
      <c r="C8" s="6" t="s">
        <v>16</v>
      </c>
      <c r="E8" s="8"/>
    </row>
    <row r="9" spans="1:11" ht="15.75" hidden="1" thickBot="1">
      <c r="A9" s="235"/>
      <c r="B9" s="162"/>
      <c r="C9" s="6" t="s">
        <v>17</v>
      </c>
      <c r="E9" s="8"/>
    </row>
    <row r="10" spans="1:11" ht="15.75" hidden="1" thickBot="1">
      <c r="A10" s="235"/>
      <c r="B10" s="162"/>
      <c r="C10" s="6" t="s">
        <v>18</v>
      </c>
      <c r="E10" s="8"/>
    </row>
    <row r="11" spans="1:11" ht="15.75" hidden="1" thickBot="1">
      <c r="A11" s="236"/>
      <c r="B11" s="238"/>
      <c r="C11" s="9" t="s">
        <v>19</v>
      </c>
      <c r="E11" s="8"/>
    </row>
    <row r="12" spans="1:11" ht="15.75" hidden="1" thickBot="1">
      <c r="A12" s="249" t="s">
        <v>12</v>
      </c>
      <c r="B12" s="251" t="s">
        <v>20</v>
      </c>
      <c r="C12" s="10" t="s">
        <v>21</v>
      </c>
      <c r="E12" s="8"/>
    </row>
    <row r="13" spans="1:11" ht="15.75" hidden="1" thickBot="1">
      <c r="A13" s="250"/>
      <c r="B13" s="161"/>
      <c r="C13" s="6" t="s">
        <v>22</v>
      </c>
      <c r="E13" s="8"/>
    </row>
    <row r="14" spans="1:11" ht="15.75" hidden="1" thickBot="1">
      <c r="A14" s="250"/>
      <c r="B14" s="161"/>
      <c r="C14" s="6" t="s">
        <v>23</v>
      </c>
      <c r="E14" s="8"/>
    </row>
    <row r="15" spans="1:11" ht="15.75" hidden="1" thickBot="1">
      <c r="A15" s="250"/>
      <c r="B15" s="161"/>
      <c r="C15" s="6" t="s">
        <v>24</v>
      </c>
      <c r="E15" s="8"/>
    </row>
    <row r="16" spans="1:11" ht="15.75" hidden="1" thickBot="1">
      <c r="A16" s="250"/>
      <c r="B16" s="161"/>
      <c r="C16" s="9" t="s">
        <v>25</v>
      </c>
      <c r="E16" s="8"/>
    </row>
    <row r="17" spans="1:13" ht="15.75" hidden="1" thickBot="1">
      <c r="A17" s="234" t="s">
        <v>12</v>
      </c>
      <c r="B17" s="237" t="s">
        <v>26</v>
      </c>
      <c r="C17" s="10" t="s">
        <v>27</v>
      </c>
      <c r="E17" s="8"/>
    </row>
    <row r="18" spans="1:13" ht="27" hidden="1" thickBot="1">
      <c r="A18" s="235"/>
      <c r="B18" s="162"/>
      <c r="C18" s="6" t="s">
        <v>28</v>
      </c>
      <c r="E18" s="8"/>
    </row>
    <row r="19" spans="1:13" ht="27" hidden="1" thickBot="1">
      <c r="A19" s="235"/>
      <c r="B19" s="162"/>
      <c r="C19" s="6" t="s">
        <v>29</v>
      </c>
      <c r="E19" s="8"/>
    </row>
    <row r="20" spans="1:13" ht="27" hidden="1" thickBot="1">
      <c r="A20" s="235"/>
      <c r="B20" s="162"/>
      <c r="C20" s="6" t="s">
        <v>30</v>
      </c>
      <c r="E20" s="8"/>
    </row>
    <row r="21" spans="1:13" ht="15.75" hidden="1" thickBot="1">
      <c r="A21" s="235"/>
      <c r="B21" s="162"/>
      <c r="C21" s="6" t="s">
        <v>31</v>
      </c>
      <c r="E21" s="8"/>
    </row>
    <row r="22" spans="1:13" ht="27" hidden="1" thickBot="1">
      <c r="A22" s="235"/>
      <c r="B22" s="162"/>
      <c r="C22" s="6" t="s">
        <v>32</v>
      </c>
      <c r="E22" s="8"/>
    </row>
    <row r="23" spans="1:13" ht="39.75" hidden="1" thickBot="1">
      <c r="A23" s="235"/>
      <c r="B23" s="162"/>
      <c r="C23" s="6" t="s">
        <v>33</v>
      </c>
      <c r="E23" s="8"/>
    </row>
    <row r="24" spans="1:13" ht="27" hidden="1" thickBot="1">
      <c r="A24" s="235"/>
      <c r="B24" s="162"/>
      <c r="C24" s="6" t="s">
        <v>34</v>
      </c>
      <c r="E24" s="8"/>
    </row>
    <row r="25" spans="1:13" ht="15.75" hidden="1" thickBot="1">
      <c r="A25" s="236"/>
      <c r="B25" s="238"/>
      <c r="C25" s="9" t="s">
        <v>35</v>
      </c>
      <c r="E25" s="8"/>
    </row>
    <row r="26" spans="1:13" s="13" customFormat="1" ht="119.25" customHeight="1">
      <c r="A26" s="239" t="s">
        <v>12</v>
      </c>
      <c r="B26" s="242" t="s">
        <v>36</v>
      </c>
      <c r="C26" s="243"/>
      <c r="D26" s="11" t="s">
        <v>37</v>
      </c>
      <c r="E26" s="12" t="s">
        <v>189</v>
      </c>
      <c r="F26" s="142">
        <v>30</v>
      </c>
      <c r="G26" s="246" t="s">
        <v>38</v>
      </c>
      <c r="H26" s="256">
        <v>372</v>
      </c>
      <c r="I26" s="211" t="s">
        <v>39</v>
      </c>
      <c r="J26" s="205" t="s">
        <v>40</v>
      </c>
      <c r="K26" s="208" t="s">
        <v>39</v>
      </c>
    </row>
    <row r="27" spans="1:13" s="13" customFormat="1" ht="60.75" customHeight="1">
      <c r="A27" s="240"/>
      <c r="B27" s="159"/>
      <c r="C27" s="244"/>
      <c r="D27" s="11" t="s">
        <v>41</v>
      </c>
      <c r="E27" s="11" t="s">
        <v>190</v>
      </c>
      <c r="F27" s="142">
        <v>6</v>
      </c>
      <c r="G27" s="247"/>
      <c r="H27" s="257" t="s">
        <v>201</v>
      </c>
      <c r="I27" s="212"/>
      <c r="J27" s="206"/>
      <c r="K27" s="209"/>
    </row>
    <row r="28" spans="1:13" s="13" customFormat="1" ht="70.5" customHeight="1">
      <c r="A28" s="240"/>
      <c r="B28" s="159"/>
      <c r="C28" s="244"/>
      <c r="D28" s="11" t="s">
        <v>42</v>
      </c>
      <c r="E28" s="11" t="s">
        <v>191</v>
      </c>
      <c r="F28" s="142">
        <v>12</v>
      </c>
      <c r="G28" s="247"/>
      <c r="H28" s="258">
        <v>288</v>
      </c>
      <c r="I28" s="212"/>
      <c r="J28" s="206"/>
      <c r="K28" s="209"/>
    </row>
    <row r="29" spans="1:13" s="13" customFormat="1" ht="70.5" customHeight="1" thickBot="1">
      <c r="A29" s="241"/>
      <c r="B29" s="160"/>
      <c r="C29" s="245"/>
      <c r="D29" s="11" t="s">
        <v>43</v>
      </c>
      <c r="E29" s="11" t="s">
        <v>192</v>
      </c>
      <c r="F29" s="143">
        <v>6</v>
      </c>
      <c r="G29" s="248"/>
      <c r="H29" s="258">
        <v>147</v>
      </c>
      <c r="I29" s="213"/>
      <c r="J29" s="207"/>
      <c r="K29" s="210"/>
      <c r="M29" s="14"/>
    </row>
    <row r="30" spans="1:13" ht="15.75" hidden="1" customHeight="1" thickBot="1">
      <c r="A30" s="218" t="s">
        <v>12</v>
      </c>
      <c r="B30" s="91" t="s">
        <v>44</v>
      </c>
      <c r="C30" s="89" t="s">
        <v>45</v>
      </c>
      <c r="D30" s="15"/>
      <c r="E30" s="95"/>
      <c r="F30" s="95"/>
      <c r="G30" s="16"/>
      <c r="H30" s="16"/>
      <c r="I30" s="95"/>
      <c r="J30" s="16"/>
      <c r="K30" s="17"/>
    </row>
    <row r="31" spans="1:13" ht="26.25" hidden="1" customHeight="1" thickBot="1">
      <c r="A31" s="219"/>
      <c r="B31" s="97"/>
      <c r="C31" s="90" t="s">
        <v>46</v>
      </c>
      <c r="D31" s="18"/>
      <c r="E31" s="19"/>
      <c r="F31" s="19"/>
      <c r="G31" s="20"/>
      <c r="H31" s="20"/>
      <c r="I31" s="19"/>
      <c r="J31" s="20"/>
      <c r="K31" s="21"/>
    </row>
    <row r="32" spans="1:13" ht="162.75" customHeight="1" thickBot="1">
      <c r="A32" s="135" t="s">
        <v>12</v>
      </c>
      <c r="B32" s="220" t="s">
        <v>47</v>
      </c>
      <c r="C32" s="221"/>
      <c r="D32" s="22" t="s">
        <v>48</v>
      </c>
      <c r="E32" s="23" t="s">
        <v>49</v>
      </c>
      <c r="F32" s="24" t="s">
        <v>50</v>
      </c>
      <c r="G32" s="25" t="s">
        <v>38</v>
      </c>
      <c r="H32" s="222" t="s">
        <v>51</v>
      </c>
      <c r="I32" s="223"/>
      <c r="J32" s="223"/>
      <c r="K32" s="224"/>
    </row>
    <row r="33" spans="1:15" ht="15.75" hidden="1" customHeight="1" thickBot="1">
      <c r="A33" s="177" t="s">
        <v>52</v>
      </c>
      <c r="B33" s="231" t="s">
        <v>53</v>
      </c>
      <c r="C33" s="232"/>
      <c r="D33" s="94"/>
      <c r="E33" s="26"/>
      <c r="F33" s="26"/>
      <c r="G33" s="132"/>
      <c r="H33" s="225"/>
      <c r="I33" s="226"/>
      <c r="J33" s="226"/>
      <c r="K33" s="227"/>
    </row>
    <row r="34" spans="1:15" ht="51.75" hidden="1" customHeight="1" thickBot="1">
      <c r="A34" s="178"/>
      <c r="B34" s="96" t="s">
        <v>54</v>
      </c>
      <c r="C34" s="92" t="s">
        <v>55</v>
      </c>
      <c r="D34" s="94"/>
      <c r="E34" s="26"/>
      <c r="F34" s="26"/>
      <c r="G34" s="132"/>
      <c r="H34" s="225"/>
      <c r="I34" s="226"/>
      <c r="J34" s="226"/>
      <c r="K34" s="227"/>
    </row>
    <row r="35" spans="1:15" ht="26.25" hidden="1" customHeight="1" thickBot="1">
      <c r="A35" s="178"/>
      <c r="B35" s="28" t="s">
        <v>12</v>
      </c>
      <c r="C35" s="93" t="s">
        <v>56</v>
      </c>
      <c r="D35" s="28"/>
      <c r="E35" s="29"/>
      <c r="F35" s="29"/>
      <c r="G35" s="133"/>
      <c r="H35" s="228"/>
      <c r="I35" s="229"/>
      <c r="J35" s="229"/>
      <c r="K35" s="230"/>
    </row>
    <row r="36" spans="1:15" ht="30.75" hidden="1" thickBot="1">
      <c r="A36" s="178"/>
      <c r="B36" s="214" t="s">
        <v>12</v>
      </c>
      <c r="C36" s="95" t="s">
        <v>57</v>
      </c>
      <c r="D36" s="95"/>
      <c r="E36" s="95"/>
      <c r="F36" s="95"/>
      <c r="G36" s="16"/>
      <c r="H36" s="16"/>
      <c r="I36" s="95"/>
      <c r="J36" s="16"/>
      <c r="K36" s="17"/>
    </row>
    <row r="37" spans="1:15" ht="30.75" hidden="1" thickBot="1">
      <c r="A37" s="178"/>
      <c r="B37" s="233"/>
      <c r="C37" s="26" t="s">
        <v>58</v>
      </c>
      <c r="D37" s="26"/>
      <c r="E37" s="26"/>
      <c r="F37" s="26"/>
      <c r="G37" s="27"/>
      <c r="H37" s="27"/>
      <c r="I37" s="26"/>
      <c r="J37" s="27"/>
      <c r="K37" s="31"/>
    </row>
    <row r="38" spans="1:15" ht="15.75" hidden="1" thickBot="1">
      <c r="A38" s="178"/>
      <c r="B38" s="94" t="s">
        <v>12</v>
      </c>
      <c r="C38" s="26" t="s">
        <v>59</v>
      </c>
      <c r="D38" s="26"/>
      <c r="E38" s="26"/>
      <c r="F38" s="26"/>
      <c r="G38" s="27"/>
      <c r="H38" s="27"/>
      <c r="I38" s="26"/>
      <c r="J38" s="27"/>
      <c r="K38" s="31"/>
    </row>
    <row r="39" spans="1:15" ht="45.75" hidden="1" thickBot="1">
      <c r="A39" s="179"/>
      <c r="B39" s="28" t="s">
        <v>12</v>
      </c>
      <c r="C39" s="29" t="s">
        <v>60</v>
      </c>
      <c r="D39" s="29"/>
      <c r="E39" s="29"/>
      <c r="F39" s="29"/>
      <c r="G39" s="30"/>
      <c r="H39" s="30"/>
      <c r="I39" s="29"/>
      <c r="J39" s="30"/>
      <c r="K39" s="32"/>
    </row>
    <row r="40" spans="1:15" ht="15.75" hidden="1" thickBot="1">
      <c r="A40" s="177" t="s">
        <v>61</v>
      </c>
      <c r="B40" s="214" t="s">
        <v>62</v>
      </c>
      <c r="C40" s="215"/>
      <c r="D40" s="95"/>
      <c r="E40" s="95"/>
      <c r="F40" s="95"/>
      <c r="G40" s="16"/>
      <c r="H40" s="16"/>
      <c r="I40" s="95"/>
      <c r="J40" s="16"/>
      <c r="K40" s="17"/>
    </row>
    <row r="41" spans="1:15" ht="30.75" hidden="1" thickBot="1">
      <c r="A41" s="178"/>
      <c r="B41" s="216" t="s">
        <v>63</v>
      </c>
      <c r="C41" s="26" t="s">
        <v>64</v>
      </c>
      <c r="D41" s="26"/>
      <c r="E41" s="26"/>
      <c r="F41" s="26"/>
      <c r="G41" s="27"/>
      <c r="H41" s="27"/>
      <c r="I41" s="26"/>
      <c r="J41" s="27"/>
      <c r="K41" s="31"/>
    </row>
    <row r="42" spans="1:15" ht="30.75" hidden="1" thickBot="1">
      <c r="A42" s="178"/>
      <c r="B42" s="216"/>
      <c r="C42" s="26" t="s">
        <v>65</v>
      </c>
      <c r="D42" s="26"/>
      <c r="E42" s="26"/>
      <c r="F42" s="26"/>
      <c r="G42" s="27"/>
      <c r="H42" s="27"/>
      <c r="I42" s="26"/>
      <c r="J42" s="27"/>
      <c r="K42" s="31"/>
    </row>
    <row r="43" spans="1:15" ht="30.75" hidden="1" thickBot="1">
      <c r="A43" s="178"/>
      <c r="B43" s="216"/>
      <c r="C43" s="26" t="s">
        <v>66</v>
      </c>
      <c r="D43" s="26"/>
      <c r="E43" s="26"/>
      <c r="F43" s="26"/>
      <c r="G43" s="27"/>
      <c r="H43" s="27"/>
      <c r="I43" s="26"/>
      <c r="J43" s="27"/>
      <c r="K43" s="31"/>
    </row>
    <row r="44" spans="1:15" ht="30.75" hidden="1" thickBot="1">
      <c r="A44" s="178"/>
      <c r="B44" s="216"/>
      <c r="C44" s="26" t="s">
        <v>67</v>
      </c>
      <c r="D44" s="26"/>
      <c r="E44" s="26"/>
      <c r="F44" s="26"/>
      <c r="G44" s="27"/>
      <c r="H44" s="27"/>
      <c r="I44" s="26"/>
      <c r="J44" s="27"/>
      <c r="K44" s="31"/>
    </row>
    <row r="45" spans="1:15" ht="15.75" hidden="1" thickBot="1">
      <c r="A45" s="178"/>
      <c r="B45" s="216"/>
      <c r="C45" s="26" t="s">
        <v>68</v>
      </c>
      <c r="D45" s="26"/>
      <c r="E45" s="26"/>
      <c r="F45" s="26"/>
      <c r="G45" s="27"/>
      <c r="H45" s="27"/>
      <c r="I45" s="26"/>
      <c r="J45" s="27"/>
      <c r="K45" s="31"/>
    </row>
    <row r="46" spans="1:15" ht="30.75" hidden="1" thickBot="1">
      <c r="A46" s="178"/>
      <c r="B46" s="217"/>
      <c r="C46" s="19" t="s">
        <v>69</v>
      </c>
      <c r="D46" s="19"/>
      <c r="E46" s="19"/>
      <c r="F46" s="19"/>
      <c r="G46" s="20"/>
      <c r="H46" s="20"/>
      <c r="I46" s="19"/>
      <c r="J46" s="20"/>
      <c r="K46" s="21"/>
    </row>
    <row r="47" spans="1:15" ht="229.5" customHeight="1" thickBot="1">
      <c r="A47" s="178"/>
      <c r="B47" s="188"/>
      <c r="C47" s="98" t="s">
        <v>70</v>
      </c>
      <c r="D47" s="33" t="s">
        <v>71</v>
      </c>
      <c r="E47" s="34" t="s">
        <v>72</v>
      </c>
      <c r="F47" s="35" t="s">
        <v>73</v>
      </c>
      <c r="G47" s="36" t="s">
        <v>38</v>
      </c>
      <c r="H47" s="141"/>
      <c r="I47" s="37" t="s">
        <v>182</v>
      </c>
      <c r="J47" s="38" t="s">
        <v>39</v>
      </c>
      <c r="K47" s="39" t="s">
        <v>39</v>
      </c>
    </row>
    <row r="48" spans="1:15" ht="139.5" customHeight="1">
      <c r="A48" s="178"/>
      <c r="B48" s="189"/>
      <c r="C48" s="192" t="s">
        <v>74</v>
      </c>
      <c r="D48" s="99" t="s">
        <v>75</v>
      </c>
      <c r="E48" s="100" t="s">
        <v>76</v>
      </c>
      <c r="F48" s="101" t="s">
        <v>183</v>
      </c>
      <c r="G48" s="102" t="s">
        <v>77</v>
      </c>
      <c r="H48" s="259">
        <v>350</v>
      </c>
      <c r="I48" s="259">
        <f>+H48*5</f>
        <v>1750</v>
      </c>
      <c r="J48" s="103" t="s">
        <v>78</v>
      </c>
      <c r="K48" s="104" t="s">
        <v>79</v>
      </c>
      <c r="L48" s="180"/>
      <c r="M48" s="181"/>
      <c r="N48" s="181"/>
      <c r="O48" s="181"/>
    </row>
    <row r="49" spans="1:15" ht="136.5" customHeight="1">
      <c r="A49" s="178"/>
      <c r="B49" s="189"/>
      <c r="C49" s="193"/>
      <c r="D49" s="99" t="s">
        <v>80</v>
      </c>
      <c r="E49" s="100" t="s">
        <v>76</v>
      </c>
      <c r="F49" s="101" t="s">
        <v>184</v>
      </c>
      <c r="G49" s="102" t="s">
        <v>77</v>
      </c>
      <c r="H49" s="259">
        <f>35000*12</f>
        <v>420000</v>
      </c>
      <c r="I49" s="259">
        <f>+H49*3</f>
        <v>1260000</v>
      </c>
      <c r="J49" s="103" t="s">
        <v>81</v>
      </c>
      <c r="K49" s="104" t="s">
        <v>79</v>
      </c>
    </row>
    <row r="50" spans="1:15" ht="102" customHeight="1">
      <c r="A50" s="178"/>
      <c r="B50" s="189"/>
      <c r="C50" s="193"/>
      <c r="D50" s="134" t="s">
        <v>82</v>
      </c>
      <c r="E50" s="100" t="s">
        <v>76</v>
      </c>
      <c r="F50" s="105" t="s">
        <v>83</v>
      </c>
      <c r="G50" s="182" t="s">
        <v>84</v>
      </c>
      <c r="H50" s="260">
        <v>1750</v>
      </c>
      <c r="I50" s="261">
        <f>H50*4</f>
        <v>7000</v>
      </c>
      <c r="J50" s="134" t="s">
        <v>85</v>
      </c>
      <c r="K50" s="106" t="s">
        <v>79</v>
      </c>
    </row>
    <row r="51" spans="1:15" ht="126.75" customHeight="1">
      <c r="A51" s="178"/>
      <c r="B51" s="189"/>
      <c r="C51" s="193"/>
      <c r="D51" s="134" t="s">
        <v>86</v>
      </c>
      <c r="E51" s="100" t="s">
        <v>76</v>
      </c>
      <c r="F51" s="105" t="s">
        <v>87</v>
      </c>
      <c r="G51" s="182"/>
      <c r="H51" s="261">
        <v>3000</v>
      </c>
      <c r="I51" s="261">
        <f>H51*2</f>
        <v>6000</v>
      </c>
      <c r="J51" s="103" t="s">
        <v>81</v>
      </c>
      <c r="K51" s="106" t="s">
        <v>79</v>
      </c>
    </row>
    <row r="52" spans="1:15" ht="144.75" customHeight="1">
      <c r="A52" s="178"/>
      <c r="B52" s="189"/>
      <c r="C52" s="193"/>
      <c r="D52" s="134" t="s">
        <v>88</v>
      </c>
      <c r="E52" s="100" t="s">
        <v>76</v>
      </c>
      <c r="F52" s="105" t="s">
        <v>89</v>
      </c>
      <c r="G52" s="182"/>
      <c r="H52" s="260">
        <v>7500</v>
      </c>
      <c r="I52" s="261">
        <f>+H52*3</f>
        <v>22500</v>
      </c>
      <c r="J52" s="103" t="s">
        <v>90</v>
      </c>
      <c r="K52" s="106" t="s">
        <v>79</v>
      </c>
    </row>
    <row r="53" spans="1:15" ht="158.25" customHeight="1">
      <c r="A53" s="178"/>
      <c r="B53" s="189"/>
      <c r="C53" s="193"/>
      <c r="D53" s="134" t="s">
        <v>91</v>
      </c>
      <c r="E53" s="100" t="s">
        <v>76</v>
      </c>
      <c r="F53" s="105" t="s">
        <v>92</v>
      </c>
      <c r="G53" s="182"/>
      <c r="H53" s="260">
        <v>10500</v>
      </c>
      <c r="I53" s="261">
        <v>31520</v>
      </c>
      <c r="J53" s="103" t="s">
        <v>93</v>
      </c>
      <c r="K53" s="106" t="s">
        <v>79</v>
      </c>
    </row>
    <row r="54" spans="1:15" ht="120.75" customHeight="1" thickBot="1">
      <c r="A54" s="178"/>
      <c r="B54" s="189"/>
      <c r="C54" s="194"/>
      <c r="D54" s="134" t="s">
        <v>94</v>
      </c>
      <c r="E54" s="100" t="s">
        <v>76</v>
      </c>
      <c r="F54" s="105" t="s">
        <v>87</v>
      </c>
      <c r="G54" s="182"/>
      <c r="H54" s="261">
        <v>2630</v>
      </c>
      <c r="I54" s="261">
        <f>H54*2</f>
        <v>5260</v>
      </c>
      <c r="J54" s="103" t="s">
        <v>93</v>
      </c>
      <c r="K54" s="106" t="s">
        <v>79</v>
      </c>
    </row>
    <row r="55" spans="1:15" s="42" customFormat="1" ht="93.75" customHeight="1">
      <c r="A55" s="178"/>
      <c r="B55" s="189"/>
      <c r="C55" s="183" t="s">
        <v>95</v>
      </c>
      <c r="D55" s="40" t="s">
        <v>96</v>
      </c>
      <c r="E55" s="41" t="s">
        <v>97</v>
      </c>
      <c r="F55" s="136" t="s">
        <v>193</v>
      </c>
      <c r="G55" s="107" t="s">
        <v>38</v>
      </c>
      <c r="H55" s="144">
        <v>90000</v>
      </c>
      <c r="I55" s="145">
        <v>225000</v>
      </c>
      <c r="J55" s="108" t="s">
        <v>98</v>
      </c>
      <c r="K55" s="109" t="s">
        <v>98</v>
      </c>
    </row>
    <row r="56" spans="1:15" s="42" customFormat="1" ht="157.5" customHeight="1">
      <c r="A56" s="178"/>
      <c r="B56" s="189"/>
      <c r="C56" s="184"/>
      <c r="D56" s="43" t="s">
        <v>99</v>
      </c>
      <c r="E56" s="44" t="s">
        <v>100</v>
      </c>
      <c r="F56" s="136" t="s">
        <v>199</v>
      </c>
      <c r="G56" s="107" t="s">
        <v>38</v>
      </c>
      <c r="H56" s="145">
        <v>70000</v>
      </c>
      <c r="I56" s="145">
        <v>220000</v>
      </c>
      <c r="J56" s="108" t="s">
        <v>98</v>
      </c>
      <c r="K56" s="109" t="s">
        <v>98</v>
      </c>
    </row>
    <row r="57" spans="1:15" s="42" customFormat="1" ht="74.25" customHeight="1" thickBot="1">
      <c r="A57" s="178"/>
      <c r="B57" s="189"/>
      <c r="C57" s="184"/>
      <c r="D57" s="45" t="s">
        <v>101</v>
      </c>
      <c r="E57" s="46" t="s">
        <v>102</v>
      </c>
      <c r="F57" s="136" t="s">
        <v>181</v>
      </c>
      <c r="G57" s="110" t="s">
        <v>38</v>
      </c>
      <c r="H57" s="145">
        <v>85000</v>
      </c>
      <c r="I57" s="145">
        <v>170000</v>
      </c>
      <c r="J57" s="111" t="s">
        <v>98</v>
      </c>
      <c r="K57" s="112" t="s">
        <v>98</v>
      </c>
    </row>
    <row r="58" spans="1:15" ht="132" customHeight="1">
      <c r="A58" s="178"/>
      <c r="B58" s="190"/>
      <c r="C58" s="185" t="s">
        <v>103</v>
      </c>
      <c r="D58" s="113" t="s">
        <v>104</v>
      </c>
      <c r="E58" s="114" t="s">
        <v>105</v>
      </c>
      <c r="F58" s="152" t="s">
        <v>204</v>
      </c>
      <c r="G58" s="203">
        <v>288089.8</v>
      </c>
      <c r="H58" s="139" t="s">
        <v>205</v>
      </c>
      <c r="I58" s="139" t="s">
        <v>205</v>
      </c>
      <c r="J58" s="137" t="s">
        <v>106</v>
      </c>
      <c r="K58" s="138" t="s">
        <v>107</v>
      </c>
      <c r="O58" s="47"/>
    </row>
    <row r="59" spans="1:15" ht="132" customHeight="1">
      <c r="A59" s="178"/>
      <c r="B59" s="190"/>
      <c r="C59" s="186"/>
      <c r="D59" s="113" t="s">
        <v>108</v>
      </c>
      <c r="E59" s="114" t="s">
        <v>105</v>
      </c>
      <c r="F59" s="153"/>
      <c r="G59" s="204"/>
      <c r="H59" s="139" t="s">
        <v>206</v>
      </c>
      <c r="I59" s="139" t="s">
        <v>206</v>
      </c>
      <c r="J59" s="137" t="s">
        <v>106</v>
      </c>
      <c r="K59" s="138" t="s">
        <v>107</v>
      </c>
    </row>
    <row r="60" spans="1:15" ht="107.25" customHeight="1">
      <c r="A60" s="178"/>
      <c r="B60" s="190"/>
      <c r="C60" s="186"/>
      <c r="D60" s="113" t="s">
        <v>109</v>
      </c>
      <c r="E60" s="114" t="s">
        <v>105</v>
      </c>
      <c r="F60" s="153"/>
      <c r="G60" s="204"/>
      <c r="H60" s="140" t="s">
        <v>111</v>
      </c>
      <c r="I60" s="140" t="s">
        <v>111</v>
      </c>
      <c r="J60" s="137" t="s">
        <v>110</v>
      </c>
      <c r="K60" s="138" t="s">
        <v>111</v>
      </c>
    </row>
    <row r="61" spans="1:15" ht="107.25" customHeight="1" thickBot="1">
      <c r="A61" s="178"/>
      <c r="B61" s="190"/>
      <c r="C61" s="187"/>
      <c r="D61" s="113" t="s">
        <v>112</v>
      </c>
      <c r="E61" s="114" t="s">
        <v>105</v>
      </c>
      <c r="F61" s="262"/>
      <c r="G61" s="263"/>
      <c r="H61" s="147" t="s">
        <v>188</v>
      </c>
      <c r="I61" s="147" t="s">
        <v>188</v>
      </c>
      <c r="J61" s="137" t="s">
        <v>113</v>
      </c>
      <c r="K61" s="138" t="s">
        <v>111</v>
      </c>
    </row>
    <row r="62" spans="1:15" s="48" customFormat="1" ht="88.5" customHeight="1">
      <c r="A62" s="178"/>
      <c r="B62" s="190"/>
      <c r="C62" s="188" t="s">
        <v>114</v>
      </c>
      <c r="D62" s="198" t="s">
        <v>115</v>
      </c>
      <c r="E62" s="129" t="s">
        <v>175</v>
      </c>
      <c r="F62" s="201" t="s">
        <v>116</v>
      </c>
      <c r="G62" s="272" t="s">
        <v>186</v>
      </c>
      <c r="H62" s="176"/>
      <c r="I62" s="264">
        <v>0</v>
      </c>
      <c r="J62" s="169" t="s">
        <v>117</v>
      </c>
      <c r="K62" s="171" t="s">
        <v>118</v>
      </c>
    </row>
    <row r="63" spans="1:15" s="48" customFormat="1" ht="57" customHeight="1">
      <c r="A63" s="178"/>
      <c r="B63" s="190"/>
      <c r="C63" s="190"/>
      <c r="D63" s="199"/>
      <c r="E63" s="130" t="s">
        <v>176</v>
      </c>
      <c r="F63" s="202"/>
      <c r="G63" s="272"/>
      <c r="H63" s="176"/>
      <c r="I63" s="264">
        <v>0</v>
      </c>
      <c r="J63" s="169"/>
      <c r="K63" s="171"/>
    </row>
    <row r="64" spans="1:15" s="48" customFormat="1" ht="49.5" customHeight="1">
      <c r="A64" s="178"/>
      <c r="B64" s="190"/>
      <c r="C64" s="190"/>
      <c r="D64" s="199"/>
      <c r="E64" s="125" t="s">
        <v>119</v>
      </c>
      <c r="F64" s="202"/>
      <c r="G64" s="272"/>
      <c r="H64" s="176"/>
      <c r="I64" s="264">
        <v>0</v>
      </c>
      <c r="J64" s="169"/>
      <c r="K64" s="171"/>
    </row>
    <row r="65" spans="1:14" s="48" customFormat="1" ht="55.5" customHeight="1">
      <c r="A65" s="178"/>
      <c r="B65" s="190"/>
      <c r="C65" s="190"/>
      <c r="D65" s="199"/>
      <c r="E65" s="125" t="s">
        <v>120</v>
      </c>
      <c r="F65" s="202"/>
      <c r="G65" s="272"/>
      <c r="H65" s="176"/>
      <c r="I65" s="264">
        <v>1</v>
      </c>
      <c r="J65" s="169"/>
      <c r="K65" s="171"/>
    </row>
    <row r="66" spans="1:14" s="48" customFormat="1" ht="60" customHeight="1">
      <c r="A66" s="178"/>
      <c r="B66" s="190"/>
      <c r="C66" s="190"/>
      <c r="D66" s="199"/>
      <c r="E66" s="126" t="s">
        <v>121</v>
      </c>
      <c r="F66" s="202"/>
      <c r="G66" s="272"/>
      <c r="H66" s="176"/>
      <c r="I66" s="264">
        <v>2</v>
      </c>
      <c r="J66" s="169"/>
      <c r="K66" s="171"/>
    </row>
    <row r="67" spans="1:14" s="48" customFormat="1" ht="46.5" customHeight="1">
      <c r="A67" s="178"/>
      <c r="B67" s="190"/>
      <c r="C67" s="190"/>
      <c r="D67" s="199"/>
      <c r="E67" s="126" t="s">
        <v>122</v>
      </c>
      <c r="F67" s="202"/>
      <c r="G67" s="272"/>
      <c r="H67" s="176"/>
      <c r="I67" s="264">
        <v>0</v>
      </c>
      <c r="J67" s="169"/>
      <c r="K67" s="171"/>
    </row>
    <row r="68" spans="1:14" s="48" customFormat="1" ht="45" customHeight="1">
      <c r="A68" s="178"/>
      <c r="B68" s="190"/>
      <c r="C68" s="190"/>
      <c r="D68" s="199"/>
      <c r="E68" s="131" t="s">
        <v>177</v>
      </c>
      <c r="F68" s="202"/>
      <c r="G68" s="272"/>
      <c r="H68" s="176"/>
      <c r="I68" s="264">
        <v>0</v>
      </c>
      <c r="J68" s="169"/>
      <c r="K68" s="171"/>
    </row>
    <row r="69" spans="1:14" s="48" customFormat="1" ht="46.5" customHeight="1">
      <c r="A69" s="178"/>
      <c r="B69" s="190"/>
      <c r="C69" s="190"/>
      <c r="D69" s="199"/>
      <c r="E69" s="126" t="s">
        <v>123</v>
      </c>
      <c r="F69" s="202"/>
      <c r="G69" s="272"/>
      <c r="H69" s="176"/>
      <c r="I69" s="264">
        <v>10</v>
      </c>
      <c r="J69" s="169"/>
      <c r="K69" s="171"/>
    </row>
    <row r="70" spans="1:14" s="48" customFormat="1" ht="60" customHeight="1">
      <c r="A70" s="178"/>
      <c r="B70" s="190"/>
      <c r="C70" s="190"/>
      <c r="D70" s="199"/>
      <c r="E70" s="125" t="s">
        <v>124</v>
      </c>
      <c r="F70" s="202"/>
      <c r="G70" s="272"/>
      <c r="H70" s="176"/>
      <c r="I70" s="264">
        <v>30</v>
      </c>
      <c r="J70" s="169"/>
      <c r="K70" s="171"/>
    </row>
    <row r="71" spans="1:14" s="48" customFormat="1" ht="50.25" customHeight="1">
      <c r="A71" s="178"/>
      <c r="B71" s="190"/>
      <c r="C71" s="190"/>
      <c r="D71" s="199"/>
      <c r="E71" s="125" t="s">
        <v>125</v>
      </c>
      <c r="F71" s="202"/>
      <c r="G71" s="272"/>
      <c r="H71" s="176"/>
      <c r="I71" s="264">
        <v>2</v>
      </c>
      <c r="J71" s="169"/>
      <c r="K71" s="171"/>
    </row>
    <row r="72" spans="1:14" s="48" customFormat="1" ht="50.25" customHeight="1">
      <c r="A72" s="178"/>
      <c r="B72" s="190"/>
      <c r="C72" s="190"/>
      <c r="D72" s="199"/>
      <c r="E72" s="125" t="s">
        <v>126</v>
      </c>
      <c r="F72" s="202"/>
      <c r="G72" s="272"/>
      <c r="H72" s="176"/>
      <c r="I72" s="264">
        <v>33</v>
      </c>
      <c r="J72" s="169"/>
      <c r="K72" s="171"/>
    </row>
    <row r="73" spans="1:14" s="48" customFormat="1" ht="48.75" customHeight="1">
      <c r="A73" s="178"/>
      <c r="B73" s="190"/>
      <c r="C73" s="190"/>
      <c r="D73" s="199"/>
      <c r="E73" s="125" t="s">
        <v>127</v>
      </c>
      <c r="F73" s="202"/>
      <c r="G73" s="272"/>
      <c r="H73" s="176"/>
      <c r="I73" s="264">
        <v>0</v>
      </c>
      <c r="J73" s="169"/>
      <c r="K73" s="171"/>
    </row>
    <row r="74" spans="1:14" s="48" customFormat="1" ht="48.75" customHeight="1">
      <c r="A74" s="178"/>
      <c r="B74" s="190"/>
      <c r="C74" s="190"/>
      <c r="D74" s="199"/>
      <c r="E74" s="125" t="s">
        <v>128</v>
      </c>
      <c r="F74" s="202"/>
      <c r="G74" s="272"/>
      <c r="H74" s="176"/>
      <c r="I74" s="265">
        <v>45</v>
      </c>
      <c r="J74" s="169"/>
      <c r="K74" s="171"/>
    </row>
    <row r="75" spans="1:14" s="48" customFormat="1" ht="41.25" customHeight="1">
      <c r="A75" s="178"/>
      <c r="B75" s="190"/>
      <c r="C75" s="190"/>
      <c r="D75" s="199"/>
      <c r="E75" s="125" t="s">
        <v>207</v>
      </c>
      <c r="F75" s="202"/>
      <c r="G75" s="273"/>
      <c r="H75" s="176"/>
      <c r="I75" s="265">
        <v>28</v>
      </c>
      <c r="J75" s="169"/>
      <c r="K75" s="171"/>
    </row>
    <row r="76" spans="1:14" s="48" customFormat="1" ht="39" customHeight="1">
      <c r="A76" s="178"/>
      <c r="B76" s="190"/>
      <c r="C76" s="190"/>
      <c r="D76" s="199"/>
      <c r="E76" s="126" t="s">
        <v>185</v>
      </c>
      <c r="F76" s="202"/>
      <c r="G76" s="273"/>
      <c r="H76" s="176"/>
      <c r="I76" s="265">
        <v>0</v>
      </c>
      <c r="J76" s="169"/>
      <c r="K76" s="171"/>
    </row>
    <row r="77" spans="1:14" s="48" customFormat="1" ht="37.5" customHeight="1">
      <c r="A77" s="178"/>
      <c r="B77" s="190"/>
      <c r="C77" s="190"/>
      <c r="D77" s="199"/>
      <c r="E77" s="125" t="s">
        <v>178</v>
      </c>
      <c r="F77" s="202"/>
      <c r="G77" s="274" t="s">
        <v>209</v>
      </c>
      <c r="H77" s="176"/>
      <c r="I77" s="266">
        <v>328</v>
      </c>
      <c r="J77" s="169"/>
      <c r="K77" s="171"/>
      <c r="N77" s="49"/>
    </row>
    <row r="78" spans="1:14" s="48" customFormat="1" ht="35.25" customHeight="1">
      <c r="A78" s="178"/>
      <c r="B78" s="190"/>
      <c r="C78" s="190"/>
      <c r="D78" s="199"/>
      <c r="E78" s="125" t="s">
        <v>129</v>
      </c>
      <c r="F78" s="202"/>
      <c r="G78" s="274"/>
      <c r="H78" s="176"/>
      <c r="I78" s="264">
        <v>7</v>
      </c>
      <c r="J78" s="169"/>
      <c r="K78" s="171"/>
    </row>
    <row r="79" spans="1:14" s="48" customFormat="1" ht="35.25" customHeight="1">
      <c r="A79" s="178"/>
      <c r="B79" s="190"/>
      <c r="C79" s="190"/>
      <c r="D79" s="199"/>
      <c r="E79" s="125" t="s">
        <v>130</v>
      </c>
      <c r="F79" s="202"/>
      <c r="G79" s="274"/>
      <c r="H79" s="176"/>
      <c r="I79" s="266">
        <v>21</v>
      </c>
      <c r="J79" s="169"/>
      <c r="K79" s="171"/>
    </row>
    <row r="80" spans="1:14" s="48" customFormat="1" ht="39" customHeight="1">
      <c r="A80" s="178"/>
      <c r="B80" s="190"/>
      <c r="C80" s="190"/>
      <c r="D80" s="199"/>
      <c r="E80" s="125" t="s">
        <v>131</v>
      </c>
      <c r="F80" s="202"/>
      <c r="G80" s="274"/>
      <c r="H80" s="176"/>
      <c r="I80" s="264">
        <v>184</v>
      </c>
      <c r="J80" s="169"/>
      <c r="K80" s="171"/>
    </row>
    <row r="81" spans="1:16" s="48" customFormat="1" ht="41.25" customHeight="1">
      <c r="A81" s="178"/>
      <c r="B81" s="190"/>
      <c r="C81" s="190"/>
      <c r="D81" s="199"/>
      <c r="E81" s="125" t="s">
        <v>132</v>
      </c>
      <c r="F81" s="202"/>
      <c r="G81" s="274"/>
      <c r="H81" s="176"/>
      <c r="I81" s="264">
        <v>10</v>
      </c>
      <c r="J81" s="169"/>
      <c r="K81" s="171"/>
    </row>
    <row r="82" spans="1:16" s="48" customFormat="1" ht="37.5" customHeight="1">
      <c r="A82" s="178"/>
      <c r="B82" s="190"/>
      <c r="C82" s="190"/>
      <c r="D82" s="199"/>
      <c r="E82" s="127" t="s">
        <v>133</v>
      </c>
      <c r="F82" s="202"/>
      <c r="G82" s="274"/>
      <c r="H82" s="176"/>
      <c r="I82" s="264">
        <v>12</v>
      </c>
      <c r="J82" s="169"/>
      <c r="K82" s="171"/>
    </row>
    <row r="83" spans="1:16" s="48" customFormat="1" ht="41.25" customHeight="1">
      <c r="A83" s="178"/>
      <c r="B83" s="190"/>
      <c r="C83" s="190"/>
      <c r="D83" s="199"/>
      <c r="E83" s="128" t="s">
        <v>179</v>
      </c>
      <c r="F83" s="202"/>
      <c r="G83" s="274"/>
      <c r="H83" s="176"/>
      <c r="I83" s="266">
        <v>2</v>
      </c>
      <c r="J83" s="169"/>
      <c r="K83" s="171"/>
    </row>
    <row r="84" spans="1:16" s="48" customFormat="1" ht="39" customHeight="1">
      <c r="A84" s="178"/>
      <c r="B84" s="190"/>
      <c r="C84" s="197"/>
      <c r="D84" s="200"/>
      <c r="E84" s="125" t="s">
        <v>134</v>
      </c>
      <c r="F84" s="202"/>
      <c r="G84" s="275" t="s">
        <v>187</v>
      </c>
      <c r="H84" s="176"/>
      <c r="I84" s="267">
        <v>7</v>
      </c>
      <c r="J84" s="169"/>
      <c r="K84" s="171"/>
    </row>
    <row r="85" spans="1:16" s="48" customFormat="1" ht="39" customHeight="1">
      <c r="A85" s="178"/>
      <c r="B85" s="190"/>
      <c r="C85" s="197"/>
      <c r="D85" s="200"/>
      <c r="E85" s="124" t="s">
        <v>208</v>
      </c>
      <c r="F85" s="269"/>
      <c r="G85" s="270" t="s">
        <v>135</v>
      </c>
      <c r="H85" s="271"/>
      <c r="I85" s="268">
        <v>7</v>
      </c>
      <c r="J85" s="169"/>
      <c r="K85" s="171"/>
    </row>
    <row r="86" spans="1:16" s="48" customFormat="1" ht="37.5" customHeight="1" thickBot="1">
      <c r="A86" s="178"/>
      <c r="B86" s="190"/>
      <c r="C86" s="191"/>
      <c r="D86" s="200"/>
      <c r="E86" s="124" t="s">
        <v>180</v>
      </c>
      <c r="F86" s="202"/>
      <c r="G86" s="270"/>
      <c r="H86" s="176"/>
      <c r="I86" s="268">
        <v>1399</v>
      </c>
      <c r="J86" s="170"/>
      <c r="K86" s="172"/>
      <c r="M86" s="50"/>
      <c r="N86" s="50"/>
      <c r="O86" s="50"/>
    </row>
    <row r="87" spans="1:16" ht="29.25" customHeight="1">
      <c r="A87" s="178"/>
      <c r="B87" s="190"/>
      <c r="C87" s="173" t="s">
        <v>136</v>
      </c>
      <c r="D87" s="51" t="s">
        <v>137</v>
      </c>
      <c r="E87" s="52"/>
      <c r="F87" s="53" t="s">
        <v>138</v>
      </c>
      <c r="G87" s="195" t="s">
        <v>38</v>
      </c>
      <c r="H87" s="148" t="s">
        <v>210</v>
      </c>
      <c r="I87" s="149">
        <v>67</v>
      </c>
      <c r="J87" s="146" t="s">
        <v>194</v>
      </c>
      <c r="K87" s="276" t="s">
        <v>213</v>
      </c>
      <c r="L87" s="54"/>
      <c r="M87" s="55"/>
      <c r="N87" s="56"/>
      <c r="O87" s="57"/>
      <c r="P87" s="58"/>
    </row>
    <row r="88" spans="1:16" ht="29.25" customHeight="1">
      <c r="A88" s="178"/>
      <c r="B88" s="190"/>
      <c r="C88" s="174"/>
      <c r="D88" s="59" t="s">
        <v>139</v>
      </c>
      <c r="E88" s="60"/>
      <c r="F88" s="61" t="s">
        <v>138</v>
      </c>
      <c r="G88" s="196"/>
      <c r="H88" s="115" t="s">
        <v>195</v>
      </c>
      <c r="I88" s="116">
        <v>0</v>
      </c>
      <c r="J88" s="117" t="s">
        <v>196</v>
      </c>
      <c r="K88" s="276" t="s">
        <v>200</v>
      </c>
      <c r="L88" s="54"/>
      <c r="M88" s="55"/>
      <c r="N88" s="56"/>
      <c r="O88" s="57"/>
      <c r="P88" s="58"/>
    </row>
    <row r="89" spans="1:16" ht="30" customHeight="1">
      <c r="A89" s="178"/>
      <c r="B89" s="190"/>
      <c r="C89" s="174"/>
      <c r="D89" s="59" t="s">
        <v>140</v>
      </c>
      <c r="E89" s="60"/>
      <c r="F89" s="61" t="s">
        <v>138</v>
      </c>
      <c r="G89" s="196"/>
      <c r="H89" s="119" t="s">
        <v>211</v>
      </c>
      <c r="I89" s="118">
        <v>0</v>
      </c>
      <c r="J89" s="117" t="s">
        <v>197</v>
      </c>
      <c r="K89" s="276" t="s">
        <v>214</v>
      </c>
      <c r="L89" s="62"/>
      <c r="M89" s="55"/>
      <c r="N89" s="56"/>
      <c r="O89" s="57"/>
      <c r="P89" s="58"/>
    </row>
    <row r="90" spans="1:16" ht="36.75" customHeight="1">
      <c r="A90" s="178"/>
      <c r="B90" s="190"/>
      <c r="C90" s="174"/>
      <c r="D90" s="59" t="s">
        <v>141</v>
      </c>
      <c r="E90" s="60" t="s">
        <v>142</v>
      </c>
      <c r="F90" s="63" t="s">
        <v>202</v>
      </c>
      <c r="G90" s="196"/>
      <c r="H90" s="115" t="s">
        <v>198</v>
      </c>
      <c r="I90" s="118"/>
      <c r="J90" s="118"/>
      <c r="K90" s="120"/>
      <c r="L90" s="64"/>
      <c r="M90" s="55"/>
      <c r="N90" s="56"/>
      <c r="O90" s="57"/>
      <c r="P90" s="58"/>
    </row>
    <row r="91" spans="1:16" ht="42.75" customHeight="1" thickBot="1">
      <c r="A91" s="179"/>
      <c r="B91" s="191"/>
      <c r="C91" s="175"/>
      <c r="D91" s="59" t="s">
        <v>143</v>
      </c>
      <c r="E91" s="60"/>
      <c r="F91" s="63" t="s">
        <v>138</v>
      </c>
      <c r="G91" s="196"/>
      <c r="H91" s="115" t="s">
        <v>212</v>
      </c>
      <c r="I91" s="118">
        <v>15</v>
      </c>
      <c r="J91" s="117" t="s">
        <v>194</v>
      </c>
      <c r="K91" s="276" t="s">
        <v>215</v>
      </c>
      <c r="L91" s="54"/>
      <c r="M91" s="55"/>
      <c r="N91" s="56"/>
      <c r="O91" s="57"/>
      <c r="P91" s="58"/>
    </row>
    <row r="92" spans="1:16" ht="15" hidden="1" customHeight="1">
      <c r="A92" s="154" t="s">
        <v>144</v>
      </c>
      <c r="B92" s="157" t="s">
        <v>145</v>
      </c>
      <c r="C92" s="158"/>
      <c r="D92" s="94"/>
      <c r="E92" s="26"/>
      <c r="F92" s="26"/>
      <c r="G92" s="196"/>
      <c r="H92" s="65"/>
      <c r="I92" s="26"/>
      <c r="J92" s="27"/>
      <c r="K92" s="31"/>
      <c r="M92" s="58"/>
      <c r="N92" s="58"/>
      <c r="O92" s="58"/>
    </row>
    <row r="93" spans="1:16" ht="51.75" hidden="1" customHeight="1">
      <c r="A93" s="154"/>
      <c r="B93" s="159" t="s">
        <v>146</v>
      </c>
      <c r="C93" s="92" t="s">
        <v>147</v>
      </c>
      <c r="D93" s="28"/>
      <c r="E93" s="29"/>
      <c r="F93" s="29"/>
      <c r="G93" s="196"/>
      <c r="H93" s="66"/>
      <c r="I93" s="29"/>
      <c r="J93" s="30"/>
      <c r="K93" s="32"/>
      <c r="M93" s="58"/>
      <c r="N93" s="58"/>
      <c r="O93" s="58"/>
    </row>
    <row r="94" spans="1:16" ht="51.75" hidden="1" customHeight="1">
      <c r="A94" s="154"/>
      <c r="B94" s="159"/>
      <c r="C94" s="92" t="s">
        <v>148</v>
      </c>
      <c r="D94" s="121"/>
      <c r="E94" s="95"/>
      <c r="F94" s="95"/>
      <c r="G94" s="16"/>
      <c r="H94" s="16"/>
      <c r="I94" s="95"/>
      <c r="J94" s="16"/>
      <c r="K94" s="17"/>
      <c r="M94" s="58"/>
      <c r="N94" s="58"/>
      <c r="O94" s="58"/>
    </row>
    <row r="95" spans="1:16" ht="39" hidden="1" customHeight="1">
      <c r="A95" s="154"/>
      <c r="B95" s="160"/>
      <c r="C95" s="93" t="s">
        <v>149</v>
      </c>
      <c r="D95" s="122"/>
      <c r="E95" s="29"/>
      <c r="F95" s="29"/>
      <c r="G95" s="30"/>
      <c r="H95" s="30"/>
      <c r="I95" s="29"/>
      <c r="J95" s="30"/>
      <c r="K95" s="32"/>
      <c r="M95" s="58"/>
      <c r="N95" s="58"/>
      <c r="O95" s="58"/>
    </row>
    <row r="96" spans="1:16" ht="51.75" hidden="1" customHeight="1">
      <c r="A96" s="155"/>
      <c r="B96" s="161" t="s">
        <v>150</v>
      </c>
      <c r="C96" s="67" t="s">
        <v>151</v>
      </c>
      <c r="D96" s="68"/>
      <c r="E96" s="69"/>
      <c r="F96" s="69"/>
      <c r="G96" s="70"/>
      <c r="H96" s="58"/>
      <c r="I96" s="69"/>
      <c r="J96" s="58"/>
      <c r="K96" s="71"/>
      <c r="M96" s="58"/>
      <c r="N96" s="58"/>
      <c r="O96" s="58"/>
    </row>
    <row r="97" spans="1:15" ht="39" hidden="1" customHeight="1">
      <c r="A97" s="155"/>
      <c r="B97" s="161"/>
      <c r="C97" s="72" t="s">
        <v>152</v>
      </c>
      <c r="D97" s="68"/>
      <c r="E97" s="69"/>
      <c r="F97" s="69"/>
      <c r="G97" s="70"/>
      <c r="H97" s="58"/>
      <c r="I97" s="69"/>
      <c r="J97" s="58"/>
      <c r="K97" s="71"/>
      <c r="M97" s="58"/>
      <c r="N97" s="58"/>
      <c r="O97" s="58"/>
    </row>
    <row r="98" spans="1:15" ht="39" hidden="1" customHeight="1">
      <c r="A98" s="155"/>
      <c r="B98" s="161"/>
      <c r="C98" s="72" t="s">
        <v>153</v>
      </c>
      <c r="D98" s="68"/>
      <c r="E98" s="69"/>
      <c r="F98" s="69"/>
      <c r="G98" s="70"/>
      <c r="H98" s="58"/>
      <c r="I98" s="69"/>
      <c r="J98" s="58"/>
      <c r="K98" s="71"/>
      <c r="M98" s="58"/>
      <c r="N98" s="58"/>
      <c r="O98" s="58"/>
    </row>
    <row r="99" spans="1:15" ht="39" hidden="1" customHeight="1">
      <c r="A99" s="155"/>
      <c r="B99" s="161"/>
      <c r="C99" s="72" t="s">
        <v>154</v>
      </c>
      <c r="D99" s="68"/>
      <c r="E99" s="69"/>
      <c r="F99" s="69"/>
      <c r="G99" s="70"/>
      <c r="H99" s="58"/>
      <c r="I99" s="69"/>
      <c r="J99" s="58"/>
      <c r="K99" s="71"/>
      <c r="M99" s="58"/>
      <c r="N99" s="58"/>
      <c r="O99" s="58"/>
    </row>
    <row r="100" spans="1:15" ht="39" hidden="1" customHeight="1">
      <c r="A100" s="155"/>
      <c r="B100" s="161"/>
      <c r="C100" s="72" t="s">
        <v>155</v>
      </c>
      <c r="D100" s="68"/>
      <c r="E100" s="69"/>
      <c r="F100" s="69"/>
      <c r="G100" s="70"/>
      <c r="H100" s="58"/>
      <c r="I100" s="69"/>
      <c r="J100" s="58"/>
      <c r="K100" s="71"/>
      <c r="M100" s="58"/>
      <c r="N100" s="58"/>
      <c r="O100" s="58"/>
    </row>
    <row r="101" spans="1:15" ht="15" hidden="1" customHeight="1">
      <c r="A101" s="155"/>
      <c r="B101" s="162" t="s">
        <v>156</v>
      </c>
      <c r="C101" s="72" t="s">
        <v>157</v>
      </c>
      <c r="D101" s="68"/>
      <c r="E101" s="69"/>
      <c r="F101" s="69"/>
      <c r="G101" s="70"/>
      <c r="H101" s="58"/>
      <c r="I101" s="69"/>
      <c r="J101" s="58"/>
      <c r="K101" s="71"/>
      <c r="M101" s="58"/>
      <c r="N101" s="58"/>
      <c r="O101" s="58"/>
    </row>
    <row r="102" spans="1:15" ht="26.25" hidden="1" customHeight="1">
      <c r="A102" s="155"/>
      <c r="B102" s="162"/>
      <c r="C102" s="72" t="s">
        <v>158</v>
      </c>
      <c r="D102" s="68"/>
      <c r="E102" s="69"/>
      <c r="F102" s="69"/>
      <c r="G102" s="70"/>
      <c r="H102" s="58"/>
      <c r="I102" s="69"/>
      <c r="J102" s="58"/>
      <c r="K102" s="71"/>
      <c r="M102" s="58"/>
      <c r="N102" s="58"/>
      <c r="O102" s="58"/>
    </row>
    <row r="103" spans="1:15" ht="15.75" hidden="1" thickBot="1">
      <c r="A103" s="155"/>
      <c r="B103" s="162"/>
      <c r="C103" s="72" t="s">
        <v>159</v>
      </c>
      <c r="D103" s="68"/>
      <c r="E103" s="69"/>
      <c r="F103" s="69"/>
      <c r="G103" s="70"/>
      <c r="H103" s="58"/>
      <c r="I103" s="69"/>
      <c r="J103" s="58"/>
      <c r="K103" s="71"/>
      <c r="M103" s="58"/>
      <c r="N103" s="58"/>
      <c r="O103" s="58"/>
    </row>
    <row r="104" spans="1:15" ht="15.75" hidden="1" thickBot="1">
      <c r="A104" s="155"/>
      <c r="B104" s="162"/>
      <c r="C104" s="72" t="s">
        <v>160</v>
      </c>
      <c r="D104" s="68"/>
      <c r="E104" s="69"/>
      <c r="F104" s="69"/>
      <c r="G104" s="70"/>
      <c r="H104" s="58"/>
      <c r="I104" s="69"/>
      <c r="J104" s="58"/>
      <c r="K104" s="71"/>
      <c r="M104" s="58"/>
      <c r="N104" s="58"/>
      <c r="O104" s="58"/>
    </row>
    <row r="105" spans="1:15" ht="15.75" hidden="1" thickBot="1">
      <c r="A105" s="155"/>
      <c r="B105" s="162"/>
      <c r="C105" s="72" t="s">
        <v>161</v>
      </c>
      <c r="D105" s="68"/>
      <c r="E105" s="69"/>
      <c r="F105" s="69"/>
      <c r="G105" s="70"/>
      <c r="H105" s="58"/>
      <c r="I105" s="69"/>
      <c r="J105" s="58"/>
      <c r="K105" s="71"/>
      <c r="M105" s="58"/>
      <c r="N105" s="58"/>
      <c r="O105" s="58"/>
    </row>
    <row r="106" spans="1:15" ht="15.75" hidden="1" thickBot="1">
      <c r="A106" s="155"/>
      <c r="B106" s="162"/>
      <c r="C106" s="72" t="s">
        <v>162</v>
      </c>
      <c r="D106" s="68"/>
      <c r="E106" s="69"/>
      <c r="F106" s="69"/>
      <c r="G106" s="70"/>
      <c r="H106" s="58"/>
      <c r="I106" s="69"/>
      <c r="J106" s="58"/>
      <c r="K106" s="71"/>
      <c r="M106" s="58"/>
      <c r="N106" s="58"/>
      <c r="O106" s="58"/>
    </row>
    <row r="107" spans="1:15" ht="27" hidden="1" thickBot="1">
      <c r="A107" s="156"/>
      <c r="B107" s="163"/>
      <c r="C107" s="73" t="s">
        <v>163</v>
      </c>
      <c r="D107" s="68"/>
      <c r="E107" s="69"/>
      <c r="F107" s="69"/>
      <c r="G107" s="70"/>
      <c r="H107" s="58"/>
      <c r="I107" s="69"/>
      <c r="J107" s="58"/>
      <c r="K107" s="71"/>
      <c r="M107" s="58"/>
      <c r="N107" s="58"/>
      <c r="O107" s="58"/>
    </row>
    <row r="108" spans="1:15" ht="15.75" hidden="1" thickBot="1">
      <c r="A108" s="164" t="s">
        <v>164</v>
      </c>
      <c r="B108" s="167" t="s">
        <v>165</v>
      </c>
      <c r="C108" s="168"/>
      <c r="D108" s="68"/>
      <c r="E108" s="69"/>
      <c r="F108" s="69"/>
      <c r="G108" s="70"/>
      <c r="H108" s="58"/>
      <c r="I108" s="69"/>
      <c r="J108" s="58"/>
      <c r="K108" s="71"/>
      <c r="M108" s="58"/>
      <c r="N108" s="58"/>
      <c r="O108" s="58"/>
    </row>
    <row r="109" spans="1:15" ht="15.75" hidden="1" thickBot="1">
      <c r="A109" s="165"/>
      <c r="B109" s="74" t="s">
        <v>12</v>
      </c>
      <c r="C109" s="72" t="s">
        <v>166</v>
      </c>
      <c r="D109" s="68"/>
      <c r="E109" s="69"/>
      <c r="F109" s="69"/>
      <c r="G109" s="70"/>
      <c r="H109" s="58"/>
      <c r="I109" s="69"/>
      <c r="J109" s="58"/>
      <c r="K109" s="71"/>
      <c r="M109" s="58"/>
      <c r="N109" s="58"/>
      <c r="O109" s="58"/>
    </row>
    <row r="110" spans="1:15" ht="15.75" hidden="1" thickBot="1">
      <c r="A110" s="165"/>
      <c r="B110" s="74" t="s">
        <v>12</v>
      </c>
      <c r="C110" s="72" t="s">
        <v>167</v>
      </c>
      <c r="D110" s="68"/>
      <c r="E110" s="69"/>
      <c r="F110" s="69"/>
      <c r="G110" s="70"/>
      <c r="H110" s="58"/>
      <c r="I110" s="69"/>
      <c r="J110" s="58"/>
      <c r="K110" s="71"/>
      <c r="M110" s="58"/>
      <c r="N110" s="58"/>
      <c r="O110" s="58"/>
    </row>
    <row r="111" spans="1:15" ht="27" hidden="1" thickBot="1">
      <c r="A111" s="165"/>
      <c r="B111" s="74" t="s">
        <v>12</v>
      </c>
      <c r="C111" s="72" t="s">
        <v>168</v>
      </c>
      <c r="D111" s="68"/>
      <c r="E111" s="69"/>
      <c r="F111" s="69"/>
      <c r="G111" s="70"/>
      <c r="H111" s="58"/>
      <c r="I111" s="69"/>
      <c r="J111" s="58"/>
      <c r="K111" s="71"/>
      <c r="M111" s="58"/>
      <c r="N111" s="58"/>
      <c r="O111" s="58"/>
    </row>
    <row r="112" spans="1:15" ht="15.75" hidden="1" thickBot="1">
      <c r="A112" s="165"/>
      <c r="B112" s="74" t="s">
        <v>12</v>
      </c>
      <c r="C112" s="72" t="s">
        <v>169</v>
      </c>
      <c r="D112" s="68"/>
      <c r="E112" s="69"/>
      <c r="F112" s="69"/>
      <c r="G112" s="70"/>
      <c r="H112" s="58"/>
      <c r="I112" s="69"/>
      <c r="J112" s="58"/>
      <c r="K112" s="71"/>
      <c r="M112" s="58"/>
      <c r="N112" s="58"/>
      <c r="O112" s="58"/>
    </row>
    <row r="113" spans="1:15" ht="15.75" hidden="1" thickBot="1">
      <c r="A113" s="165"/>
      <c r="B113" s="74" t="s">
        <v>12</v>
      </c>
      <c r="C113" s="72" t="s">
        <v>170</v>
      </c>
      <c r="D113" s="68"/>
      <c r="E113" s="69"/>
      <c r="F113" s="69"/>
      <c r="G113" s="70"/>
      <c r="H113" s="58"/>
      <c r="I113" s="69"/>
      <c r="J113" s="58"/>
      <c r="K113" s="71"/>
      <c r="M113" s="58"/>
      <c r="N113" s="58"/>
      <c r="O113" s="58"/>
    </row>
    <row r="114" spans="1:15" ht="27" hidden="1" thickBot="1">
      <c r="A114" s="165"/>
      <c r="B114" s="74" t="s">
        <v>12</v>
      </c>
      <c r="C114" s="72" t="s">
        <v>171</v>
      </c>
      <c r="D114" s="68"/>
      <c r="E114" s="69"/>
      <c r="F114" s="69"/>
      <c r="G114" s="70"/>
      <c r="H114" s="58"/>
      <c r="I114" s="69"/>
      <c r="J114" s="58"/>
      <c r="K114" s="71"/>
      <c r="M114" s="58"/>
      <c r="N114" s="58"/>
      <c r="O114" s="58"/>
    </row>
    <row r="115" spans="1:15" ht="27" hidden="1" thickBot="1">
      <c r="A115" s="166"/>
      <c r="B115" s="75" t="s">
        <v>12</v>
      </c>
      <c r="C115" s="76" t="s">
        <v>172</v>
      </c>
      <c r="D115" s="77"/>
      <c r="E115" s="78"/>
      <c r="F115" s="78"/>
      <c r="G115" s="70"/>
      <c r="H115" s="79"/>
      <c r="I115" s="78"/>
      <c r="J115" s="79"/>
      <c r="K115" s="80"/>
      <c r="M115" s="58"/>
      <c r="N115" s="58"/>
      <c r="O115" s="58"/>
    </row>
    <row r="116" spans="1:15" ht="19.5" thickTop="1">
      <c r="A116" s="87"/>
      <c r="B116" s="81"/>
      <c r="C116" s="82"/>
      <c r="D116" s="83"/>
      <c r="E116" s="84"/>
      <c r="F116" s="84"/>
      <c r="G116" s="123"/>
      <c r="H116" s="85"/>
      <c r="I116" s="84"/>
      <c r="J116" s="85"/>
      <c r="K116" s="85"/>
      <c r="M116" s="58"/>
      <c r="N116" s="58"/>
      <c r="O116" s="58"/>
    </row>
    <row r="117" spans="1:15" ht="45.75" customHeight="1">
      <c r="A117" s="150" t="s">
        <v>173</v>
      </c>
      <c r="B117" s="150"/>
      <c r="C117" s="150"/>
      <c r="D117" s="150"/>
      <c r="E117" s="150"/>
      <c r="F117" s="150"/>
      <c r="G117" s="150"/>
      <c r="H117" s="150"/>
      <c r="I117" s="150"/>
      <c r="J117" s="150"/>
      <c r="K117" s="150"/>
    </row>
    <row r="118" spans="1:15" ht="18.75">
      <c r="A118" s="87"/>
      <c r="B118" s="81"/>
      <c r="C118" s="84"/>
      <c r="D118" s="83"/>
      <c r="E118" s="84"/>
      <c r="F118" s="84"/>
      <c r="G118" s="85"/>
      <c r="H118" s="85"/>
      <c r="I118" s="86"/>
      <c r="J118" s="85"/>
      <c r="K118" s="85"/>
    </row>
    <row r="119" spans="1:15" ht="48" customHeight="1">
      <c r="A119" s="151" t="s">
        <v>174</v>
      </c>
      <c r="B119" s="151"/>
      <c r="C119" s="151"/>
      <c r="D119" s="151"/>
      <c r="E119" s="151"/>
      <c r="F119" s="151"/>
      <c r="G119" s="151"/>
      <c r="H119" s="151"/>
      <c r="I119" s="151"/>
      <c r="J119" s="151"/>
      <c r="K119" s="151"/>
    </row>
    <row r="120" spans="1:15" ht="18.75">
      <c r="A120" s="87"/>
      <c r="B120" s="81"/>
      <c r="C120" s="84"/>
      <c r="D120" s="83"/>
      <c r="E120" s="84"/>
      <c r="F120" s="84"/>
      <c r="G120" s="85"/>
      <c r="H120" s="85"/>
      <c r="I120" s="84"/>
      <c r="J120" s="85"/>
      <c r="K120" s="85"/>
    </row>
    <row r="121" spans="1:15">
      <c r="E121" s="8"/>
    </row>
    <row r="122" spans="1:15">
      <c r="E122" s="8"/>
    </row>
    <row r="123" spans="1:15">
      <c r="E123" s="8"/>
    </row>
    <row r="124" spans="1:15">
      <c r="E124" s="8"/>
    </row>
    <row r="125" spans="1:15">
      <c r="E125" s="8"/>
    </row>
    <row r="126" spans="1:15">
      <c r="E126" s="8"/>
    </row>
    <row r="127" spans="1:15">
      <c r="E127" s="8"/>
    </row>
    <row r="128" spans="1:15">
      <c r="E128" s="8"/>
    </row>
    <row r="129" spans="1:16" s="8" customFormat="1">
      <c r="A129" s="14"/>
      <c r="B129" s="88"/>
      <c r="D129" s="7"/>
      <c r="G129"/>
      <c r="H129"/>
      <c r="J129"/>
      <c r="K129"/>
      <c r="L129"/>
      <c r="M129"/>
      <c r="N129"/>
      <c r="O129"/>
      <c r="P129"/>
    </row>
    <row r="130" spans="1:16" s="8" customFormat="1">
      <c r="A130" s="14"/>
      <c r="B130" s="88"/>
      <c r="D130" s="7"/>
      <c r="G130"/>
      <c r="H130"/>
      <c r="J130"/>
      <c r="K130"/>
      <c r="L130"/>
      <c r="M130"/>
      <c r="N130"/>
      <c r="O130"/>
      <c r="P130"/>
    </row>
    <row r="131" spans="1:16" s="8" customFormat="1">
      <c r="A131" s="14"/>
      <c r="B131" s="88"/>
      <c r="D131" s="7"/>
      <c r="G131"/>
      <c r="H131"/>
      <c r="J131"/>
      <c r="K131"/>
      <c r="L131"/>
      <c r="M131"/>
      <c r="N131"/>
      <c r="O131"/>
      <c r="P131"/>
    </row>
    <row r="132" spans="1:16" s="8" customFormat="1">
      <c r="A132" s="14"/>
      <c r="B132" s="88"/>
      <c r="D132" s="7"/>
      <c r="G132"/>
      <c r="H132"/>
      <c r="J132"/>
      <c r="K132"/>
      <c r="L132"/>
      <c r="M132"/>
      <c r="N132"/>
      <c r="O132"/>
      <c r="P132"/>
    </row>
    <row r="133" spans="1:16" s="8" customFormat="1">
      <c r="A133" s="14"/>
      <c r="B133" s="88"/>
      <c r="D133" s="7"/>
      <c r="G133"/>
      <c r="H133"/>
      <c r="J133"/>
      <c r="K133"/>
      <c r="L133"/>
      <c r="M133"/>
      <c r="N133"/>
      <c r="O133"/>
      <c r="P133"/>
    </row>
    <row r="134" spans="1:16" s="8" customFormat="1">
      <c r="A134" s="14"/>
      <c r="B134" s="88"/>
      <c r="D134" s="7"/>
      <c r="G134"/>
      <c r="H134"/>
      <c r="J134"/>
      <c r="K134"/>
      <c r="L134"/>
      <c r="M134"/>
      <c r="N134"/>
      <c r="O134"/>
      <c r="P134"/>
    </row>
    <row r="135" spans="1:16" s="8" customFormat="1">
      <c r="A135" s="14"/>
      <c r="B135" s="88"/>
      <c r="D135" s="7"/>
      <c r="G135"/>
      <c r="H135"/>
      <c r="J135"/>
      <c r="K135"/>
      <c r="L135"/>
      <c r="M135"/>
      <c r="N135"/>
      <c r="O135"/>
      <c r="P135"/>
    </row>
    <row r="136" spans="1:16" s="8" customFormat="1">
      <c r="A136" s="14"/>
      <c r="B136" s="88"/>
      <c r="D136" s="7"/>
      <c r="G136"/>
      <c r="H136"/>
      <c r="J136"/>
      <c r="K136"/>
      <c r="L136"/>
      <c r="M136"/>
      <c r="N136"/>
      <c r="O136"/>
      <c r="P136"/>
    </row>
    <row r="137" spans="1:16" s="8" customFormat="1">
      <c r="A137" s="14"/>
      <c r="B137" s="88"/>
      <c r="D137" s="7"/>
      <c r="G137"/>
      <c r="H137"/>
      <c r="J137"/>
      <c r="K137"/>
      <c r="L137"/>
      <c r="M137"/>
      <c r="N137"/>
      <c r="O137"/>
      <c r="P137"/>
    </row>
    <row r="138" spans="1:16" s="8" customFormat="1">
      <c r="A138" s="14"/>
      <c r="B138" s="88"/>
      <c r="D138" s="7"/>
      <c r="G138"/>
      <c r="H138"/>
      <c r="J138"/>
      <c r="K138"/>
      <c r="L138"/>
      <c r="M138"/>
      <c r="N138"/>
      <c r="O138"/>
      <c r="P138"/>
    </row>
    <row r="139" spans="1:16" s="8" customFormat="1">
      <c r="A139" s="14"/>
      <c r="B139" s="88"/>
      <c r="D139" s="7"/>
      <c r="G139"/>
      <c r="H139"/>
      <c r="J139"/>
      <c r="K139"/>
      <c r="L139"/>
      <c r="M139"/>
      <c r="N139"/>
      <c r="O139"/>
      <c r="P139"/>
    </row>
    <row r="140" spans="1:16" s="8" customFormat="1">
      <c r="A140" s="14"/>
      <c r="B140" s="88"/>
      <c r="D140" s="7"/>
      <c r="G140"/>
      <c r="H140"/>
      <c r="J140"/>
      <c r="K140"/>
      <c r="L140"/>
      <c r="M140"/>
      <c r="N140"/>
      <c r="O140"/>
      <c r="P140"/>
    </row>
    <row r="141" spans="1:16" s="8" customFormat="1">
      <c r="A141" s="14"/>
      <c r="B141" s="88"/>
      <c r="D141" s="7"/>
      <c r="G141"/>
      <c r="H141"/>
      <c r="J141"/>
      <c r="K141"/>
      <c r="L141"/>
      <c r="M141"/>
      <c r="N141"/>
      <c r="O141"/>
      <c r="P141"/>
    </row>
    <row r="142" spans="1:16" s="8" customFormat="1">
      <c r="A142" s="14"/>
      <c r="B142" s="88"/>
      <c r="D142" s="7"/>
      <c r="G142"/>
      <c r="H142"/>
      <c r="J142"/>
      <c r="K142"/>
      <c r="L142"/>
      <c r="M142"/>
      <c r="N142"/>
      <c r="O142"/>
      <c r="P142"/>
    </row>
    <row r="143" spans="1:16" s="8" customFormat="1">
      <c r="A143" s="14"/>
      <c r="B143" s="88"/>
      <c r="D143" s="7"/>
      <c r="G143"/>
      <c r="H143"/>
      <c r="J143"/>
      <c r="K143"/>
      <c r="L143"/>
      <c r="M143"/>
      <c r="N143"/>
      <c r="O143"/>
      <c r="P143"/>
    </row>
    <row r="144" spans="1:16" s="8" customFormat="1">
      <c r="A144" s="14"/>
      <c r="B144" s="88"/>
      <c r="D144" s="7"/>
      <c r="G144"/>
      <c r="H144"/>
      <c r="J144"/>
      <c r="K144"/>
      <c r="L144"/>
      <c r="M144"/>
      <c r="N144"/>
      <c r="O144"/>
      <c r="P144"/>
    </row>
    <row r="145" spans="1:16" s="8" customFormat="1">
      <c r="A145" s="14"/>
      <c r="B145" s="88"/>
      <c r="D145" s="7"/>
      <c r="G145"/>
      <c r="H145"/>
      <c r="J145"/>
      <c r="K145"/>
      <c r="L145"/>
      <c r="M145"/>
      <c r="N145"/>
      <c r="O145"/>
      <c r="P145"/>
    </row>
    <row r="146" spans="1:16" s="8" customFormat="1">
      <c r="A146" s="14"/>
      <c r="B146" s="88"/>
      <c r="D146" s="7"/>
      <c r="G146"/>
      <c r="H146"/>
      <c r="J146"/>
      <c r="K146"/>
      <c r="L146"/>
      <c r="M146"/>
      <c r="N146"/>
      <c r="O146"/>
      <c r="P146"/>
    </row>
    <row r="147" spans="1:16" s="8" customFormat="1">
      <c r="A147" s="14"/>
      <c r="B147" s="88"/>
      <c r="D147" s="7"/>
      <c r="G147"/>
      <c r="H147"/>
      <c r="J147"/>
      <c r="K147"/>
      <c r="L147"/>
      <c r="M147"/>
      <c r="N147"/>
      <c r="O147"/>
      <c r="P147"/>
    </row>
    <row r="148" spans="1:16" s="8" customFormat="1">
      <c r="A148" s="14"/>
      <c r="B148" s="88"/>
      <c r="D148" s="7"/>
      <c r="G148"/>
      <c r="H148"/>
      <c r="J148"/>
      <c r="K148"/>
      <c r="L148"/>
      <c r="M148"/>
      <c r="N148"/>
      <c r="O148"/>
      <c r="P148"/>
    </row>
    <row r="149" spans="1:16" s="8" customFormat="1">
      <c r="A149" s="14"/>
      <c r="B149" s="88"/>
      <c r="D149" s="7"/>
      <c r="G149"/>
      <c r="H149"/>
      <c r="J149"/>
      <c r="K149"/>
      <c r="L149"/>
      <c r="M149"/>
      <c r="N149"/>
      <c r="O149"/>
      <c r="P149"/>
    </row>
    <row r="150" spans="1:16" s="8" customFormat="1">
      <c r="A150" s="14"/>
      <c r="B150" s="88"/>
      <c r="D150" s="7"/>
      <c r="G150"/>
      <c r="H150"/>
      <c r="J150"/>
      <c r="K150"/>
      <c r="L150"/>
      <c r="M150"/>
      <c r="N150"/>
      <c r="O150"/>
      <c r="P150"/>
    </row>
    <row r="151" spans="1:16" s="8" customFormat="1">
      <c r="A151" s="14"/>
      <c r="B151" s="88"/>
      <c r="D151" s="7"/>
      <c r="G151"/>
      <c r="H151"/>
      <c r="J151"/>
      <c r="K151"/>
      <c r="L151"/>
      <c r="M151"/>
      <c r="N151"/>
      <c r="O151"/>
      <c r="P151"/>
    </row>
    <row r="152" spans="1:16" s="8" customFormat="1">
      <c r="A152" s="14"/>
      <c r="B152" s="88"/>
      <c r="D152" s="7"/>
      <c r="G152"/>
      <c r="H152"/>
      <c r="J152"/>
      <c r="K152"/>
      <c r="L152"/>
      <c r="M152"/>
      <c r="N152"/>
      <c r="O152"/>
      <c r="P152"/>
    </row>
    <row r="153" spans="1:16" s="8" customFormat="1">
      <c r="A153" s="14"/>
      <c r="B153" s="88"/>
      <c r="D153" s="7"/>
      <c r="G153"/>
      <c r="H153"/>
      <c r="J153"/>
      <c r="K153"/>
      <c r="L153"/>
      <c r="M153"/>
      <c r="N153"/>
      <c r="O153"/>
      <c r="P153"/>
    </row>
    <row r="154" spans="1:16" s="8" customFormat="1">
      <c r="A154" s="14"/>
      <c r="B154" s="88"/>
      <c r="D154" s="7"/>
      <c r="G154"/>
      <c r="H154"/>
      <c r="J154"/>
      <c r="K154"/>
      <c r="L154"/>
      <c r="M154"/>
      <c r="N154"/>
      <c r="O154"/>
      <c r="P154"/>
    </row>
    <row r="155" spans="1:16" s="8" customFormat="1">
      <c r="A155" s="14"/>
      <c r="B155" s="88"/>
      <c r="D155" s="7"/>
      <c r="G155"/>
      <c r="H155"/>
      <c r="J155"/>
      <c r="K155"/>
      <c r="L155"/>
      <c r="M155"/>
      <c r="N155"/>
      <c r="O155"/>
      <c r="P155"/>
    </row>
    <row r="156" spans="1:16" s="8" customFormat="1">
      <c r="A156" s="14"/>
      <c r="B156" s="88"/>
      <c r="D156" s="7"/>
      <c r="G156"/>
      <c r="H156"/>
      <c r="J156"/>
      <c r="K156"/>
      <c r="L156"/>
      <c r="M156"/>
      <c r="N156"/>
      <c r="O156"/>
      <c r="P156"/>
    </row>
    <row r="157" spans="1:16" s="8" customFormat="1">
      <c r="A157" s="14"/>
      <c r="B157" s="88"/>
      <c r="D157" s="7"/>
      <c r="G157"/>
      <c r="H157"/>
      <c r="J157"/>
      <c r="K157"/>
      <c r="L157"/>
      <c r="M157"/>
      <c r="N157"/>
      <c r="O157"/>
      <c r="P157"/>
    </row>
    <row r="158" spans="1:16" s="8" customFormat="1">
      <c r="A158" s="14"/>
      <c r="B158" s="88"/>
      <c r="D158" s="7"/>
      <c r="G158"/>
      <c r="H158"/>
      <c r="J158"/>
      <c r="K158"/>
      <c r="L158"/>
      <c r="M158"/>
      <c r="N158"/>
      <c r="O158"/>
      <c r="P158"/>
    </row>
    <row r="159" spans="1:16" s="8" customFormat="1">
      <c r="A159" s="14"/>
      <c r="B159" s="88"/>
      <c r="D159" s="7"/>
      <c r="G159"/>
      <c r="H159"/>
      <c r="J159"/>
      <c r="K159"/>
      <c r="L159"/>
      <c r="M159"/>
      <c r="N159"/>
      <c r="O159"/>
      <c r="P159"/>
    </row>
    <row r="160" spans="1:16" s="8" customFormat="1">
      <c r="A160" s="14"/>
      <c r="B160" s="88"/>
      <c r="D160" s="7"/>
      <c r="G160"/>
      <c r="H160"/>
      <c r="J160"/>
      <c r="K160"/>
      <c r="L160"/>
      <c r="M160"/>
      <c r="N160"/>
      <c r="O160"/>
      <c r="P160"/>
    </row>
    <row r="161" spans="1:16" s="8" customFormat="1">
      <c r="A161" s="14"/>
      <c r="B161" s="88"/>
      <c r="D161" s="7"/>
      <c r="G161"/>
      <c r="H161"/>
      <c r="J161"/>
      <c r="K161"/>
      <c r="L161"/>
      <c r="M161"/>
      <c r="N161"/>
      <c r="O161"/>
      <c r="P161"/>
    </row>
    <row r="162" spans="1:16" s="8" customFormat="1">
      <c r="A162" s="14"/>
      <c r="B162" s="88"/>
      <c r="D162" s="7"/>
      <c r="G162"/>
      <c r="H162"/>
      <c r="J162"/>
      <c r="K162"/>
      <c r="L162"/>
      <c r="M162"/>
      <c r="N162"/>
      <c r="O162"/>
      <c r="P162"/>
    </row>
    <row r="163" spans="1:16" s="8" customFormat="1">
      <c r="A163" s="14"/>
      <c r="B163" s="88"/>
      <c r="D163" s="7"/>
      <c r="G163"/>
      <c r="H163"/>
      <c r="J163"/>
      <c r="K163"/>
      <c r="L163"/>
      <c r="M163"/>
      <c r="N163"/>
      <c r="O163"/>
      <c r="P163"/>
    </row>
    <row r="164" spans="1:16" s="8" customFormat="1">
      <c r="A164" s="14"/>
      <c r="B164" s="88"/>
      <c r="D164" s="7"/>
      <c r="G164"/>
      <c r="H164"/>
      <c r="J164"/>
      <c r="K164"/>
      <c r="L164"/>
      <c r="M164"/>
      <c r="N164"/>
      <c r="O164"/>
      <c r="P164"/>
    </row>
    <row r="165" spans="1:16" s="8" customFormat="1">
      <c r="A165" s="14"/>
      <c r="B165" s="88"/>
      <c r="D165" s="7"/>
      <c r="G165"/>
      <c r="H165"/>
      <c r="J165"/>
      <c r="K165"/>
      <c r="L165"/>
      <c r="M165"/>
      <c r="N165"/>
      <c r="O165"/>
      <c r="P165"/>
    </row>
    <row r="166" spans="1:16" s="8" customFormat="1">
      <c r="A166" s="14"/>
      <c r="B166" s="88"/>
      <c r="D166" s="7"/>
      <c r="G166"/>
      <c r="H166"/>
      <c r="J166"/>
      <c r="K166"/>
      <c r="L166"/>
      <c r="M166"/>
      <c r="N166"/>
      <c r="O166"/>
      <c r="P166"/>
    </row>
    <row r="167" spans="1:16" s="8" customFormat="1">
      <c r="A167" s="14"/>
      <c r="B167" s="88"/>
      <c r="D167" s="7"/>
      <c r="G167"/>
      <c r="H167"/>
      <c r="J167"/>
      <c r="K167"/>
      <c r="L167"/>
      <c r="M167"/>
      <c r="N167"/>
      <c r="O167"/>
      <c r="P167"/>
    </row>
    <row r="168" spans="1:16" s="8" customFormat="1">
      <c r="A168" s="14"/>
      <c r="B168" s="88"/>
      <c r="D168" s="7"/>
      <c r="G168"/>
      <c r="H168"/>
      <c r="J168"/>
      <c r="K168"/>
      <c r="L168"/>
      <c r="M168"/>
      <c r="N168"/>
      <c r="O168"/>
      <c r="P168"/>
    </row>
    <row r="169" spans="1:16" s="8" customFormat="1">
      <c r="A169" s="14"/>
      <c r="B169" s="88"/>
      <c r="D169" s="7"/>
      <c r="G169"/>
      <c r="H169"/>
      <c r="J169"/>
      <c r="K169"/>
      <c r="L169"/>
      <c r="M169"/>
      <c r="N169"/>
      <c r="O169"/>
      <c r="P169"/>
    </row>
    <row r="170" spans="1:16" s="8" customFormat="1">
      <c r="A170" s="14"/>
      <c r="B170" s="88"/>
      <c r="D170" s="7"/>
      <c r="G170"/>
      <c r="H170"/>
      <c r="J170"/>
      <c r="K170"/>
      <c r="L170"/>
      <c r="M170"/>
      <c r="N170"/>
      <c r="O170"/>
      <c r="P170"/>
    </row>
    <row r="171" spans="1:16" s="8" customFormat="1">
      <c r="A171" s="14"/>
      <c r="B171" s="88"/>
      <c r="D171" s="7"/>
      <c r="G171"/>
      <c r="H171"/>
      <c r="J171"/>
      <c r="K171"/>
      <c r="L171"/>
      <c r="M171"/>
      <c r="N171"/>
      <c r="O171"/>
      <c r="P171"/>
    </row>
    <row r="172" spans="1:16" s="8" customFormat="1">
      <c r="A172" s="14"/>
      <c r="B172" s="88"/>
      <c r="D172" s="7"/>
      <c r="G172"/>
      <c r="H172"/>
      <c r="J172"/>
      <c r="K172"/>
      <c r="L172"/>
      <c r="M172"/>
      <c r="N172"/>
      <c r="O172"/>
      <c r="P172"/>
    </row>
    <row r="173" spans="1:16" s="8" customFormat="1">
      <c r="A173" s="14"/>
      <c r="B173" s="88"/>
      <c r="D173" s="7"/>
      <c r="G173"/>
      <c r="H173"/>
      <c r="J173"/>
      <c r="K173"/>
      <c r="L173"/>
      <c r="M173"/>
      <c r="N173"/>
      <c r="O173"/>
      <c r="P173"/>
    </row>
    <row r="174" spans="1:16" s="8" customFormat="1">
      <c r="A174" s="14"/>
      <c r="B174" s="88"/>
      <c r="D174" s="7"/>
      <c r="G174"/>
      <c r="H174"/>
      <c r="J174"/>
      <c r="K174"/>
      <c r="L174"/>
      <c r="M174"/>
      <c r="N174"/>
      <c r="O174"/>
      <c r="P174"/>
    </row>
    <row r="175" spans="1:16" s="8" customFormat="1">
      <c r="A175" s="14"/>
      <c r="B175" s="88"/>
      <c r="D175" s="7"/>
      <c r="G175"/>
      <c r="H175"/>
      <c r="J175"/>
      <c r="K175"/>
      <c r="L175"/>
      <c r="M175"/>
      <c r="N175"/>
      <c r="O175"/>
      <c r="P175"/>
    </row>
  </sheetData>
  <mergeCells count="52">
    <mergeCell ref="A12:A16"/>
    <mergeCell ref="B12:B16"/>
    <mergeCell ref="A1:K1"/>
    <mergeCell ref="A2:K2"/>
    <mergeCell ref="A3:K4"/>
    <mergeCell ref="A6:A11"/>
    <mergeCell ref="B6:B11"/>
    <mergeCell ref="A17:A25"/>
    <mergeCell ref="B17:B25"/>
    <mergeCell ref="A26:A29"/>
    <mergeCell ref="B26:C29"/>
    <mergeCell ref="G26:G29"/>
    <mergeCell ref="A30:A31"/>
    <mergeCell ref="B32:C32"/>
    <mergeCell ref="H32:K35"/>
    <mergeCell ref="A33:A39"/>
    <mergeCell ref="B33:C33"/>
    <mergeCell ref="B36:B37"/>
    <mergeCell ref="J26:J29"/>
    <mergeCell ref="K26:K29"/>
    <mergeCell ref="I26:I29"/>
    <mergeCell ref="B40:C40"/>
    <mergeCell ref="B41:B46"/>
    <mergeCell ref="L48:O48"/>
    <mergeCell ref="G50:G54"/>
    <mergeCell ref="C55:C57"/>
    <mergeCell ref="C58:C61"/>
    <mergeCell ref="B47:B91"/>
    <mergeCell ref="C48:C54"/>
    <mergeCell ref="G87:G93"/>
    <mergeCell ref="C62:C86"/>
    <mergeCell ref="D62:D86"/>
    <mergeCell ref="F62:F86"/>
    <mergeCell ref="G62:G74"/>
    <mergeCell ref="G58:G61"/>
    <mergeCell ref="G77:G83"/>
    <mergeCell ref="G85:G86"/>
    <mergeCell ref="A117:K117"/>
    <mergeCell ref="A119:K119"/>
    <mergeCell ref="F58:F61"/>
    <mergeCell ref="A92:A107"/>
    <mergeCell ref="B92:C92"/>
    <mergeCell ref="B93:B95"/>
    <mergeCell ref="B96:B100"/>
    <mergeCell ref="B101:B107"/>
    <mergeCell ref="A108:A115"/>
    <mergeCell ref="B108:C108"/>
    <mergeCell ref="J62:J86"/>
    <mergeCell ref="K62:K86"/>
    <mergeCell ref="C87:C91"/>
    <mergeCell ref="H62:H86"/>
    <mergeCell ref="A40:A91"/>
  </mergeCells>
  <pageMargins left="0.25" right="0.25" top="0.75" bottom="0.75" header="0.3" footer="0.3"/>
  <pageSetup paperSize="120" scale="5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FEBRERO2017</vt:lpstr>
      <vt:lpstr>FEBRERO2017!Área_de_impresión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usuario</cp:lastModifiedBy>
  <cp:lastPrinted>2017-03-17T21:53:39Z</cp:lastPrinted>
  <dcterms:created xsi:type="dcterms:W3CDTF">2015-10-19T20:14:20Z</dcterms:created>
  <dcterms:modified xsi:type="dcterms:W3CDTF">2017-03-17T21:57:39Z</dcterms:modified>
</cp:coreProperties>
</file>