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49" i="1" l="1"/>
  <c r="E49" i="1"/>
  <c r="D49" i="1"/>
  <c r="C49" i="1"/>
  <c r="B49" i="1"/>
  <c r="F46" i="1"/>
  <c r="E46" i="1"/>
  <c r="D46" i="1"/>
  <c r="C46" i="1"/>
  <c r="F43" i="1"/>
  <c r="F51" i="1" s="1"/>
  <c r="E43" i="1"/>
  <c r="D43" i="1"/>
  <c r="C43" i="1"/>
  <c r="F40" i="1"/>
  <c r="F39" i="1"/>
  <c r="E39" i="1"/>
  <c r="D39" i="1"/>
  <c r="C39" i="1"/>
  <c r="F36" i="1"/>
  <c r="E36" i="1"/>
  <c r="D36" i="1"/>
  <c r="C36" i="1"/>
  <c r="F35" i="1"/>
  <c r="E35" i="1"/>
  <c r="D35" i="1"/>
  <c r="C35" i="1"/>
  <c r="F34" i="1"/>
  <c r="E34" i="1"/>
  <c r="D34" i="1"/>
  <c r="C34" i="1"/>
  <c r="E30" i="1"/>
  <c r="E29" i="1"/>
  <c r="D29" i="1"/>
  <c r="C29" i="1"/>
  <c r="E28" i="1"/>
  <c r="D28" i="1"/>
  <c r="C28" i="1"/>
  <c r="D27" i="1"/>
  <c r="C27" i="1"/>
  <c r="E24" i="1"/>
  <c r="E23" i="1"/>
  <c r="D23" i="1"/>
  <c r="C23" i="1"/>
  <c r="E22" i="1"/>
  <c r="D22" i="1"/>
  <c r="C22" i="1"/>
  <c r="E21" i="1"/>
  <c r="D21" i="1"/>
  <c r="C21" i="1"/>
  <c r="D20" i="1"/>
  <c r="C20" i="1"/>
  <c r="E17" i="1"/>
  <c r="E16" i="1"/>
  <c r="D15" i="1"/>
  <c r="C15" i="1"/>
  <c r="B15" i="1"/>
  <c r="D14" i="1"/>
  <c r="C14" i="1"/>
  <c r="B14" i="1"/>
  <c r="E12" i="1"/>
  <c r="D11" i="1"/>
  <c r="C11" i="1"/>
  <c r="B11" i="1"/>
  <c r="D10" i="1"/>
  <c r="C10" i="1"/>
  <c r="B10" i="1"/>
  <c r="E8" i="1"/>
  <c r="D8" i="1"/>
  <c r="C8" i="1"/>
  <c r="E7" i="1"/>
  <c r="D7" i="1"/>
  <c r="C7" i="1"/>
  <c r="E6" i="1"/>
  <c r="D6" i="1"/>
  <c r="C6" i="1"/>
  <c r="E5" i="1"/>
  <c r="D5" i="1"/>
  <c r="C5" i="1"/>
</calcChain>
</file>

<file path=xl/sharedStrings.xml><?xml version="1.0" encoding="utf-8"?>
<sst xmlns="http://schemas.openxmlformats.org/spreadsheetml/2006/main" count="75" uniqueCount="51">
  <si>
    <t>ESTADISTICA MENSUAL DEL MES DE FEBRERO  2025</t>
  </si>
  <si>
    <t>DIRECCION DE REGISTRO CIVIL DE TLAJOMULCO DE ZUÑIGA</t>
  </si>
  <si>
    <t>ACTAS</t>
  </si>
  <si>
    <t>HOMBRES</t>
  </si>
  <si>
    <t>MUJERES</t>
  </si>
  <si>
    <t>TOTAL</t>
  </si>
  <si>
    <t>NACIMIENTO</t>
  </si>
  <si>
    <t>RECONOCIMIENTO DE HIJOS</t>
  </si>
  <si>
    <t>PADRE/MADRE MENORES DE EDAD</t>
  </si>
  <si>
    <t>REGISTRO
EXTEMPORÁNEO</t>
  </si>
  <si>
    <t>IDENTIDAD DE GENERO</t>
  </si>
  <si>
    <t>SUBTOTAL</t>
  </si>
  <si>
    <t>MAYORES</t>
  </si>
  <si>
    <t xml:space="preserve"> </t>
  </si>
  <si>
    <t>MENORES</t>
  </si>
  <si>
    <t>SOY MEXICO</t>
  </si>
  <si>
    <t>MAYOR</t>
  </si>
  <si>
    <t>TOTAL NACIMIENTOS</t>
  </si>
  <si>
    <t>DEFUNCION</t>
  </si>
  <si>
    <t>NATURAL</t>
  </si>
  <si>
    <t>VIOLENTA</t>
  </si>
  <si>
    <t>SUICIDIO</t>
  </si>
  <si>
    <t>TOTAL DE DEFUNCIONES</t>
  </si>
  <si>
    <t>ADOPCIONES</t>
  </si>
  <si>
    <t>ADOPCION SIMPLE</t>
  </si>
  <si>
    <t>ADOPCION PLENA</t>
  </si>
  <si>
    <t>TOTAL DE ADOPCIONES</t>
  </si>
  <si>
    <t>MATRIMONIO</t>
  </si>
  <si>
    <t>MEXICANOS</t>
  </si>
  <si>
    <t>SOCIELDAD LEGAL</t>
  </si>
  <si>
    <t>SOCIEDAD CONYUGAL</t>
  </si>
  <si>
    <t>SEPARACION DE BIENES</t>
  </si>
  <si>
    <t>IGUALITARIO HOMBRES</t>
  </si>
  <si>
    <t>IGUALITARIO MUJERES</t>
  </si>
  <si>
    <t>EXTRANJEROS</t>
  </si>
  <si>
    <t>TOTAL MATRIMONIOS</t>
  </si>
  <si>
    <t>DIVORCIOS</t>
  </si>
  <si>
    <t>JUDICIAL</t>
  </si>
  <si>
    <t>ADMINISTRATIVO</t>
  </si>
  <si>
    <t>HOMOLOGADO</t>
  </si>
  <si>
    <t>INSCRIPCIÓN DE</t>
  </si>
  <si>
    <t>DEFUNCIÓN</t>
  </si>
  <si>
    <t>INSCRIPCION DE SENTENCIAS</t>
  </si>
  <si>
    <t>TUTELADO</t>
  </si>
  <si>
    <t>AUSENTE</t>
  </si>
  <si>
    <t>PRESUNCIÓN DE MUERTE</t>
  </si>
  <si>
    <t>ADMINISTRATIVA</t>
  </si>
  <si>
    <t>TOTAL GENERAL</t>
  </si>
  <si>
    <t>SELLO</t>
  </si>
  <si>
    <t>ABOGADA MA. GUADALUPE MORALES ROBLES</t>
  </si>
  <si>
    <t>OFICIAL DEL REGISTRO CIVIL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</si>
</sst>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top"/>
    </xf>
    <xf numFmtId="0" fontId="7" fillId="3" borderId="10" xfId="0" applyFont="1" applyFill="1" applyBorder="1" applyAlignment="1">
      <alignment horizontal="left" vertical="top"/>
    </xf>
    <xf numFmtId="0" fontId="7" fillId="3" borderId="3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wrapText="1"/>
    </xf>
    <xf numFmtId="0" fontId="10" fillId="3" borderId="10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2" borderId="7" xfId="0" applyFont="1" applyFill="1" applyBorder="1" applyAlignment="1">
      <alignment wrapText="1"/>
    </xf>
    <xf numFmtId="0" fontId="5" fillId="2" borderId="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wrapText="1"/>
    </xf>
    <xf numFmtId="0" fontId="3" fillId="0" borderId="4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5" fillId="2" borderId="2" xfId="0" applyFont="1" applyFill="1" applyBorder="1" applyAlignment="1">
      <alignment wrapText="1"/>
    </xf>
    <xf numFmtId="0" fontId="9" fillId="3" borderId="0" xfId="0" applyFont="1" applyFill="1" applyBorder="1" applyAlignment="1">
      <alignment wrapText="1"/>
    </xf>
    <xf numFmtId="0" fontId="10" fillId="3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5" fillId="2" borderId="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3" fillId="0" borderId="0" xfId="0" applyFont="1"/>
    <xf numFmtId="0" fontId="2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J0147/Downloads/ESTADISTICA%20MENSUAL%20DEL%20MES%20DE%20FEBRERO%202025%20OFICIALIA%2001%20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IDADES"/>
      <sheetName val="FORMATO"/>
      <sheetName val="Hoja1"/>
      <sheetName val="Hoja2"/>
    </sheetNames>
    <sheetDataSet>
      <sheetData sheetId="0">
        <row r="20">
          <cell r="E20">
            <v>284</v>
          </cell>
          <cell r="F20">
            <v>308</v>
          </cell>
          <cell r="G20">
            <v>592</v>
          </cell>
          <cell r="H20">
            <v>21</v>
          </cell>
          <cell r="I20">
            <v>12</v>
          </cell>
          <cell r="J20">
            <v>33</v>
          </cell>
          <cell r="K20">
            <v>6</v>
          </cell>
          <cell r="L20">
            <v>23</v>
          </cell>
          <cell r="M20">
            <v>29</v>
          </cell>
          <cell r="R20">
            <v>43</v>
          </cell>
          <cell r="S20">
            <v>40</v>
          </cell>
          <cell r="T20">
            <v>83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592</v>
          </cell>
          <cell r="AM20">
            <v>22</v>
          </cell>
          <cell r="AN20">
            <v>16</v>
          </cell>
          <cell r="AT20">
            <v>19</v>
          </cell>
          <cell r="AU20">
            <v>14</v>
          </cell>
          <cell r="AV20">
            <v>33</v>
          </cell>
          <cell r="BA20">
            <v>3</v>
          </cell>
          <cell r="BB20">
            <v>2</v>
          </cell>
          <cell r="BC20">
            <v>5</v>
          </cell>
          <cell r="BH20">
            <v>0</v>
          </cell>
          <cell r="BI20">
            <v>0</v>
          </cell>
          <cell r="BJ20">
            <v>0</v>
          </cell>
          <cell r="BK20">
            <v>38</v>
          </cell>
          <cell r="BL20">
            <v>0</v>
          </cell>
          <cell r="BM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397</v>
          </cell>
          <cell r="BW20">
            <v>0</v>
          </cell>
          <cell r="BX20">
            <v>29</v>
          </cell>
          <cell r="BY20">
            <v>426</v>
          </cell>
          <cell r="CC20">
            <v>3</v>
          </cell>
          <cell r="CD20">
            <v>0</v>
          </cell>
          <cell r="CE20">
            <v>0</v>
          </cell>
          <cell r="CF20">
            <v>3</v>
          </cell>
          <cell r="CG20">
            <v>4</v>
          </cell>
          <cell r="CH20">
            <v>0</v>
          </cell>
          <cell r="CI20">
            <v>0</v>
          </cell>
          <cell r="CJ20">
            <v>4</v>
          </cell>
          <cell r="CK20">
            <v>4</v>
          </cell>
          <cell r="CL20">
            <v>0</v>
          </cell>
          <cell r="CM20">
            <v>3</v>
          </cell>
          <cell r="CN20">
            <v>7</v>
          </cell>
          <cell r="CO20">
            <v>220</v>
          </cell>
          <cell r="CP20">
            <v>27</v>
          </cell>
          <cell r="CQ20">
            <v>1</v>
          </cell>
          <cell r="CT20">
            <v>0</v>
          </cell>
          <cell r="CU20">
            <v>29</v>
          </cell>
          <cell r="DB20">
            <v>6</v>
          </cell>
          <cell r="DF20">
            <v>3</v>
          </cell>
          <cell r="DI20">
            <v>2</v>
          </cell>
          <cell r="DJ20">
            <v>11</v>
          </cell>
          <cell r="DK20">
            <v>11</v>
          </cell>
          <cell r="DL20">
            <v>0</v>
          </cell>
          <cell r="DM20">
            <v>0</v>
          </cell>
          <cell r="DN20">
            <v>0</v>
          </cell>
          <cell r="DQ20">
            <v>11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workbookViewId="0">
      <selection sqref="A1:XFD1048576"/>
    </sheetView>
  </sheetViews>
  <sheetFormatPr baseColWidth="10" defaultColWidth="11.44140625" defaultRowHeight="17.399999999999999" x14ac:dyDescent="0.3"/>
  <cols>
    <col min="1" max="1" width="21.33203125" style="2" customWidth="1"/>
    <col min="2" max="2" width="17.33203125" style="2" customWidth="1"/>
    <col min="3" max="3" width="18.44140625" style="2" customWidth="1"/>
    <col min="4" max="4" width="19.88671875" style="2" customWidth="1"/>
    <col min="5" max="5" width="20.44140625" style="2" customWidth="1"/>
    <col min="6" max="6" width="27.6640625" style="2" customWidth="1"/>
    <col min="7" max="16384" width="11.44140625" style="2"/>
  </cols>
  <sheetData>
    <row r="1" spans="1:7" x14ac:dyDescent="0.3">
      <c r="A1" s="1" t="s">
        <v>0</v>
      </c>
      <c r="B1" s="1"/>
      <c r="C1" s="1"/>
      <c r="D1" s="1"/>
      <c r="E1" s="1"/>
      <c r="F1" s="1"/>
    </row>
    <row r="2" spans="1:7" x14ac:dyDescent="0.3">
      <c r="A2" s="3" t="s">
        <v>1</v>
      </c>
      <c r="B2" s="3"/>
      <c r="C2" s="3"/>
      <c r="D2" s="3"/>
      <c r="E2" s="3"/>
      <c r="F2" s="3"/>
    </row>
    <row r="4" spans="1:7" x14ac:dyDescent="0.3">
      <c r="A4" s="4" t="s">
        <v>2</v>
      </c>
      <c r="B4" s="4"/>
      <c r="C4" s="5" t="s">
        <v>3</v>
      </c>
      <c r="D4" s="5" t="s">
        <v>4</v>
      </c>
      <c r="E4" s="4" t="s">
        <v>5</v>
      </c>
      <c r="F4" s="4"/>
    </row>
    <row r="5" spans="1:7" ht="18" thickBot="1" x14ac:dyDescent="0.35">
      <c r="A5" s="6" t="s">
        <v>6</v>
      </c>
      <c r="B5" s="6"/>
      <c r="C5" s="7">
        <f>[1]CANTIDADES!E20</f>
        <v>284</v>
      </c>
      <c r="D5" s="8">
        <f>[1]CANTIDADES!F20</f>
        <v>308</v>
      </c>
      <c r="E5" s="9">
        <f>[1]CANTIDADES!G20</f>
        <v>592</v>
      </c>
      <c r="F5" s="10"/>
    </row>
    <row r="6" spans="1:7" ht="18" thickBot="1" x14ac:dyDescent="0.35">
      <c r="A6" s="11" t="s">
        <v>7</v>
      </c>
      <c r="B6" s="12"/>
      <c r="C6" s="7">
        <f>[1]CANTIDADES!H20</f>
        <v>21</v>
      </c>
      <c r="D6" s="8">
        <f>[1]CANTIDADES!I20</f>
        <v>12</v>
      </c>
      <c r="E6" s="9">
        <f>[1]CANTIDADES!J20</f>
        <v>33</v>
      </c>
      <c r="F6" s="10"/>
    </row>
    <row r="7" spans="1:7" ht="18" thickBot="1" x14ac:dyDescent="0.35">
      <c r="A7" s="11" t="s">
        <v>8</v>
      </c>
      <c r="B7" s="12"/>
      <c r="C7" s="7">
        <f>[1]CANTIDADES!K20</f>
        <v>6</v>
      </c>
      <c r="D7" s="8">
        <f>[1]CANTIDADES!L20</f>
        <v>23</v>
      </c>
      <c r="E7" s="13">
        <f>[1]CANTIDADES!M20</f>
        <v>29</v>
      </c>
      <c r="F7" s="13"/>
    </row>
    <row r="8" spans="1:7" ht="18" thickBot="1" x14ac:dyDescent="0.35">
      <c r="A8" s="11" t="s">
        <v>9</v>
      </c>
      <c r="B8" s="12"/>
      <c r="C8" s="7">
        <f>[1]CANTIDADES!R20</f>
        <v>43</v>
      </c>
      <c r="D8" s="8">
        <f>[1]CANTIDADES!S20</f>
        <v>40</v>
      </c>
      <c r="E8" s="14">
        <f>[1]CANTIDADES!T20</f>
        <v>83</v>
      </c>
      <c r="F8" s="14"/>
    </row>
    <row r="9" spans="1:7" ht="31.8" thickBot="1" x14ac:dyDescent="0.35">
      <c r="A9" s="15" t="s">
        <v>10</v>
      </c>
      <c r="B9" s="16" t="s">
        <v>3</v>
      </c>
      <c r="C9" s="17" t="s">
        <v>4</v>
      </c>
      <c r="D9" s="18" t="s">
        <v>11</v>
      </c>
      <c r="E9" s="19"/>
      <c r="F9" s="20"/>
    </row>
    <row r="10" spans="1:7" ht="18" thickBot="1" x14ac:dyDescent="0.35">
      <c r="A10" s="21" t="s">
        <v>12</v>
      </c>
      <c r="B10" s="22">
        <f>[1]CANTIDADES!U20</f>
        <v>0</v>
      </c>
      <c r="C10" s="23">
        <f>[1]CANTIDADES!V20</f>
        <v>0</v>
      </c>
      <c r="D10" s="24">
        <f>[1]CANTIDADES!Y20</f>
        <v>0</v>
      </c>
      <c r="E10" s="25"/>
      <c r="F10" s="26"/>
      <c r="G10" s="2" t="s">
        <v>13</v>
      </c>
    </row>
    <row r="11" spans="1:7" x14ac:dyDescent="0.3">
      <c r="A11" s="27" t="s">
        <v>14</v>
      </c>
      <c r="B11" s="28">
        <f>[1]CANTIDADES!W20</f>
        <v>0</v>
      </c>
      <c r="C11" s="29">
        <f>[1]CANTIDADES!X20</f>
        <v>0</v>
      </c>
      <c r="D11" s="30">
        <f>[1]CANTIDADES!Z20</f>
        <v>0</v>
      </c>
      <c r="E11" s="31"/>
      <c r="F11" s="32"/>
    </row>
    <row r="12" spans="1:7" ht="18" thickBot="1" x14ac:dyDescent="0.35">
      <c r="A12" s="33"/>
      <c r="B12" s="34"/>
      <c r="C12" s="35"/>
      <c r="D12" s="36" t="s">
        <v>5</v>
      </c>
      <c r="E12" s="37">
        <f>[1]CANTIDADES!AA20</f>
        <v>0</v>
      </c>
      <c r="F12" s="38"/>
    </row>
    <row r="13" spans="1:7" ht="18" thickBot="1" x14ac:dyDescent="0.35">
      <c r="A13" s="39" t="s">
        <v>15</v>
      </c>
      <c r="B13" s="16" t="s">
        <v>3</v>
      </c>
      <c r="C13" s="40" t="s">
        <v>4</v>
      </c>
      <c r="D13" s="18" t="s">
        <v>11</v>
      </c>
      <c r="E13" s="19"/>
      <c r="F13" s="20"/>
    </row>
    <row r="14" spans="1:7" x14ac:dyDescent="0.3">
      <c r="A14" s="41" t="s">
        <v>16</v>
      </c>
      <c r="B14" s="22">
        <f>[1]CANTIDADES!AB20</f>
        <v>0</v>
      </c>
      <c r="C14" s="8">
        <f>[1]CANTIDADES!AC20</f>
        <v>0</v>
      </c>
      <c r="D14" s="42">
        <f>[1]CANTIDADES!AF20</f>
        <v>0</v>
      </c>
      <c r="E14" s="43"/>
      <c r="F14" s="44"/>
    </row>
    <row r="15" spans="1:7" x14ac:dyDescent="0.3">
      <c r="A15" s="45" t="s">
        <v>14</v>
      </c>
      <c r="B15" s="22">
        <f>[1]CANTIDADES!AD20</f>
        <v>0</v>
      </c>
      <c r="C15" s="8">
        <f>[1]CANTIDADES!AE20</f>
        <v>0</v>
      </c>
      <c r="D15" s="42">
        <f>[1]CANTIDADES!AG20</f>
        <v>0</v>
      </c>
      <c r="E15" s="43"/>
      <c r="F15" s="44"/>
    </row>
    <row r="16" spans="1:7" x14ac:dyDescent="0.3">
      <c r="A16" s="46"/>
      <c r="B16" s="47"/>
      <c r="C16" s="48"/>
      <c r="D16" s="49" t="s">
        <v>5</v>
      </c>
      <c r="E16" s="50">
        <f>[1]CANTIDADES!AH20</f>
        <v>0</v>
      </c>
      <c r="F16" s="51"/>
    </row>
    <row r="17" spans="1:10" x14ac:dyDescent="0.3">
      <c r="A17" s="52"/>
      <c r="B17" s="53" t="s">
        <v>17</v>
      </c>
      <c r="C17" s="53"/>
      <c r="D17" s="54"/>
      <c r="E17" s="9">
        <f>[1]CANTIDADES!AI20</f>
        <v>592</v>
      </c>
      <c r="F17" s="10"/>
    </row>
    <row r="18" spans="1:10" ht="10.5" customHeight="1" x14ac:dyDescent="0.3">
      <c r="A18" s="55"/>
      <c r="B18" s="55"/>
      <c r="G18" s="56"/>
    </row>
    <row r="19" spans="1:10" x14ac:dyDescent="0.3">
      <c r="A19" s="57" t="s">
        <v>18</v>
      </c>
      <c r="B19" s="57"/>
      <c r="C19" s="58" t="s">
        <v>3</v>
      </c>
      <c r="D19" s="58" t="s">
        <v>4</v>
      </c>
      <c r="E19" s="57" t="s">
        <v>5</v>
      </c>
      <c r="F19" s="57"/>
    </row>
    <row r="20" spans="1:10" x14ac:dyDescent="0.3">
      <c r="A20" s="57"/>
      <c r="B20" s="57"/>
      <c r="C20" s="59">
        <f>[1]CANTIDADES!AM20</f>
        <v>22</v>
      </c>
      <c r="D20" s="59">
        <f>[1]CANTIDADES!AN20</f>
        <v>16</v>
      </c>
      <c r="E20" s="57"/>
      <c r="F20" s="57"/>
    </row>
    <row r="21" spans="1:10" x14ac:dyDescent="0.3">
      <c r="A21" s="60" t="s">
        <v>19</v>
      </c>
      <c r="B21" s="60"/>
      <c r="C21" s="59">
        <f>[1]CANTIDADES!AT20</f>
        <v>19</v>
      </c>
      <c r="D21" s="59">
        <f>[1]CANTIDADES!AU20</f>
        <v>14</v>
      </c>
      <c r="E21" s="61">
        <f>[1]CANTIDADES!AV20</f>
        <v>33</v>
      </c>
      <c r="F21" s="61"/>
    </row>
    <row r="22" spans="1:10" x14ac:dyDescent="0.3">
      <c r="A22" s="60" t="s">
        <v>20</v>
      </c>
      <c r="B22" s="60"/>
      <c r="C22" s="59">
        <f>[1]CANTIDADES!BA20</f>
        <v>3</v>
      </c>
      <c r="D22" s="59">
        <f>[1]CANTIDADES!BB20</f>
        <v>2</v>
      </c>
      <c r="E22" s="61">
        <f>[1]CANTIDADES!BC20</f>
        <v>5</v>
      </c>
      <c r="F22" s="61"/>
    </row>
    <row r="23" spans="1:10" x14ac:dyDescent="0.3">
      <c r="A23" s="60" t="s">
        <v>21</v>
      </c>
      <c r="B23" s="60"/>
      <c r="C23" s="59">
        <f>[1]CANTIDADES!BH20</f>
        <v>0</v>
      </c>
      <c r="D23" s="59">
        <f>[1]CANTIDADES!BI20</f>
        <v>0</v>
      </c>
      <c r="E23" s="61">
        <f>[1]CANTIDADES!BJ20</f>
        <v>0</v>
      </c>
      <c r="F23" s="61"/>
    </row>
    <row r="24" spans="1:10" x14ac:dyDescent="0.3">
      <c r="A24" s="55"/>
      <c r="B24" s="55"/>
      <c r="C24" s="60" t="s">
        <v>22</v>
      </c>
      <c r="D24" s="60"/>
      <c r="E24" s="61">
        <f>[1]CANTIDADES!BK20</f>
        <v>38</v>
      </c>
      <c r="F24" s="61"/>
    </row>
    <row r="25" spans="1:10" ht="10.5" customHeight="1" x14ac:dyDescent="0.3">
      <c r="A25" s="55"/>
      <c r="B25" s="55"/>
    </row>
    <row r="26" spans="1:10" x14ac:dyDescent="0.3">
      <c r="A26" s="57" t="s">
        <v>23</v>
      </c>
      <c r="B26" s="57"/>
      <c r="C26" s="62" t="s">
        <v>3</v>
      </c>
      <c r="D26" s="62" t="s">
        <v>4</v>
      </c>
      <c r="E26" s="57" t="s">
        <v>5</v>
      </c>
      <c r="F26" s="57"/>
    </row>
    <row r="27" spans="1:10" x14ac:dyDescent="0.3">
      <c r="A27" s="57"/>
      <c r="B27" s="57"/>
      <c r="C27" s="59">
        <f>[1]CANTIDADES!BL20</f>
        <v>0</v>
      </c>
      <c r="D27" s="59">
        <f>[1]CANTIDADES!BM20</f>
        <v>0</v>
      </c>
      <c r="E27" s="57"/>
      <c r="F27" s="57"/>
    </row>
    <row r="28" spans="1:10" x14ac:dyDescent="0.3">
      <c r="A28" s="60" t="s">
        <v>24</v>
      </c>
      <c r="B28" s="60"/>
      <c r="C28" s="59">
        <f>[1]CANTIDADES!BO20</f>
        <v>0</v>
      </c>
      <c r="D28" s="59">
        <f>[1]CANTIDADES!BP20</f>
        <v>0</v>
      </c>
      <c r="E28" s="61">
        <f>[1]CANTIDADES!BQ20</f>
        <v>0</v>
      </c>
      <c r="F28" s="61"/>
    </row>
    <row r="29" spans="1:10" x14ac:dyDescent="0.3">
      <c r="A29" s="60" t="s">
        <v>25</v>
      </c>
      <c r="B29" s="60"/>
      <c r="C29" s="59">
        <f>[1]CANTIDADES!BR20</f>
        <v>0</v>
      </c>
      <c r="D29" s="59">
        <f>[1]CANTIDADES!BS20</f>
        <v>0</v>
      </c>
      <c r="E29" s="61">
        <f>[1]CANTIDADES!BT20</f>
        <v>0</v>
      </c>
      <c r="F29" s="61"/>
    </row>
    <row r="30" spans="1:10" x14ac:dyDescent="0.3">
      <c r="C30" s="63" t="s">
        <v>26</v>
      </c>
      <c r="D30" s="64"/>
      <c r="E30" s="9">
        <f>[1]CANTIDADES!BU20</f>
        <v>0</v>
      </c>
      <c r="F30" s="10"/>
    </row>
    <row r="31" spans="1:10" ht="8.25" customHeight="1" x14ac:dyDescent="0.3">
      <c r="I31" s="65"/>
      <c r="J31" s="65"/>
    </row>
    <row r="32" spans="1:10" x14ac:dyDescent="0.3">
      <c r="A32" s="57" t="s">
        <v>27</v>
      </c>
      <c r="B32" s="57"/>
      <c r="C32" s="60" t="s">
        <v>28</v>
      </c>
      <c r="D32" s="60"/>
      <c r="E32" s="60"/>
      <c r="F32" s="66" t="s">
        <v>5</v>
      </c>
    </row>
    <row r="33" spans="1:6" ht="31.2" x14ac:dyDescent="0.3">
      <c r="A33" s="57"/>
      <c r="B33" s="57"/>
      <c r="C33" s="18" t="s">
        <v>29</v>
      </c>
      <c r="D33" s="18" t="s">
        <v>30</v>
      </c>
      <c r="E33" s="18" t="s">
        <v>31</v>
      </c>
      <c r="F33" s="66"/>
    </row>
    <row r="34" spans="1:6" x14ac:dyDescent="0.3">
      <c r="A34" s="57"/>
      <c r="B34" s="57"/>
      <c r="C34" s="8">
        <f>[1]CANTIDADES!BV20</f>
        <v>397</v>
      </c>
      <c r="D34" s="8">
        <f>[1]CANTIDADES!BW20</f>
        <v>0</v>
      </c>
      <c r="E34" s="8">
        <f>[1]CANTIDADES!BX20</f>
        <v>29</v>
      </c>
      <c r="F34" s="8">
        <f>[1]CANTIDADES!BY20</f>
        <v>426</v>
      </c>
    </row>
    <row r="35" spans="1:6" x14ac:dyDescent="0.3">
      <c r="A35" s="57" t="s">
        <v>32</v>
      </c>
      <c r="B35" s="57"/>
      <c r="C35" s="8">
        <f>[1]CANTIDADES!CC20</f>
        <v>3</v>
      </c>
      <c r="D35" s="8">
        <f>[1]CANTIDADES!CD20</f>
        <v>0</v>
      </c>
      <c r="E35" s="8">
        <f>[1]CANTIDADES!CE20</f>
        <v>0</v>
      </c>
      <c r="F35" s="8">
        <f>[1]CANTIDADES!CF20</f>
        <v>3</v>
      </c>
    </row>
    <row r="36" spans="1:6" x14ac:dyDescent="0.3">
      <c r="A36" s="63" t="s">
        <v>33</v>
      </c>
      <c r="B36" s="64"/>
      <c r="C36" s="8">
        <f>[1]CANTIDADES!CG20</f>
        <v>4</v>
      </c>
      <c r="D36" s="8">
        <f>[1]CANTIDADES!CH20</f>
        <v>0</v>
      </c>
      <c r="E36" s="8">
        <f>[1]CANTIDADES!CI20</f>
        <v>0</v>
      </c>
      <c r="F36" s="8">
        <f>[1]CANTIDADES!CJ20</f>
        <v>4</v>
      </c>
    </row>
    <row r="37" spans="1:6" x14ac:dyDescent="0.3">
      <c r="C37" s="67" t="s">
        <v>34</v>
      </c>
      <c r="D37" s="67"/>
      <c r="E37" s="67"/>
      <c r="F37" s="68" t="s">
        <v>5</v>
      </c>
    </row>
    <row r="38" spans="1:6" ht="31.2" x14ac:dyDescent="0.3">
      <c r="C38" s="18" t="s">
        <v>29</v>
      </c>
      <c r="D38" s="18" t="s">
        <v>30</v>
      </c>
      <c r="E38" s="18" t="s">
        <v>31</v>
      </c>
      <c r="F38" s="69"/>
    </row>
    <row r="39" spans="1:6" x14ac:dyDescent="0.3">
      <c r="C39" s="8">
        <f>[1]CANTIDADES!CK20</f>
        <v>4</v>
      </c>
      <c r="D39" s="8">
        <f>[1]CANTIDADES!CL20</f>
        <v>0</v>
      </c>
      <c r="E39" s="8">
        <f>[1]CANTIDADES!CM20</f>
        <v>3</v>
      </c>
      <c r="F39" s="8">
        <f>[1]CANTIDADES!CN20</f>
        <v>7</v>
      </c>
    </row>
    <row r="40" spans="1:6" x14ac:dyDescent="0.3">
      <c r="D40" s="60" t="s">
        <v>35</v>
      </c>
      <c r="E40" s="60"/>
      <c r="F40" s="59">
        <f>[1]CANTIDADES!CO20</f>
        <v>220</v>
      </c>
    </row>
    <row r="42" spans="1:6" x14ac:dyDescent="0.3">
      <c r="A42" s="57" t="s">
        <v>36</v>
      </c>
      <c r="B42" s="57"/>
      <c r="C42" s="70" t="s">
        <v>37</v>
      </c>
      <c r="D42" s="70" t="s">
        <v>38</v>
      </c>
      <c r="E42" s="70" t="s">
        <v>39</v>
      </c>
      <c r="F42" s="71" t="s">
        <v>5</v>
      </c>
    </row>
    <row r="43" spans="1:6" x14ac:dyDescent="0.3">
      <c r="A43" s="57"/>
      <c r="B43" s="57"/>
      <c r="C43" s="59">
        <f>[1]CANTIDADES!CP20</f>
        <v>27</v>
      </c>
      <c r="D43" s="59">
        <f>[1]CANTIDADES!CQ20</f>
        <v>1</v>
      </c>
      <c r="E43" s="59">
        <f>[1]CANTIDADES!CT20</f>
        <v>0</v>
      </c>
      <c r="F43" s="59">
        <f>[1]CANTIDADES!CU20</f>
        <v>29</v>
      </c>
    </row>
    <row r="45" spans="1:6" x14ac:dyDescent="0.3">
      <c r="A45" s="57" t="s">
        <v>40</v>
      </c>
      <c r="B45" s="57"/>
      <c r="C45" s="70" t="s">
        <v>6</v>
      </c>
      <c r="D45" s="70" t="s">
        <v>27</v>
      </c>
      <c r="E45" s="70" t="s">
        <v>41</v>
      </c>
      <c r="F45" s="70" t="s">
        <v>5</v>
      </c>
    </row>
    <row r="46" spans="1:6" x14ac:dyDescent="0.3">
      <c r="A46" s="57"/>
      <c r="B46" s="57"/>
      <c r="C46" s="59">
        <f>[1]CANTIDADES!DB20</f>
        <v>6</v>
      </c>
      <c r="D46" s="59">
        <f>[1]CANTIDADES!DF20</f>
        <v>3</v>
      </c>
      <c r="E46" s="59">
        <f>[1]CANTIDADES!DI20</f>
        <v>2</v>
      </c>
      <c r="F46" s="59">
        <f>[1]CANTIDADES!DJ20</f>
        <v>11</v>
      </c>
    </row>
    <row r="48" spans="1:6" ht="31.2" x14ac:dyDescent="0.3">
      <c r="A48" s="72" t="s">
        <v>42</v>
      </c>
      <c r="B48" s="18" t="s">
        <v>43</v>
      </c>
      <c r="C48" s="18" t="s">
        <v>44</v>
      </c>
      <c r="D48" s="18" t="s">
        <v>45</v>
      </c>
      <c r="E48" s="18" t="s">
        <v>46</v>
      </c>
      <c r="F48" s="18" t="s">
        <v>5</v>
      </c>
    </row>
    <row r="49" spans="1:6" x14ac:dyDescent="0.3">
      <c r="A49" s="72"/>
      <c r="B49" s="59">
        <f>[1]CANTIDADES!DL20</f>
        <v>0</v>
      </c>
      <c r="C49" s="59">
        <f>[1]CANTIDADES!DM20</f>
        <v>0</v>
      </c>
      <c r="D49" s="59">
        <f>[1]CANTIDADES!DN20</f>
        <v>0</v>
      </c>
      <c r="E49" s="59">
        <f>[1]CANTIDADES!DK20</f>
        <v>11</v>
      </c>
      <c r="F49" s="59">
        <f>[1]CANTIDADES!DQ20</f>
        <v>11</v>
      </c>
    </row>
    <row r="51" spans="1:6" ht="21" x14ac:dyDescent="0.4">
      <c r="D51" s="73" t="s">
        <v>47</v>
      </c>
      <c r="E51" s="73"/>
      <c r="F51" s="74">
        <f>SUM(F43,F40,E30,E24,E17,)</f>
        <v>879</v>
      </c>
    </row>
    <row r="59" spans="1:6" x14ac:dyDescent="0.3">
      <c r="A59" s="75" t="s">
        <v>48</v>
      </c>
      <c r="B59" s="75"/>
      <c r="D59" s="76" t="s">
        <v>49</v>
      </c>
      <c r="E59" s="76"/>
      <c r="F59" s="76"/>
    </row>
    <row r="60" spans="1:6" x14ac:dyDescent="0.3">
      <c r="D60" s="77" t="s">
        <v>50</v>
      </c>
      <c r="E60" s="77"/>
      <c r="F60" s="77"/>
    </row>
  </sheetData>
  <mergeCells count="55">
    <mergeCell ref="A45:B46"/>
    <mergeCell ref="A48:A49"/>
    <mergeCell ref="D51:E51"/>
    <mergeCell ref="A59:B59"/>
    <mergeCell ref="D59:F59"/>
    <mergeCell ref="D60:F60"/>
    <mergeCell ref="A35:B35"/>
    <mergeCell ref="A36:B36"/>
    <mergeCell ref="C37:E37"/>
    <mergeCell ref="F37:F38"/>
    <mergeCell ref="D40:E40"/>
    <mergeCell ref="A42:B43"/>
    <mergeCell ref="A29:B29"/>
    <mergeCell ref="E29:F29"/>
    <mergeCell ref="C30:D30"/>
    <mergeCell ref="E30:F30"/>
    <mergeCell ref="A32:B34"/>
    <mergeCell ref="C32:E32"/>
    <mergeCell ref="F32:F33"/>
    <mergeCell ref="C24:D24"/>
    <mergeCell ref="E24:F24"/>
    <mergeCell ref="A26:B27"/>
    <mergeCell ref="E26:F27"/>
    <mergeCell ref="A28:B28"/>
    <mergeCell ref="E28:F28"/>
    <mergeCell ref="A21:B21"/>
    <mergeCell ref="E21:F21"/>
    <mergeCell ref="A22:B22"/>
    <mergeCell ref="E22:F22"/>
    <mergeCell ref="A23:B23"/>
    <mergeCell ref="E23:F23"/>
    <mergeCell ref="D15:F15"/>
    <mergeCell ref="E16:F16"/>
    <mergeCell ref="B17:D17"/>
    <mergeCell ref="E17:F17"/>
    <mergeCell ref="A19:B20"/>
    <mergeCell ref="E19:F20"/>
    <mergeCell ref="E9:F9"/>
    <mergeCell ref="D10:F10"/>
    <mergeCell ref="D11:F11"/>
    <mergeCell ref="E12:F12"/>
    <mergeCell ref="E13:F13"/>
    <mergeCell ref="D14:F14"/>
    <mergeCell ref="A6:B6"/>
    <mergeCell ref="E6:F6"/>
    <mergeCell ref="A7:B7"/>
    <mergeCell ref="E7:F7"/>
    <mergeCell ref="A8:B8"/>
    <mergeCell ref="E8:F8"/>
    <mergeCell ref="A1:F1"/>
    <mergeCell ref="A2:F2"/>
    <mergeCell ref="A4:B4"/>
    <mergeCell ref="E4:F4"/>
    <mergeCell ref="A5:B5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GUADALUPE MORALES ROBLES - PC-0147</dc:creator>
  <cp:lastModifiedBy>MA GUADALUPE MORALES ROBLES - PC-0147</cp:lastModifiedBy>
  <dcterms:created xsi:type="dcterms:W3CDTF">2025-03-07T16:47:57Z</dcterms:created>
  <dcterms:modified xsi:type="dcterms:W3CDTF">2025-03-07T16:49:33Z</dcterms:modified>
</cp:coreProperties>
</file>