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hidePivotFieldList="1" defaultThemeVersion="124226"/>
  <workbookProtection workbookPassword="8362" lockStructure="1"/>
  <bookViews>
    <workbookView xWindow="480" yWindow="30" windowWidth="20730" windowHeight="9555" tabRatio="885" firstSheet="2" activeTab="2"/>
  </bookViews>
  <sheets>
    <sheet name="Primera" sheetId="6" state="hidden" r:id="rId1"/>
    <sheet name="Base" sheetId="1" state="hidden" r:id="rId2"/>
    <sheet name="Fuente de Financiamiento" sheetId="4" r:id="rId3"/>
    <sheet name="Capitulo" sheetId="5" r:id="rId4"/>
    <sheet name="Administrativa" sheetId="3" r:id="rId5"/>
    <sheet name="Programas y Proyectos" sheetId="9" r:id="rId6"/>
    <sheet name="Tipo de Gasto" sheetId="11" r:id="rId7"/>
    <sheet name="Objeto del Gasto" sheetId="12" r:id="rId8"/>
    <sheet name="Clasificación Economica" sheetId="13" r:id="rId9"/>
    <sheet name="Capitulo 9000" sheetId="14" r:id="rId10"/>
    <sheet name="Apoyos" sheetId="15" r:id="rId11"/>
    <sheet name="Funcional" sheetId="16" r:id="rId12"/>
    <sheet name="Capitulo 6000" sheetId="17" r:id="rId13"/>
    <sheet name="Estado del Presupuesto" sheetId="18" r:id="rId14"/>
    <sheet name="Ley de Ingresos" sheetId="8" r:id="rId15"/>
  </sheets>
  <definedNames>
    <definedName name="_xlnm._FilterDatabase" localSheetId="1" hidden="1">Base!$A$1:$AL$324</definedName>
    <definedName name="_xlnm._FilterDatabase" localSheetId="0" hidden="1">Primera!$A$1:$AH$304</definedName>
  </definedNames>
  <calcPr calcId="145621"/>
  <pivotCaches>
    <pivotCache cacheId="0" r:id="rId16"/>
    <pivotCache cacheId="1" r:id="rId17"/>
    <pivotCache cacheId="2" r:id="rId18"/>
  </pivotCaches>
</workbook>
</file>

<file path=xl/calcChain.xml><?xml version="1.0" encoding="utf-8"?>
<calcChain xmlns="http://schemas.openxmlformats.org/spreadsheetml/2006/main">
  <c r="A2" i="1" l="1"/>
  <c r="Z325" i="1"/>
  <c r="Y325" i="1"/>
  <c r="Z324" i="1"/>
  <c r="Y324" i="1"/>
  <c r="A3" i="1"/>
  <c r="A4" i="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 i="6"/>
  <c r="A4" i="6"/>
  <c r="A5" i="6"/>
  <c r="A6" i="6"/>
  <c r="A7" i="6"/>
  <c r="A8" i="6"/>
  <c r="A9" i="6"/>
  <c r="A10" i="6"/>
  <c r="A11" i="6"/>
  <c r="A12" i="6"/>
  <c r="A13" i="6"/>
  <c r="A14" i="6"/>
  <c r="A15" i="6"/>
  <c r="A16" i="6"/>
  <c r="A17" i="6"/>
  <c r="A18" i="6"/>
  <c r="A19" i="6"/>
  <c r="A20" i="6"/>
  <c r="A21" i="6"/>
  <c r="A22" i="6"/>
  <c r="A23" i="6"/>
  <c r="A24" i="6"/>
  <c r="A25" i="6"/>
  <c r="A26" i="6"/>
  <c r="A27" i="6"/>
  <c r="A28" i="6"/>
  <c r="A29" i="6"/>
  <c r="A30" i="6"/>
  <c r="A31" i="6"/>
  <c r="A32" i="6"/>
  <c r="A33" i="6"/>
  <c r="A34" i="6"/>
  <c r="A35" i="6"/>
  <c r="A36" i="6"/>
  <c r="A37" i="6"/>
  <c r="A38" i="6"/>
  <c r="A39" i="6"/>
  <c r="A40" i="6"/>
  <c r="A41" i="6"/>
  <c r="A42" i="6"/>
  <c r="A43" i="6"/>
  <c r="A44" i="6"/>
  <c r="A45" i="6"/>
  <c r="A46" i="6"/>
  <c r="A47" i="6"/>
  <c r="A48" i="6"/>
  <c r="A49" i="6"/>
  <c r="A50" i="6"/>
  <c r="A51" i="6"/>
  <c r="A52" i="6"/>
  <c r="A53" i="6"/>
  <c r="A54" i="6"/>
  <c r="A55" i="6"/>
  <c r="A56" i="6"/>
  <c r="A57" i="6"/>
  <c r="A58" i="6"/>
  <c r="A59" i="6"/>
  <c r="A60" i="6"/>
  <c r="A61" i="6"/>
  <c r="A62" i="6"/>
  <c r="A63" i="6"/>
  <c r="A64" i="6"/>
  <c r="A65" i="6"/>
  <c r="A66" i="6"/>
  <c r="A67" i="6"/>
  <c r="A68" i="6"/>
  <c r="A69" i="6"/>
  <c r="A70" i="6"/>
  <c r="A71" i="6"/>
  <c r="A72" i="6"/>
  <c r="A73" i="6"/>
  <c r="A74" i="6"/>
  <c r="A75" i="6"/>
  <c r="A76" i="6"/>
  <c r="A77" i="6"/>
  <c r="A78" i="6"/>
  <c r="A79" i="6"/>
  <c r="A80" i="6"/>
  <c r="A81" i="6"/>
  <c r="A82" i="6"/>
  <c r="A83" i="6"/>
  <c r="A84" i="6"/>
  <c r="A85" i="6"/>
  <c r="A86" i="6"/>
  <c r="A87" i="6"/>
  <c r="A88" i="6"/>
  <c r="A89" i="6"/>
  <c r="A90" i="6"/>
  <c r="A91" i="6"/>
  <c r="A92" i="6"/>
  <c r="A93" i="6"/>
  <c r="A94" i="6"/>
  <c r="A95" i="6"/>
  <c r="A96" i="6"/>
  <c r="A97" i="6"/>
  <c r="A98" i="6"/>
  <c r="A99" i="6"/>
  <c r="A100" i="6"/>
  <c r="A101" i="6"/>
  <c r="A102" i="6"/>
  <c r="A103" i="6"/>
  <c r="A104" i="6"/>
  <c r="A105" i="6"/>
  <c r="A106" i="6"/>
  <c r="A107" i="6"/>
  <c r="A108" i="6"/>
  <c r="A109" i="6"/>
  <c r="A110" i="6"/>
  <c r="A111" i="6"/>
  <c r="A112" i="6"/>
  <c r="A113" i="6"/>
  <c r="A114" i="6"/>
  <c r="A115" i="6"/>
  <c r="A116" i="6"/>
  <c r="A117" i="6"/>
  <c r="A118" i="6"/>
  <c r="A119" i="6"/>
  <c r="A120" i="6"/>
  <c r="A121" i="6"/>
  <c r="A122" i="6"/>
  <c r="A123" i="6"/>
  <c r="A124" i="6"/>
  <c r="A125" i="6"/>
  <c r="A126" i="6"/>
  <c r="A127" i="6"/>
  <c r="A128" i="6"/>
  <c r="A129" i="6"/>
  <c r="A130" i="6"/>
  <c r="A131" i="6"/>
  <c r="A132" i="6"/>
  <c r="A133" i="6"/>
  <c r="A134" i="6"/>
  <c r="A135" i="6"/>
  <c r="A136" i="6"/>
  <c r="A137" i="6"/>
  <c r="A138" i="6"/>
  <c r="A139" i="6"/>
  <c r="A140" i="6"/>
  <c r="A141" i="6"/>
  <c r="A142" i="6"/>
  <c r="A143" i="6"/>
  <c r="A144" i="6"/>
  <c r="A145" i="6"/>
  <c r="A146" i="6"/>
  <c r="A147" i="6"/>
  <c r="A148" i="6"/>
  <c r="A149" i="6"/>
  <c r="A150" i="6"/>
  <c r="A151" i="6"/>
  <c r="A152" i="6"/>
  <c r="A153" i="6"/>
  <c r="A154" i="6"/>
  <c r="A155" i="6"/>
  <c r="A156" i="6"/>
  <c r="A157" i="6"/>
  <c r="A158" i="6"/>
  <c r="A159" i="6"/>
  <c r="A160" i="6"/>
  <c r="A161" i="6"/>
  <c r="A162" i="6"/>
  <c r="A163" i="6"/>
  <c r="A164" i="6"/>
  <c r="A165" i="6"/>
  <c r="A166" i="6"/>
  <c r="A167" i="6"/>
  <c r="A168" i="6"/>
  <c r="A169" i="6"/>
  <c r="A170" i="6"/>
  <c r="A171" i="6"/>
  <c r="A172" i="6"/>
  <c r="A173" i="6"/>
  <c r="A174" i="6"/>
  <c r="A175" i="6"/>
  <c r="A176" i="6"/>
  <c r="A177" i="6"/>
  <c r="A178" i="6"/>
  <c r="A179" i="6"/>
  <c r="A180" i="6"/>
  <c r="A181" i="6"/>
  <c r="A182" i="6"/>
  <c r="A183" i="6"/>
  <c r="A184" i="6"/>
  <c r="A185" i="6"/>
  <c r="A186" i="6"/>
  <c r="A187" i="6"/>
  <c r="A188" i="6"/>
  <c r="A189" i="6"/>
  <c r="A190" i="6"/>
  <c r="A191" i="6"/>
  <c r="A192" i="6"/>
  <c r="A193" i="6"/>
  <c r="A194" i="6"/>
  <c r="A195" i="6"/>
  <c r="A196" i="6"/>
  <c r="A197" i="6"/>
  <c r="A198" i="6"/>
  <c r="A199" i="6"/>
  <c r="A200" i="6"/>
  <c r="A201" i="6"/>
  <c r="A202" i="6"/>
  <c r="A203" i="6"/>
  <c r="A204" i="6"/>
  <c r="A205" i="6"/>
  <c r="A206" i="6"/>
  <c r="A207" i="6"/>
  <c r="A208" i="6"/>
  <c r="A209" i="6"/>
  <c r="A210" i="6"/>
  <c r="A211" i="6"/>
  <c r="A212" i="6"/>
  <c r="A213" i="6"/>
  <c r="A214" i="6"/>
  <c r="A215" i="6"/>
  <c r="A216" i="6"/>
  <c r="A217" i="6"/>
  <c r="A218" i="6"/>
  <c r="A219" i="6"/>
  <c r="A220" i="6"/>
  <c r="A221" i="6"/>
  <c r="A222" i="6"/>
  <c r="A223" i="6"/>
  <c r="A224" i="6"/>
  <c r="A225" i="6"/>
  <c r="A226" i="6"/>
  <c r="A227" i="6"/>
  <c r="A228" i="6"/>
  <c r="A229" i="6"/>
  <c r="A230" i="6"/>
  <c r="A231" i="6"/>
  <c r="A232" i="6"/>
  <c r="A233" i="6"/>
  <c r="A234" i="6"/>
  <c r="A235" i="6"/>
  <c r="A236" i="6"/>
  <c r="A237" i="6"/>
  <c r="A238" i="6"/>
  <c r="A239" i="6"/>
  <c r="A240" i="6"/>
  <c r="A241" i="6"/>
  <c r="A242" i="6"/>
  <c r="A243" i="6"/>
  <c r="A244" i="6"/>
  <c r="A245" i="6"/>
  <c r="A246" i="6"/>
  <c r="A247" i="6"/>
  <c r="A248" i="6"/>
  <c r="A249" i="6"/>
  <c r="A250" i="6"/>
  <c r="A251" i="6"/>
  <c r="A252" i="6"/>
  <c r="A253" i="6"/>
  <c r="A254" i="6"/>
  <c r="A255" i="6"/>
  <c r="A256" i="6"/>
  <c r="A257" i="6"/>
  <c r="A258" i="6"/>
  <c r="A259" i="6"/>
  <c r="A260" i="6"/>
  <c r="A261" i="6"/>
  <c r="A262" i="6"/>
  <c r="A263" i="6"/>
  <c r="A264" i="6"/>
  <c r="A265" i="6"/>
  <c r="A266" i="6"/>
  <c r="A267" i="6"/>
  <c r="A268" i="6"/>
  <c r="A269" i="6"/>
  <c r="A270" i="6"/>
  <c r="A271" i="6"/>
  <c r="A272" i="6"/>
  <c r="A273" i="6"/>
  <c r="A274" i="6"/>
  <c r="A275" i="6"/>
  <c r="A276" i="6"/>
  <c r="A277" i="6"/>
  <c r="A278" i="6"/>
  <c r="A279" i="6"/>
  <c r="A280" i="6"/>
  <c r="A281" i="6"/>
  <c r="A282" i="6"/>
  <c r="A283" i="6"/>
  <c r="A284" i="6"/>
  <c r="A285" i="6"/>
  <c r="A286" i="6"/>
  <c r="A287" i="6"/>
  <c r="A288" i="6"/>
  <c r="A289" i="6"/>
  <c r="A290" i="6"/>
  <c r="A291" i="6"/>
  <c r="A292" i="6"/>
  <c r="A293" i="6"/>
  <c r="A294" i="6"/>
  <c r="A295" i="6"/>
  <c r="A296" i="6"/>
  <c r="A297" i="6"/>
  <c r="A298" i="6"/>
  <c r="A299" i="6"/>
  <c r="A300" i="6"/>
  <c r="A301" i="6"/>
  <c r="A302" i="6"/>
  <c r="A303" i="6"/>
  <c r="A304" i="6"/>
  <c r="A2" i="6"/>
  <c r="AG314" i="1" l="1"/>
  <c r="AG308" i="1"/>
  <c r="AG317" i="1"/>
  <c r="AG288" i="1"/>
  <c r="AG287" i="1"/>
  <c r="AG234" i="1"/>
  <c r="AG233" i="1"/>
  <c r="AG232" i="1"/>
  <c r="AG231" i="1"/>
  <c r="AG31" i="1"/>
  <c r="AG27" i="1"/>
  <c r="AG20" i="1"/>
  <c r="AG18" i="1"/>
  <c r="AG16" i="1"/>
  <c r="AG13" i="1"/>
  <c r="AG9" i="1"/>
  <c r="AG6" i="1"/>
  <c r="AG3" i="1"/>
  <c r="AG230" i="1"/>
  <c r="AG198" i="1"/>
  <c r="AG196" i="1"/>
  <c r="AG133" i="1"/>
  <c r="AG147" i="1"/>
  <c r="AG143" i="1"/>
  <c r="AG319" i="1"/>
  <c r="AG316" i="1"/>
  <c r="AG313" i="1"/>
  <c r="AG323" i="1"/>
  <c r="AG322" i="1"/>
  <c r="AG99" i="1"/>
  <c r="AG165" i="1"/>
  <c r="AG109" i="1"/>
  <c r="AG98" i="1"/>
  <c r="AG146" i="1"/>
  <c r="AG305" i="1"/>
  <c r="AG41" i="1"/>
  <c r="AG142" i="1"/>
  <c r="AG36" i="1"/>
  <c r="AG34" i="1"/>
  <c r="AG29" i="1"/>
  <c r="AG26" i="1"/>
  <c r="AG24" i="1"/>
  <c r="AG22" i="1"/>
  <c r="AG15" i="1"/>
  <c r="AG12" i="1"/>
  <c r="AG8" i="1"/>
  <c r="AG5" i="1"/>
  <c r="AG254" i="1"/>
  <c r="AG253" i="1"/>
  <c r="AG252" i="1"/>
  <c r="AG270" i="1"/>
  <c r="AG269" i="1"/>
  <c r="AG167" i="1"/>
  <c r="AG268" i="1"/>
  <c r="AG145" i="1"/>
  <c r="AG267" i="1"/>
  <c r="AG266" i="1"/>
  <c r="AG251" i="1"/>
  <c r="AG271" i="1"/>
  <c r="AG303" i="1"/>
  <c r="AG273" i="1"/>
  <c r="AG272" i="1"/>
  <c r="AG122" i="1"/>
  <c r="AG118" i="1"/>
  <c r="AG81" i="1"/>
  <c r="AG65" i="1"/>
  <c r="AG298" i="1"/>
  <c r="AG239" i="1"/>
  <c r="AG194" i="1"/>
  <c r="AG172" i="1"/>
  <c r="AG166" i="1"/>
  <c r="AG159" i="1"/>
  <c r="AG158" i="1"/>
  <c r="AG150" i="1"/>
  <c r="AG132" i="1"/>
  <c r="AG117" i="1"/>
  <c r="AG107" i="1"/>
  <c r="AG94" i="1"/>
  <c r="AG82" i="1"/>
  <c r="AG75" i="1"/>
  <c r="AG69" i="1"/>
  <c r="AG61" i="1"/>
  <c r="AG59" i="1"/>
  <c r="AG265" i="1"/>
  <c r="AG264" i="1"/>
  <c r="AG226" i="1"/>
  <c r="AG154" i="1"/>
  <c r="AG95" i="1"/>
  <c r="AG195" i="1"/>
  <c r="AG116" i="1"/>
  <c r="AG68" i="1"/>
  <c r="AG304" i="1"/>
  <c r="AG297" i="1"/>
  <c r="AG193" i="1"/>
  <c r="AG171" i="1"/>
  <c r="AG149" i="1"/>
  <c r="AG115" i="1"/>
  <c r="AG106" i="1"/>
  <c r="AG80" i="1"/>
  <c r="AG74" i="1"/>
  <c r="AG60" i="1"/>
  <c r="AG197" i="1"/>
  <c r="AG188" i="1"/>
  <c r="AG177" i="1"/>
  <c r="AG93" i="1"/>
  <c r="AG88" i="1"/>
  <c r="AG85" i="1"/>
  <c r="AG76" i="1"/>
  <c r="AG299" i="1"/>
  <c r="AG296" i="1"/>
  <c r="AG290" i="1"/>
  <c r="AG283" i="1"/>
  <c r="AG247" i="1"/>
  <c r="AG242" i="1"/>
  <c r="AG238" i="1"/>
  <c r="AG228" i="1"/>
  <c r="AG225" i="1"/>
  <c r="AG215" i="1"/>
  <c r="AG200" i="1"/>
  <c r="AG192" i="1"/>
  <c r="AG189" i="1"/>
  <c r="AG186" i="1"/>
  <c r="AG184" i="1"/>
  <c r="AG183" i="1"/>
  <c r="AG182" i="1"/>
  <c r="AG170" i="1"/>
  <c r="AG164" i="1"/>
  <c r="AG162" i="1"/>
  <c r="AG157" i="1"/>
  <c r="AG153" i="1"/>
  <c r="AG144" i="1"/>
  <c r="AG140" i="1"/>
  <c r="AG136" i="1"/>
  <c r="AG135" i="1"/>
  <c r="AG131" i="1"/>
  <c r="AG129" i="1"/>
  <c r="AG126" i="1"/>
  <c r="AG121" i="1"/>
  <c r="AG114" i="1"/>
  <c r="AG97" i="1"/>
  <c r="AG84" i="1"/>
  <c r="AG79" i="1"/>
  <c r="AG73" i="1"/>
  <c r="AG67" i="1"/>
  <c r="AG58" i="1"/>
  <c r="AG52" i="1"/>
  <c r="AG43" i="1"/>
  <c r="AG42" i="1"/>
  <c r="AG39" i="1"/>
  <c r="AG35" i="1"/>
  <c r="AG33" i="1"/>
  <c r="AG32" i="1"/>
  <c r="AG30" i="1"/>
  <c r="AG28" i="1"/>
  <c r="AG25" i="1"/>
  <c r="AG23" i="1"/>
  <c r="AG21" i="1"/>
  <c r="AG19" i="1"/>
  <c r="AG17" i="1"/>
  <c r="AG14" i="1"/>
  <c r="AG11" i="1"/>
  <c r="AG10" i="1"/>
  <c r="AG7" i="1"/>
  <c r="AG4" i="1"/>
  <c r="AG2" i="1"/>
  <c r="AG227" i="1"/>
  <c r="AG216" i="1"/>
  <c r="AG152" i="1"/>
  <c r="AG55" i="1"/>
  <c r="AG51" i="1"/>
  <c r="AG278" i="1"/>
  <c r="AG277" i="1"/>
  <c r="AG276" i="1"/>
  <c r="AG275" i="1"/>
  <c r="AG279" i="1"/>
  <c r="AG263" i="1"/>
  <c r="AG211" i="1"/>
  <c r="AG206" i="1"/>
  <c r="AG312" i="1"/>
  <c r="AG318" i="1"/>
  <c r="AG315" i="1"/>
  <c r="AG311" i="1"/>
  <c r="AG241" i="1"/>
  <c r="AG237" i="1"/>
  <c r="AG210" i="1"/>
  <c r="AG205" i="1"/>
  <c r="AG202" i="1"/>
  <c r="AG201" i="1"/>
  <c r="AG199" i="1"/>
  <c r="AG176" i="1"/>
  <c r="AG169" i="1"/>
  <c r="AG101" i="1"/>
  <c r="AG262" i="1"/>
  <c r="AG250" i="1"/>
  <c r="AG302" i="1"/>
  <c r="AG294" i="1"/>
  <c r="AG224" i="1"/>
  <c r="AG175" i="1"/>
  <c r="AG128" i="1"/>
  <c r="AG113" i="1"/>
  <c r="AG105" i="1"/>
  <c r="AG92" i="1"/>
  <c r="AG72" i="1"/>
  <c r="AG274" i="1"/>
  <c r="AG236" i="1"/>
  <c r="AG179" i="1"/>
  <c r="AG280" i="1"/>
  <c r="AG223" i="1"/>
  <c r="AG214" i="1"/>
  <c r="AG212" i="1"/>
  <c r="AG209" i="1"/>
  <c r="AG204" i="1"/>
  <c r="AG191" i="1"/>
  <c r="AG307" i="1"/>
  <c r="AG255" i="1"/>
  <c r="AG249" i="1"/>
  <c r="AG243" i="1"/>
  <c r="AG235" i="1"/>
  <c r="AG321" i="1"/>
  <c r="AG320" i="1"/>
  <c r="AG222" i="1"/>
  <c r="AG213" i="1"/>
  <c r="AG185" i="1"/>
  <c r="AG181" i="1"/>
  <c r="AG180" i="1"/>
  <c r="AG178" i="1"/>
  <c r="AG168" i="1"/>
  <c r="AG161" i="1"/>
  <c r="AG156" i="1"/>
  <c r="AG151" i="1"/>
  <c r="AG139" i="1"/>
  <c r="AG125" i="1"/>
  <c r="AG120" i="1"/>
  <c r="AG104" i="1"/>
  <c r="AG50" i="1"/>
  <c r="AG38" i="1"/>
  <c r="AG245" i="1"/>
  <c r="AG244" i="1"/>
  <c r="AG45" i="1"/>
  <c r="AG37" i="1"/>
  <c r="AG83" i="1"/>
  <c r="AG291" i="1"/>
  <c r="AG284" i="1"/>
  <c r="AG282" i="1"/>
  <c r="AG221" i="1"/>
  <c r="AG148" i="1"/>
  <c r="AG57" i="1"/>
  <c r="AG56" i="1"/>
  <c r="AG54" i="1"/>
  <c r="AG260" i="1"/>
  <c r="AG259" i="1"/>
  <c r="AG258" i="1"/>
  <c r="AG257" i="1"/>
  <c r="AG256" i="1"/>
  <c r="AG220" i="1"/>
  <c r="AG240" i="1"/>
  <c r="AG208" i="1"/>
  <c r="AG203" i="1"/>
  <c r="AG138" i="1"/>
  <c r="AG261" i="1"/>
  <c r="AG246" i="1"/>
  <c r="AG174" i="1"/>
  <c r="AG108" i="1"/>
  <c r="AG100" i="1"/>
  <c r="AG49" i="1"/>
  <c r="AG289" i="1"/>
  <c r="AG281" i="1"/>
  <c r="AG219" i="1"/>
  <c r="AG218" i="1"/>
  <c r="AG163" i="1"/>
  <c r="AG119" i="1"/>
  <c r="AG112" i="1"/>
  <c r="AG91" i="1"/>
  <c r="AG78" i="1"/>
  <c r="AG71" i="1"/>
  <c r="AG63" i="1"/>
  <c r="AG62" i="1"/>
  <c r="AG48" i="1"/>
  <c r="AG306" i="1"/>
  <c r="AG301" i="1"/>
  <c r="AG111" i="1"/>
  <c r="AG103" i="1"/>
  <c r="AG90" i="1"/>
  <c r="AG87" i="1"/>
  <c r="AG190" i="1"/>
  <c r="AG124" i="1"/>
  <c r="AG96" i="1"/>
  <c r="AG70" i="1"/>
  <c r="AG66" i="1"/>
  <c r="AG47" i="1"/>
  <c r="AG207" i="1"/>
  <c r="AG155" i="1"/>
  <c r="AG46" i="1"/>
  <c r="AG44" i="1"/>
  <c r="AG310" i="1"/>
  <c r="AG309" i="1"/>
  <c r="AG292" i="1"/>
  <c r="AG286" i="1"/>
  <c r="AG173" i="1"/>
  <c r="AG160" i="1"/>
  <c r="AG141" i="1"/>
  <c r="AG300" i="1"/>
  <c r="AG293" i="1"/>
  <c r="AG285" i="1"/>
  <c r="AG187" i="1"/>
  <c r="AG137" i="1"/>
  <c r="AG134" i="1"/>
  <c r="AG130" i="1"/>
  <c r="AG123" i="1"/>
  <c r="AG110" i="1"/>
  <c r="AG102" i="1"/>
  <c r="AG77" i="1"/>
  <c r="AG64" i="1"/>
  <c r="AG40" i="1"/>
  <c r="AG295" i="1"/>
  <c r="AG127" i="1"/>
  <c r="AG89" i="1"/>
  <c r="AG86" i="1"/>
  <c r="AG53" i="1"/>
  <c r="AG248" i="1"/>
  <c r="AG217" i="1"/>
  <c r="AG229" i="1"/>
</calcChain>
</file>

<file path=xl/comments1.xml><?xml version="1.0" encoding="utf-8"?>
<comments xmlns="http://schemas.openxmlformats.org/spreadsheetml/2006/main">
  <authors>
    <author>manuel.fonseca</author>
    <author>Pedro Fabián Monarrez Mercado</author>
    <author>pedro.monarrez</author>
    <author>laura.uribe</author>
  </authors>
  <commentList>
    <comment ref="B3" authorId="0">
      <text>
        <r>
          <rPr>
            <b/>
            <sz val="12"/>
            <color indexed="81"/>
            <rFont val="Arial"/>
            <family val="2"/>
          </rPr>
          <t>Son las contribuciones establecidas en ley que deben pagar las personas físicas y morales que se encuentran en la situación jurídica o de hecho prevista por la misma y que sean distintas de las aportaciones de seguridad social, contribuciones de mejoras y derechos. (CONAC)</t>
        </r>
      </text>
    </comment>
    <comment ref="B4" authorId="0">
      <text>
        <r>
          <rPr>
            <b/>
            <sz val="12"/>
            <color indexed="81"/>
            <rFont val="Arial"/>
            <family val="2"/>
          </rPr>
          <t>Importe de los ingresos que obtiene el Estado por las imposiciones fiscales que en forma unilateral y obligatoria fija a las personas físicas y morales, sobre sus ingresos.</t>
        </r>
      </text>
    </comment>
    <comment ref="B5" authorId="0">
      <text>
        <r>
          <rPr>
            <b/>
            <sz val="12"/>
            <color indexed="81"/>
            <rFont val="Arial"/>
            <family val="2"/>
          </rPr>
          <t>Importe de los Ingresos que obtiene el municipio por concepto del impuesto sobre la explotación de espectáculos, tales como teatro, ballet, ópera, circo, lucha libre, box, taurinos, fútbol, básquetbol, béisbol; así como de espectáculos de carpa, variedades, conciertos, audiciones musicales y exhibiciones de cualquier naturaleza o de carácter artístico.</t>
        </r>
      </text>
    </comment>
    <comment ref="B6" authorId="1">
      <text>
        <r>
          <rPr>
            <b/>
            <sz val="12"/>
            <color indexed="81"/>
            <rFont val="Arial"/>
            <family val="2"/>
          </rPr>
          <t>Entero del impuesto a pagar por las personas físicas o morales en la realización de espectáculos de circo. Calculado con base en el monto de los ingresos que se obtengan por la venta de boletos de entradas, tanto en preventa como en taquilla.</t>
        </r>
      </text>
    </comment>
    <comment ref="B7" authorId="1">
      <text>
        <r>
          <rPr>
            <b/>
            <sz val="12"/>
            <color indexed="81"/>
            <rFont val="Arial"/>
            <family val="2"/>
          </rPr>
          <t>Entero del impuesto a pagar por las personas físicas o morales en la realización de conciertos, presentaciones de artistas, audiciones musicales y similares. Calculado sobre el monto de los ingresos que se obtengan por la venta de boletos de entradas, tanto en preventa como en taquillas.</t>
        </r>
      </text>
    </comment>
    <comment ref="B8" authorId="1">
      <text>
        <r>
          <rPr>
            <b/>
            <sz val="12"/>
            <color indexed="81"/>
            <rFont val="Arial"/>
            <family val="2"/>
          </rPr>
          <t>Entero del impuesto a pagar por las personas físicas o morales en la realización de funciones de peleas de gallos, palenques, carreras de caballos y similares. Calculado sobre el monto de los ingresos que se obtengan por la venta de boletos de entradas, tanto en preventa como en taquillas.</t>
        </r>
      </text>
    </comment>
    <comment ref="B9" authorId="1">
      <text>
        <r>
          <rPr>
            <b/>
            <sz val="12"/>
            <color indexed="81"/>
            <rFont val="Arial"/>
            <family val="2"/>
          </rPr>
          <t>Entero del impuesto a pagar por las personas físicas o morales en la realización de eventos y espectáculos deportivos, tales como funciones de box, lucha libre, fútbol, básquetbol, voleibol, tenis, beisbol, deportes extremos, carreras, arrancones, entre otros. Con base en el monto de los ingresos que se obtengan por la venta de boletos de entradas, tanto en preventa como en taquillas.</t>
        </r>
      </text>
    </comment>
    <comment ref="B10" authorId="1">
      <text>
        <r>
          <rPr>
            <b/>
            <sz val="12"/>
            <color indexed="81"/>
            <rFont val="Arial"/>
            <family val="2"/>
          </rPr>
          <t>Entero del impuesto a pagar por las personas físicas o morales en la realización de espectáculos culturales; tales como teatro, fonomímicas, ballet, ópera y similares. Calculado con base en el monto de los ingresos que se obtengan por la venta de boletos de entradas, tanto en preventa como en taquillas.</t>
        </r>
      </text>
    </comment>
    <comment ref="B11" authorId="1">
      <text>
        <r>
          <rPr>
            <b/>
            <sz val="12"/>
            <color indexed="81"/>
            <rFont val="Arial"/>
            <family val="2"/>
          </rPr>
          <t xml:space="preserve">Entero del impuesto a pagar por las personas físicas o morales en la realización de espectáculos taurinos y ecuestres. Calculado sobre el monto de los ingresos que se obtengan por la venta de boletos de entradas, tanto en preventa como en taquillas.
</t>
        </r>
      </text>
    </comment>
    <comment ref="B12" authorId="1">
      <text>
        <r>
          <rPr>
            <b/>
            <sz val="12"/>
            <color indexed="81"/>
            <rFont val="Arial"/>
            <family val="2"/>
          </rPr>
          <t>Entero del impuesto a pagar por las personas físicas o morales en la realización de otros espectáculos no considerados en las partidas anteriores y calculado sobre el monto de los ingresos que se obtengan por la venta de boletos de entradas, tanto en preventa como en taquillas.</t>
        </r>
      </text>
    </comment>
    <comment ref="B13" authorId="2">
      <text>
        <r>
          <rPr>
            <b/>
            <sz val="12"/>
            <color indexed="81"/>
            <rFont val="Arial"/>
            <family val="2"/>
          </rPr>
          <t>Importe de los ingresos que obtiene el Estado, por las imposiciones fiscales que en forma unilateral y obligatoria, fija a las personas físicas y morales, sobre el patrimonio.</t>
        </r>
        <r>
          <rPr>
            <sz val="12"/>
            <color indexed="81"/>
            <rFont val="Arial"/>
            <family val="2"/>
          </rPr>
          <t xml:space="preserve">
</t>
        </r>
      </text>
    </comment>
    <comment ref="B14" authorId="1">
      <text>
        <r>
          <rPr>
            <b/>
            <sz val="12"/>
            <color indexed="81"/>
            <rFont val="Arial"/>
            <family val="2"/>
          </rPr>
          <t>Importe de la contribución que realiza la persona física o jurídica sobre sus predios, el que se causará y pagará de conformidad con las bases, tasas, cuotas y tarifas establecidas en la ley de Ingresos correspondiente.</t>
        </r>
      </text>
    </comment>
    <comment ref="B15" authorId="1">
      <text>
        <r>
          <rPr>
            <b/>
            <sz val="12"/>
            <color indexed="81"/>
            <rFont val="Arial"/>
            <family val="2"/>
          </rPr>
          <t>Imposición fiscal que realiza la persona física o jurídica sobre predios rústicos de su patrimonio, en base a la Ley de Catastro Municipal, Ley de Hacienda Municipal del Estado y Ley de Ingresos Municipal correspondiente.</t>
        </r>
      </text>
    </comment>
    <comment ref="B16" authorId="1">
      <text>
        <r>
          <rPr>
            <b/>
            <sz val="12"/>
            <color indexed="81"/>
            <rFont val="Arial"/>
            <family val="2"/>
          </rPr>
          <t>Imposición fiscal que realiza la persona física o jurídica sobre predios urbanos de su patrimonio, cuyo monto se determine en los términos de la Ley de Catastro Municipal, Ley de Hacienda Municipal del Estado y Ley de Ingresos Municipal correspondiente.</t>
        </r>
      </text>
    </comment>
    <comment ref="B17" authorId="1">
      <text>
        <r>
          <rPr>
            <b/>
            <sz val="12"/>
            <color indexed="81"/>
            <rFont val="Arial"/>
            <family val="2"/>
          </rPr>
          <t>Importe de los ingresos cobrados a persona física o jurídica por concepto del traslado de dominio de la propiedad o de los derechos de copropiedad sobre bienes inmuebles ubicados en el territorio municipal.</t>
        </r>
      </text>
    </comment>
    <comment ref="B18" authorId="1">
      <text>
        <r>
          <rPr>
            <b/>
            <sz val="12"/>
            <color indexed="81"/>
            <rFont val="Arial"/>
            <family val="2"/>
          </rPr>
          <t>Importe del impuesto por la trasmisión de dominio, de la propiedad o de los derechos de copropiedad sobre bienes inmuebles, tales como departamentos, casas, viviendas, entre otros.</t>
        </r>
      </text>
    </comment>
    <comment ref="B19" authorId="1">
      <text>
        <r>
          <rPr>
            <b/>
            <sz val="12"/>
            <color indexed="81"/>
            <rFont val="Arial"/>
            <family val="2"/>
          </rPr>
          <t>Importe del impuesto por la trasmisión de dominio, de la propiedad o de los derechos de copropiedad sobre bienes inmuebles, tales como terrenos rústicos o urbanos.</t>
        </r>
      </text>
    </comment>
    <comment ref="B20" authorId="1">
      <text>
        <r>
          <rPr>
            <b/>
            <sz val="12"/>
            <color indexed="81"/>
            <rFont val="Arial"/>
            <family val="2"/>
          </rPr>
          <t>Importe de los ingresos que obtiene el municipio de persona física o jurídica por la  realización, celebración o expedición de actos jurídicos, que tenga por objeto la construcción, reconstrucción ó ampliación de inmuebles.</t>
        </r>
      </text>
    </comment>
    <comment ref="B21" authorId="1">
      <text>
        <r>
          <rPr>
            <b/>
            <sz val="12"/>
            <color indexed="81"/>
            <rFont val="Arial"/>
            <family val="2"/>
          </rPr>
          <t>Importe de los ingresos de persona física o jurídica por la  realización, celebración o expedición de actos jurídicos, que tenga por objeto la construcción de inmuebles.</t>
        </r>
      </text>
    </comment>
    <comment ref="B22" authorId="1">
      <text>
        <r>
          <rPr>
            <b/>
            <sz val="12"/>
            <color indexed="81"/>
            <rFont val="Arial"/>
            <family val="2"/>
          </rPr>
          <t>Importe de los ingresos de persona física o jurídica por la  realización, celebración ó expedición de actos jurídicos, que tenga por objeto la reconstrucción de inmuebles.</t>
        </r>
      </text>
    </comment>
    <comment ref="B23" authorId="1">
      <text>
        <r>
          <rPr>
            <b/>
            <sz val="12"/>
            <color indexed="81"/>
            <rFont val="Arial"/>
            <family val="2"/>
          </rPr>
          <t>Importe de los ingresos de persona física ó jurídica por la  realización, celebración ó expedición de actos jurídicos, que tenga por objeto la ampliación de inmuebles.</t>
        </r>
      </text>
    </comment>
    <comment ref="B24" authorId="2">
      <text>
        <r>
          <rPr>
            <b/>
            <sz val="12"/>
            <color indexed="81"/>
            <rFont val="Arial"/>
            <family val="2"/>
          </rPr>
          <t>Importe  de los ingresos que obtiene el Estado por las imposiciones fiscales que en forma unilateral y obligatoria, fija a las personas físicas y morales, sobre la producción, el consumo y las transacciones.</t>
        </r>
        <r>
          <rPr>
            <sz val="8"/>
            <color indexed="81"/>
            <rFont val="Tahoma"/>
            <family val="2"/>
          </rPr>
          <t xml:space="preserve">
</t>
        </r>
      </text>
    </comment>
    <comment ref="B25" authorId="2">
      <text>
        <r>
          <rPr>
            <b/>
            <sz val="12"/>
            <color indexed="81"/>
            <rFont val="Arial"/>
            <family val="2"/>
          </rPr>
          <t>Importe de los ingresos que obtiene el Estado por las imposiciones fiscales que en forma unilateral y obligatoria, fija a las personas físicas y morales, sobre impuestos al comercio exterior.</t>
        </r>
        <r>
          <rPr>
            <sz val="8"/>
            <color indexed="81"/>
            <rFont val="Tahoma"/>
            <family val="2"/>
          </rPr>
          <t xml:space="preserve">
</t>
        </r>
      </text>
    </comment>
    <comment ref="B26" authorId="2">
      <text>
        <r>
          <rPr>
            <b/>
            <sz val="12"/>
            <color indexed="81"/>
            <rFont val="Arial"/>
            <family val="2"/>
          </rPr>
          <t xml:space="preserve">Importe de los ingresos que obtiene el Estado por las imposiciones fiscales que en forma unilateral y obligatoria, fija a las personas físicas y morales, sobre las nóminas y asimilables.
</t>
        </r>
      </text>
    </comment>
    <comment ref="B27" authorId="2">
      <text>
        <r>
          <rPr>
            <b/>
            <sz val="12"/>
            <color indexed="81"/>
            <rFont val="Arial"/>
            <family val="2"/>
          </rPr>
          <t>Importe de los ingresos que obtiene el Estado por las imposiciones fiscales que en forma unilateral y obligatoria, fija a las personas físicas y morales, por daño al medio ambiente.</t>
        </r>
        <r>
          <rPr>
            <sz val="8"/>
            <color indexed="81"/>
            <rFont val="Tahoma"/>
            <family val="2"/>
          </rPr>
          <t xml:space="preserve">
</t>
        </r>
      </text>
    </comment>
    <comment ref="B28" authorId="2">
      <text>
        <r>
          <rPr>
            <b/>
            <sz val="12"/>
            <color indexed="81"/>
            <rFont val="Arial"/>
            <family val="2"/>
          </rPr>
          <t>Importe de los ingresos generados cuando no se cubran los impuestos en la fecha o dentro del plazo fijado por las disposiciones fiscales.</t>
        </r>
        <r>
          <rPr>
            <sz val="8"/>
            <color indexed="81"/>
            <rFont val="Tahoma"/>
            <family val="2"/>
          </rPr>
          <t xml:space="preserve">
</t>
        </r>
      </text>
    </comment>
    <comment ref="B29" authorId="1">
      <text>
        <r>
          <rPr>
            <b/>
            <sz val="12"/>
            <color indexed="81"/>
            <rFont val="Arial"/>
            <family val="2"/>
          </rPr>
          <t>Importe de la indemnización causada por la falta de pago oportuno de los ingresos señalados en el título de impuestos de la ley de ingresos.</t>
        </r>
      </text>
    </comment>
    <comment ref="B30" authorId="1">
      <text>
        <r>
          <rPr>
            <b/>
            <sz val="12"/>
            <color indexed="81"/>
            <rFont val="Arial"/>
            <family val="2"/>
          </rPr>
          <t>Importe de la indemnización causada por la falta de pago oportuno en la fecha o dentro del plazo señalado en la ley de ingresos en el título de impuestos.</t>
        </r>
      </text>
    </comment>
    <comment ref="B31" authorId="1">
      <text>
        <r>
          <rPr>
            <b/>
            <sz val="12"/>
            <color indexed="81"/>
            <rFont val="Arial"/>
            <family val="2"/>
          </rPr>
          <t>Ingresos derivados de sanciones económicas por el incumplimiento de disposiciones en la forma, fecha y términos que establezcan las disposiciones fiscales, respecto del pago de los impuestos señalados en la ley de ingresos.</t>
        </r>
      </text>
    </comment>
    <comment ref="B32" authorId="1">
      <text>
        <r>
          <rPr>
            <b/>
            <sz val="12"/>
            <color indexed="81"/>
            <rFont val="Arial"/>
            <family val="2"/>
          </rPr>
          <t>Importe del ingreso obtenido por concepto de multas, derivadas del incumplimiento en la forma, fecha y términos, que establezcan las disposiciones fiscales respecto del pago de impuestos, siempre que no esté considerada en otra sanción.</t>
        </r>
      </text>
    </comment>
    <comment ref="B33" authorId="1">
      <text>
        <r>
          <rPr>
            <b/>
            <sz val="12"/>
            <color indexed="81"/>
            <rFont val="Arial"/>
            <family val="2"/>
          </rPr>
          <t>Importe de los ingresos por concepto de intereses derivados por la falta de pago de impuestos conforme establece la ley y convenidos entre las autoridades municipales y el contribuyente para ser pagado en un plazo determinado o en parcialidades.</t>
        </r>
      </text>
    </comment>
    <comment ref="B34" authorId="1">
      <text>
        <r>
          <rPr>
            <b/>
            <sz val="12"/>
            <color indexed="81"/>
            <rFont val="Arial"/>
            <family val="2"/>
          </rPr>
          <t>Importe de los ingresos por concepto de intereses derivados de créditos fiscales no pagados y convenidos a pagar en un plazo determinado o en parcialidades.</t>
        </r>
      </text>
    </comment>
    <comment ref="B35" authorId="1">
      <text>
        <r>
          <rPr>
            <b/>
            <sz val="12"/>
            <color indexed="81"/>
            <rFont val="Arial"/>
            <family val="2"/>
          </rPr>
          <t>Importe del ingreso por concepto del procedimiento administrativo de ejecución, derivado por la no satisfacción de créditos fiscales dentro de los plazos legales o gastos de ejecución por la práctica de diligencias relacionadas con el procedimiento.</t>
        </r>
      </text>
    </comment>
    <comment ref="B36" authorId="1">
      <text>
        <r>
          <rPr>
            <b/>
            <sz val="12"/>
            <color indexed="81"/>
            <rFont val="Arial"/>
            <family val="2"/>
          </rPr>
          <t>Importe del ingreso por concepto de gasto de notificación en el procedimiento administrativo de ejecución, derivado por la no satisfacción de créditos fiscales dentro de los plazos establecido en las disposiciones legales.</t>
        </r>
      </text>
    </comment>
    <comment ref="B37" authorId="1">
      <text>
        <r>
          <rPr>
            <b/>
            <sz val="12"/>
            <color indexed="81"/>
            <rFont val="Arial"/>
            <family val="2"/>
          </rPr>
          <t>Importe del ingreso por concepto de gastos de embargo en el procedimiento administrativo de ejecución, derivado por la no satisfacción de créditos fiscales dentro de los plazos establecido en las disposiciones legales.</t>
        </r>
      </text>
    </comment>
    <comment ref="B38" authorId="1">
      <text>
        <r>
          <rPr>
            <b/>
            <sz val="12"/>
            <color indexed="81"/>
            <rFont val="Arial"/>
            <family val="2"/>
          </rPr>
          <t>Importe del ingreso por concepto de otros gastos no considerados en los anteriores rubros durante el procedimiento administrativo de ejecución, derivado por la no satisfacción de créditos fiscales dentro de los plazos establecidos en las disposiciones legales.</t>
        </r>
      </text>
    </comment>
    <comment ref="B41" authorId="1">
      <text>
        <r>
          <rPr>
            <b/>
            <sz val="12"/>
            <color indexed="81"/>
            <rFont val="Arial"/>
            <family val="2"/>
          </rPr>
          <t>Importe de otros ingresos que obtiene el municipio por concepto de accesorios de los impuestos y no están considerados en los rubros anteriores.</t>
        </r>
      </text>
    </comment>
    <comment ref="B42" authorId="1">
      <text>
        <r>
          <rPr>
            <b/>
            <sz val="12"/>
            <color indexed="81"/>
            <rFont val="Arial"/>
            <family val="2"/>
          </rPr>
          <t>Importe del ingreso obtenido, otros accesorios que no se encuentren contemplados  en los conceptos anteriores.</t>
        </r>
      </text>
    </comment>
    <comment ref="B43" authorId="2">
      <text>
        <r>
          <rPr>
            <b/>
            <sz val="12"/>
            <color indexed="81"/>
            <rFont val="Arial"/>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B44" authorId="1">
      <text>
        <r>
          <rPr>
            <b/>
            <sz val="12"/>
            <color indexed="81"/>
            <rFont val="Arial"/>
            <family val="2"/>
          </rPr>
          <t>Importe del ingreso que percibe la entidad pública por los impuestos extraordinarios sobre las fuentes impositivas que determine las leyes fiscales.</t>
        </r>
      </text>
    </comment>
    <comment ref="B45" authorId="1">
      <text>
        <r>
          <rPr>
            <b/>
            <sz val="12"/>
            <color indexed="81"/>
            <rFont val="Arial"/>
            <family val="2"/>
          </rPr>
          <t>Importe de los ingresos obtenidos por los impuestos extraordinarios establecidos o que se establezcan por las leyes fiscales sobre las fuentes impositivas que se determinen.</t>
        </r>
      </text>
    </comment>
    <comment ref="B46" authorId="3">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B47" authorId="2">
      <text>
        <r>
          <rPr>
            <b/>
            <sz val="12"/>
            <color indexed="81"/>
            <rFont val="Arial"/>
            <family val="2"/>
          </rPr>
          <t>Son las contribuciones establecidas en ley a cargo de personas que son sustituidas por el Estado en el cumplimiento de obligaciones fijadas por la ley en materia de seguridad social o a las personas que se beneficien en forma especial por servicios de seguridad social proporcionados por el mismo Estado. (CONAC)</t>
        </r>
        <r>
          <rPr>
            <sz val="8"/>
            <color indexed="81"/>
            <rFont val="Tahoma"/>
            <family val="2"/>
          </rPr>
          <t xml:space="preserve">
 </t>
        </r>
      </text>
    </comment>
    <comment ref="B48" authorId="2">
      <text>
        <r>
          <rPr>
            <b/>
            <sz val="12"/>
            <color indexed="81"/>
            <rFont val="Arial"/>
            <family val="2"/>
          </rPr>
          <t xml:space="preserve">Importe de los ingresos para fondos de vivienda.
</t>
        </r>
      </text>
    </comment>
    <comment ref="B49" authorId="2">
      <text>
        <r>
          <rPr>
            <b/>
            <sz val="12"/>
            <color indexed="81"/>
            <rFont val="Arial"/>
            <family val="2"/>
          </rPr>
          <t xml:space="preserve">Importe de los ingresos por las cuotas para el seguro social.
</t>
        </r>
      </text>
    </comment>
    <comment ref="B50" authorId="2">
      <text>
        <r>
          <rPr>
            <b/>
            <sz val="12"/>
            <color indexed="81"/>
            <rFont val="Arial"/>
            <family val="2"/>
          </rPr>
          <t xml:space="preserve">Importe de los ingresos para fondos del  ahorro para el retiro.
</t>
        </r>
      </text>
    </comment>
    <comment ref="B51" authorId="2">
      <text>
        <r>
          <rPr>
            <b/>
            <sz val="12"/>
            <color indexed="81"/>
            <rFont val="Arial"/>
            <family val="2"/>
          </rPr>
          <t xml:space="preserve">Importe de los ingresos por cuotas y aportaciones de seguridad social establecidas en la Ley a cargo de personas que son sustituidas por el Estado en el cumplimiento de obligaciones fijadas en materia de seguridad social ó a las personas que se beneficien en forma especial por servicios de seguridad social proporcionados por el mismo, que sean distintas de los impuestos, contribuciones de mejoras y derechos, no incluidas en las cuentas anteriores.
</t>
        </r>
      </text>
    </comment>
    <comment ref="B52" authorId="2">
      <text>
        <r>
          <rPr>
            <b/>
            <sz val="12"/>
            <color indexed="81"/>
            <rFont val="Arial"/>
            <family val="2"/>
          </rPr>
          <t>Importe  de los ingresos generados cuando no se cubran las cuotas y aportaciones de seguridad social en la fecha o dentro del plazo fijado por las disposiciones fiscales.</t>
        </r>
      </text>
    </comment>
    <comment ref="B53" authorId="2">
      <text>
        <r>
          <rPr>
            <b/>
            <sz val="12"/>
            <color indexed="81"/>
            <rFont val="Arial"/>
            <family val="2"/>
          </rPr>
          <t>Son las establecidas en Ley a cargo de las personas físicas y morales que se beneficien de manera directa por obras públicas. (CONAC)</t>
        </r>
      </text>
    </comment>
    <comment ref="B54" authorId="2">
      <text>
        <r>
          <rPr>
            <b/>
            <sz val="12"/>
            <color indexed="81"/>
            <rFont val="Arial"/>
            <family val="2"/>
          </rPr>
          <t>Importe de los ingresos establecidos en Ley a cargo de las personas físicas y morales que se beneficien de manera directa por obras públicas.</t>
        </r>
      </text>
    </comment>
    <comment ref="B55" authorId="1">
      <text>
        <r>
          <rPr>
            <b/>
            <sz val="12"/>
            <color indexed="81"/>
            <rFont val="Arial"/>
            <family val="2"/>
          </rPr>
          <t>Importe de los ingresos derivados  de contribuciones de mejoras sobre el incremento de valor o mejoría a la propiedad raíz  ante la realización de una obra pública.</t>
        </r>
      </text>
    </comment>
    <comment ref="B56" authorId="1">
      <text>
        <r>
          <rPr>
            <b/>
            <sz val="12"/>
            <color indexed="81"/>
            <rFont val="Arial"/>
            <family val="2"/>
          </rPr>
          <t>Son las establecidas en Ley a cargo de las personas físicas y morales que se beneficien de manera directa por obras públicas. (CONAC)</t>
        </r>
      </text>
    </comment>
    <comment ref="B57" authorId="2">
      <text>
        <r>
          <rPr>
            <b/>
            <sz val="12"/>
            <color indexed="81"/>
            <rFont val="Arial"/>
            <family val="2"/>
          </rPr>
          <t>Son las contribuciones establecidas en Ley por el uso o aprovechamiento de los bienes del dominio público, así como por recibir servicios que presta el Estado en sus funciones de derecho público, excepto cuando se presten por organismos descentralizados u órganos desconcentrados cuando en este último caso, se trate de contraprestaciones que no se encuentren previstas en las Leyes Fiscales respectivas. También son derechos las contribuciones a cargo de los organismos públicos descentralizados por prestar servicios exclusivos del Estado. (CONAC)</t>
        </r>
        <r>
          <rPr>
            <sz val="8"/>
            <color indexed="81"/>
            <rFont val="Tahoma"/>
            <family val="2"/>
          </rPr>
          <t xml:space="preserve">
</t>
        </r>
      </text>
    </comment>
    <comment ref="B58" authorId="2">
      <text>
        <r>
          <rPr>
            <b/>
            <sz val="12"/>
            <color indexed="81"/>
            <rFont val="Arial"/>
            <family val="2"/>
          </rPr>
          <t>Importe de los ingresos por derecho que percibe el ente público por otorgar el uso, goce, aprovechamiento o explotación  de bienes de dominio público a los particulares.</t>
        </r>
      </text>
    </comment>
    <comment ref="B59" authorId="1">
      <text>
        <r>
          <rPr>
            <b/>
            <sz val="12"/>
            <color indexed="81"/>
            <rFont val="Arial"/>
            <family val="2"/>
          </rPr>
          <t>Importe de los derechos a pagar por las personas físicas o jurídicas que hagan uso con fines de especulación en plazas, portales, calles y demás lugares, para la instalación de puestos fijos o ambulantes, aparatos que funcionen con monedas o fichas; para la realización de cualquier actividad comercial, industrial o prestación de servicios; además del uso de la vía pública, en calles que los municipios señalen para el establecimiento de vehículos o fines distintos de los mencionados.</t>
        </r>
      </text>
    </comment>
    <comment ref="B60" authorId="1">
      <text>
        <r>
          <rPr>
            <b/>
            <sz val="12"/>
            <color indexed="81"/>
            <rFont val="Arial"/>
            <family val="2"/>
          </rPr>
          <t>Importe de los ingresos obtenidos de persona física o jurídica por el uso de la vía pública en calles, para el establecimiento de vehículos o para cualquier otro fin distinto a la especulación, instalación de puestos o la realización de cualquier actividad comercial, industrial o de prestación de servicios. (Para considerarse un Derecho deberá estar incorporados los bienes en referencia, a la formalidad del dominio público).</t>
        </r>
      </text>
    </comment>
    <comment ref="B61" authorId="1">
      <text>
        <r>
          <rPr>
            <b/>
            <sz val="12"/>
            <color indexed="81"/>
            <rFont val="Arial"/>
            <family val="2"/>
          </rPr>
          <t>Importe de los ingresos obtenidos de persona física o jurídica por el uso con fines especulativos de plazas, portales, calles y demás lugares públicos para la instalación de puestos permanentes o eventuales. (Para considerarse un Derecho deberá estar incorporados los bienes en referencia, a la formalidad del dominio público).</t>
        </r>
      </text>
    </comment>
    <comment ref="B62" authorId="1">
      <text>
        <r>
          <rPr>
            <b/>
            <sz val="12"/>
            <color indexed="81"/>
            <rFont val="Arial"/>
            <family val="2"/>
          </rPr>
          <t>Importe de los ingresos obtenidos de persona física o jurídica por el uso con fines especulativos de plazas, portales, calles y demás lugares públicos para actividades comerciales e industriales. (Para considerarse un Derecho deberá estar incorporados los bienes en referencia, a la formalidad del dominio público).</t>
        </r>
      </text>
    </comment>
    <comment ref="B63" authorId="1">
      <text>
        <r>
          <rPr>
            <b/>
            <sz val="12"/>
            <color indexed="81"/>
            <rFont val="Arial"/>
            <family val="2"/>
          </rPr>
          <t>Importe de los ingresos obtenidos de persona física o jurídica por el uso con fines especulativos de plazas, portales, calles y demás lugares públicos para la realización de espectáculos y diversiones públicas. (Para considerarse un Derecho deberá estar incorporados los bienes en referencia, a la formalidad del dominio público).</t>
        </r>
      </text>
    </comment>
    <comment ref="B64" authorId="1">
      <text>
        <r>
          <rPr>
            <b/>
            <sz val="12"/>
            <color indexed="81"/>
            <rFont val="Arial"/>
            <family val="2"/>
          </rPr>
          <t>Importe de los ingresos obtenidos de persona física o jurídica por el uso con fines especulativos de plazas, portales, calles y demás lugares públicos para otros fines o actividades no previstas en los rubros anteriores. (Para considerarse un Derecho deberá estar incorporados los bienes en referencia, a la formalidad del dominio público).</t>
        </r>
      </text>
    </comment>
    <comment ref="B65" authorId="1">
      <text>
        <r>
          <rPr>
            <b/>
            <sz val="12"/>
            <color indexed="81"/>
            <rFont val="Arial"/>
            <family val="2"/>
          </rPr>
          <t>Importe de los ingresos por el uso o aprovechamiento de los bienes de dominio público de las personas físicas o morales concesionarias del servicio público de estacionamientos o usuarios de tiempo medido en la vía pública.</t>
        </r>
      </text>
    </comment>
    <comment ref="B66" authorId="1">
      <text>
        <r>
          <rPr>
            <b/>
            <sz val="12"/>
            <color indexed="81"/>
            <rFont val="Arial"/>
            <family val="2"/>
          </rPr>
          <t>Importe de los ingresos por el uso o aprovechamiento de los bienes de dominio público de las personas físicas o morales concesionarias del servicio público de estacionamientos o usuarios de tiempo medido en la vía pública.</t>
        </r>
      </text>
    </comment>
    <comment ref="B67" authorId="1">
      <text>
        <r>
          <rPr>
            <b/>
            <sz val="12"/>
            <color indexed="81"/>
            <rFont val="Arial"/>
            <family val="2"/>
          </rPr>
          <t>Importe de los ingresos que obtiene el municipio por la solicitud en uso a perpetuidad o temporal lotes en los cementerios municipales de dominio público.</t>
        </r>
      </text>
    </comment>
    <comment ref="B68" authorId="1">
      <text>
        <r>
          <rPr>
            <b/>
            <sz val="12"/>
            <color indexed="81"/>
            <rFont val="Arial"/>
            <family val="2"/>
          </rPr>
          <t>Importe obtenido de los derechos correspondientes a quienes hagan uso a perpetuidad y temporal lotes en los cementerios  de Dominio Público para la construcción de fosas. (Para considerarse un Derecho deberá estar incorporados los bienes en referencia, a la formalidad del dominio público).</t>
        </r>
      </text>
    </comment>
    <comment ref="B69" authorId="1">
      <text>
        <r>
          <rPr>
            <b/>
            <sz val="12"/>
            <color indexed="81"/>
            <rFont val="Arial"/>
            <family val="2"/>
          </rPr>
          <t>Importe de los ingresos obtenidos de los derechos correspondientes, para el mantenimiento de las calles, andadores, bardas, jardines y áreas comunes dentro del cementerio público. (Para considerarse un Derecho deberá estar incorporados los bienes en referencia, a la formalidad del dominio público).</t>
        </r>
      </text>
    </comment>
    <comment ref="B70" authorId="1">
      <text>
        <r>
          <rPr>
            <b/>
            <sz val="12"/>
            <color indexed="81"/>
            <rFont val="Arial"/>
            <family val="2"/>
          </rPr>
          <t>Importe de los ingresos que obtiene el municipio por la venta de gavetas a perpetuidad en los cementerios municipales de Dominio Público. (Para considerarse un Derecho deberá estar incorporados los bienes en referencia, a la formalidad del dominio público).</t>
        </r>
      </text>
    </comment>
    <comment ref="B71" authorId="1">
      <text>
        <r>
          <rPr>
            <b/>
            <sz val="12"/>
            <color indexed="81"/>
            <rFont val="Arial"/>
            <family val="2"/>
          </rPr>
          <t>Importe de los ingresos que obtiene el municipio por otros conceptos no considerados en los anteriores rubros de los cementerios municipales de Dominio Público. (Para considerarse un Derecho deberá estar incorporados los bienes en referencia, a la formalidad del dominio público).</t>
        </r>
      </text>
    </comment>
    <comment ref="B72" authorId="1">
      <text>
        <r>
          <rPr>
            <b/>
            <sz val="12"/>
            <color indexed="81"/>
            <rFont val="Arial"/>
            <family val="2"/>
          </rPr>
          <t>Importe del Ingreso obtenido por las rentas o concesión de toda clase de bienes propiedad del municipio y se encuentran incorporados al dominio público.</t>
        </r>
      </text>
    </comment>
    <comment ref="B73" authorId="1">
      <text>
        <r>
          <rPr>
            <b/>
            <sz val="12"/>
            <color indexed="81"/>
            <rFont val="Arial"/>
            <family val="2"/>
          </rPr>
          <t>Importe que obtiene la entidad de persona física o jurídica por el arrendamiento o la concesión de locales dentro y fuera de los mercados municipales. (Para considerarse un Derecho deberá estar incorporados los bienes en referencia, a la formalidad del dominio público).</t>
        </r>
      </text>
    </comment>
    <comment ref="B74" authorId="1">
      <text>
        <r>
          <rPr>
            <b/>
            <sz val="12"/>
            <color indexed="81"/>
            <rFont val="Arial"/>
            <family val="2"/>
          </rPr>
          <t>Importe que obtiene la entidad de persona física o jurídica por el arrendamiento o la concesión de kioscos en plazas y jardines públicos. (Para considerarse un Derecho deberá estar incorporados los bienes en referencia, a la formalidad del dominio público).</t>
        </r>
      </text>
    </comment>
    <comment ref="B75" authorId="1">
      <text>
        <r>
          <rPr>
            <b/>
            <sz val="12"/>
            <color indexed="81"/>
            <rFont val="Arial"/>
            <family val="2"/>
          </rPr>
          <t>Importe que obtiene la entidad de persona física o jurídica por el arrendamiento o la concesión de escusados y baños públicos. (Para considerarse un Derecho deberá estar incorporados los bienes en referencia, a la formalidad del dominio público).</t>
        </r>
      </text>
    </comment>
    <comment ref="B76" authorId="1">
      <text>
        <r>
          <rPr>
            <b/>
            <sz val="12"/>
            <color indexed="81"/>
            <rFont val="Arial"/>
            <family val="2"/>
          </rPr>
          <t>Importe que obtiene la entidad de persona física o jurídica por el arrendamiento de inmuebles públicos para anuncios. (Para considerarse un Derecho deberá estar incorporados los bienes en referencia, a la formalidad del dominio público).</t>
        </r>
      </text>
    </comment>
    <comment ref="B77" authorId="1">
      <text>
        <r>
          <rPr>
            <b/>
            <sz val="12"/>
            <color indexed="81"/>
            <rFont val="Arial"/>
            <family val="2"/>
          </rPr>
          <t>Importe que obtiene la entidad de persona física o jurídica por otros arrendamientos o concesiones distintos a los señalados en los rubros anteriores; tales como módulos de aseo de calzado, auditorios para eventos, canchas deportivas, bodegas, entre otros. (Para considerarse un Derecho deberá estar incorporados los bienes en referencia, a la formalidad del dominio público).</t>
        </r>
      </text>
    </comment>
    <comment ref="B78" authorId="2">
      <text>
        <r>
          <rPr>
            <b/>
            <sz val="12"/>
            <color indexed="81"/>
            <rFont val="Arial"/>
            <family val="2"/>
          </rPr>
          <t xml:space="preserve">Importe de los ingresos por derechos derivados de la extracción de petróleo crudo y gas natural.
</t>
        </r>
      </text>
    </comment>
    <comment ref="B79" authorId="2">
      <text>
        <r>
          <rPr>
            <b/>
            <sz val="12"/>
            <color indexed="81"/>
            <rFont val="Arial"/>
            <family val="2"/>
          </rPr>
          <t>Importe de los ingresos por derechos que percibe el ente público por prestar servicios exclusivos del estado.</t>
        </r>
        <r>
          <rPr>
            <sz val="8"/>
            <color indexed="81"/>
            <rFont val="Arial"/>
            <family val="2"/>
          </rPr>
          <t xml:space="preserve">
</t>
        </r>
      </text>
    </comment>
    <comment ref="B80" authorId="1">
      <text>
        <r>
          <rPr>
            <b/>
            <sz val="12"/>
            <color indexed="81"/>
            <rFont val="Arial"/>
            <family val="2"/>
          </rPr>
          <t>Importe de los derechos que recauda la entidad de persona física o jurídica en la obtención o refrendo de licencias, permisos o autorización para el funcionamiento de establecimientos o locales con giros de venta, servicio y/o consumo de bebidas alcohólicas; tales como cabarets, centros nocturnos, cantinas, bares, pulquerías expendios, salones para fiesta, tendejones, supermercados, entre otros.</t>
        </r>
      </text>
    </comment>
    <comment ref="B81" authorId="1">
      <text>
        <r>
          <rPr>
            <b/>
            <sz val="12"/>
            <color indexed="81"/>
            <rFont val="Arial"/>
            <family val="2"/>
          </rPr>
          <t>Importe de los derechos que recauda la entidad de persona física o jurídica en la obtención o refrendo de licencias, permisos o registros, para la venta de bebidas alcohólicas.</t>
        </r>
      </text>
    </comment>
    <comment ref="B82" authorId="1">
      <text>
        <r>
          <rPr>
            <b/>
            <sz val="12"/>
            <color indexed="81"/>
            <rFont val="Arial"/>
            <family val="2"/>
          </rPr>
          <t>Importe de los derechos que recauda la entidad de persona física o jurídica en la obtención o refrendo de licencias, permisos o registros, para el servicio de bebidas alcohólicas.</t>
        </r>
      </text>
    </comment>
    <comment ref="B83" authorId="1">
      <text>
        <r>
          <rPr>
            <b/>
            <sz val="12"/>
            <color indexed="81"/>
            <rFont val="Arial"/>
            <family val="2"/>
          </rPr>
          <t>Importe de los derechos que recauda la entidad de persona física o jurídica en la obtención o refrendo de licencias, permisos o registros, para otros conceptos distintos a los anteriores en giros con bebidas alcohólicas.</t>
        </r>
      </text>
    </comment>
    <comment ref="B84" authorId="1">
      <text>
        <r>
          <rPr>
            <b/>
            <sz val="12"/>
            <color indexed="81"/>
            <rFont val="Arial"/>
            <family val="2"/>
          </rPr>
          <t>Importe de los derechos obtenidos de los giros que requieran funcionar en horario extraordinario, siempre y cuando lo autorice el Consejo de Giros Restringidos o su equivalente, sobre la venta y consumo de bebidas alcohólicas.</t>
        </r>
      </text>
    </comment>
    <comment ref="B85" authorId="1">
      <text>
        <r>
          <rPr>
            <b/>
            <sz val="12"/>
            <color indexed="81"/>
            <rFont val="Arial"/>
            <family val="2"/>
          </rPr>
          <t>Importe de los derechos obtenidos por la entidad de persona física o jurídica en la obtención o refrendo de licencias, o permisos para anuncios de estos, de productos o de actividades anunciados en forma permanente o eventual.</t>
        </r>
      </text>
    </comment>
    <comment ref="B86" authorId="1">
      <text>
        <r>
          <rPr>
            <b/>
            <sz val="12"/>
            <color indexed="81"/>
            <rFont val="Arial"/>
            <family val="2"/>
          </rPr>
          <t>Importe de los derechos obtenidos por la entidad de persona física o jurídica en la obtención o refrendo de licencias, o permisos a quienes se anuncien o cuyos productos o actividades sean anunciados en forma permanente.</t>
        </r>
      </text>
    </comment>
    <comment ref="B87" authorId="1">
      <text>
        <r>
          <rPr>
            <b/>
            <sz val="12"/>
            <color indexed="81"/>
            <rFont val="Arial"/>
            <family val="2"/>
          </rPr>
          <t>Importe de los derechos obtenidos por la entidad de persona física o jurídica en la obtención o refrendo de licencias, o permisos a quienes se anuncien o cuyos productos o actividades sean anunciados en forma eventual.</t>
        </r>
      </text>
    </comment>
    <comment ref="B88" authorId="1">
      <text>
        <r>
          <rPr>
            <b/>
            <sz val="12"/>
            <color indexed="81"/>
            <rFont val="Arial"/>
            <family val="2"/>
          </rPr>
          <t>Importe de los derechos obtenidos por la entidad de persona física o jurídica en la obtención o refrendo de licencias, o permisos a quienes se anuncien o cuyos productos o actividades sean anunciados distinto a los rubros anteriores.</t>
        </r>
      </text>
    </comment>
    <comment ref="B89" authorId="1">
      <text>
        <r>
          <rPr>
            <b/>
            <sz val="12"/>
            <color indexed="81"/>
            <rFont val="Arial"/>
            <family val="2"/>
          </rPr>
          <t>Importe de los derechos que recibe de persona física o jurídica en la obtención  de licencias, o permisos en la realización de acciones para construcción, reconstrucción, reparación, demolición de obras, así como en la ocupación provisional de la vía pública o en el movimiento de tierras.</t>
        </r>
      </text>
    </comment>
    <comment ref="B90" authorId="1">
      <text>
        <r>
          <rPr>
            <b/>
            <sz val="12"/>
            <color indexed="81"/>
            <rFont val="Arial"/>
            <family val="2"/>
          </rPr>
          <t>Importe de los derechos de la entidad que recibe de persona física o jurídica en la obtención  de licencias, o permisos en la realización de acciones para la construcción de obras.</t>
        </r>
      </text>
    </comment>
    <comment ref="B91" authorId="1">
      <text>
        <r>
          <rPr>
            <b/>
            <sz val="12"/>
            <color indexed="81"/>
            <rFont val="Arial"/>
            <family val="2"/>
          </rPr>
          <t>Importe de los derechos de la entidad que recibe de persona física o jurídica en la obtención  de licencias, o permisos en la realización de acciones para la demolición de obras.</t>
        </r>
      </text>
    </comment>
    <comment ref="B92" authorId="1">
      <text>
        <r>
          <rPr>
            <b/>
            <sz val="12"/>
            <color indexed="81"/>
            <rFont val="Arial"/>
            <family val="2"/>
          </rPr>
          <t>Importe de los derechos de la entidad que recibe de persona física o jurídica en la obtención  de licencias, o permisos en la realización de acciones para la remodelación de obras.</t>
        </r>
      </text>
    </comment>
    <comment ref="B93" authorId="1">
      <text>
        <r>
          <rPr>
            <b/>
            <sz val="12"/>
            <color indexed="81"/>
            <rFont val="Arial"/>
            <family val="2"/>
          </rPr>
          <t>Importe de los derechos de la entidad que recibe de persona física o jurídica en la obtención  de licencias, o permisos en la realización de acciones para la reconstrucción, reestructuración o adaptación de obras.</t>
        </r>
      </text>
    </comment>
    <comment ref="B94" authorId="1">
      <text>
        <r>
          <rPr>
            <b/>
            <sz val="12"/>
            <color indexed="81"/>
            <rFont val="Arial"/>
            <family val="2"/>
          </rPr>
          <t>Importe de los derechos correspondientes en la obtención de licencias o permisos, para ocupación en la vía pública, con materiales de construcción y/o tapiales, según los lineamientos de la dirección de Obras Públicas.</t>
        </r>
      </text>
    </comment>
    <comment ref="B95" authorId="1">
      <text>
        <r>
          <rPr>
            <b/>
            <sz val="12"/>
            <color indexed="81"/>
            <rFont val="Arial"/>
            <family val="2"/>
          </rPr>
          <t xml:space="preserve">Importe de los derechos correspondientes en la obtención  de licencias o permisos, para movimientos de tierra, previo dictamen de la Dirección de Obras.
</t>
        </r>
      </text>
    </comment>
    <comment ref="B96" authorId="1">
      <text>
        <r>
          <rPr>
            <b/>
            <sz val="12"/>
            <color indexed="81"/>
            <rFont val="Arial"/>
            <family val="2"/>
          </rPr>
          <t>Importe de los derechos de la entidad que recibe de persona física o jurídica en la obtención de licencias, o permisos en la realización de otras acciones de obra similares y no previstas en los anteriores rubros; tales como bardeados, colocación de estructuras, entre otros.</t>
        </r>
      </text>
    </comment>
    <comment ref="B97" authorId="1">
      <text>
        <r>
          <rPr>
            <b/>
            <sz val="12"/>
            <color indexed="81"/>
            <rFont val="Arial"/>
            <family val="2"/>
          </rPr>
          <t>Importe de los ingresos de persona física o jurídica en la obtención de los permisos para el alineamiento, designación de número oficial e inspección de acciones de obras.</t>
        </r>
      </text>
    </comment>
    <comment ref="B98" authorId="1">
      <text>
        <r>
          <rPr>
            <b/>
            <sz val="12"/>
            <color indexed="81"/>
            <rFont val="Arial"/>
            <family val="2"/>
          </rPr>
          <t>Importe de los ingresos de persona física o jurídica en la obtención de los permisos para el alineamiento de predios.</t>
        </r>
      </text>
    </comment>
    <comment ref="B99" authorId="1">
      <text>
        <r>
          <rPr>
            <b/>
            <sz val="12"/>
            <color indexed="81"/>
            <rFont val="Arial"/>
            <family val="2"/>
          </rPr>
          <t>Importe de los ingresos de persona física o jurídica en la asignación del número oficial. No incluye el costo de los números.</t>
        </r>
      </text>
    </comment>
    <comment ref="B100" authorId="1">
      <text>
        <r>
          <rPr>
            <b/>
            <sz val="12"/>
            <color indexed="81"/>
            <rFont val="Arial"/>
            <family val="2"/>
          </rPr>
          <t>Importe de los ingresos, a solicitud del interesado para la inspección del valor sobre inmuebles.</t>
        </r>
      </text>
    </comment>
    <comment ref="B101" authorId="1">
      <text>
        <r>
          <rPr>
            <b/>
            <sz val="12"/>
            <color indexed="81"/>
            <rFont val="Arial"/>
            <family val="2"/>
          </rPr>
          <t>Importe de los ingresos de persona física o jurídica en otros servicios similares de la dirección de obras públicas.</t>
        </r>
      </text>
    </comment>
    <comment ref="B102" authorId="1">
      <text>
        <r>
          <rPr>
            <b/>
            <sz val="12"/>
            <color indexed="81"/>
            <rFont val="Arial"/>
            <family val="2"/>
          </rPr>
          <t xml:space="preserve">Importe de los ingresos que obtiene el municipio de persona física o jurídica por la obtención de licencia, peritaje dictamen o inspección en acciones urbanísticas o de cambio de régimen de propiedad. </t>
        </r>
      </text>
    </comment>
    <comment ref="B103" authorId="1">
      <text>
        <r>
          <rPr>
            <b/>
            <sz val="12"/>
            <color indexed="81"/>
            <rFont val="Arial"/>
            <family val="2"/>
          </rPr>
          <t>Importe de los ingresos obtenidos de persona física o jurídica por las licencias de cambio de régimen de propiedad individual a condominio.</t>
        </r>
      </text>
    </comment>
    <comment ref="B104" authorId="1">
      <text>
        <r>
          <rPr>
            <b/>
            <sz val="12"/>
            <color indexed="81"/>
            <rFont val="Arial"/>
            <family val="2"/>
          </rPr>
          <t>Importe de los ingresos recibidos de persona física o jurídica en la obtención de licencia para dividir o transformar terrenos en lotes mediante la realización de obras de urbanización.</t>
        </r>
      </text>
    </comment>
    <comment ref="B105" authorId="1">
      <text>
        <r>
          <rPr>
            <b/>
            <sz val="12"/>
            <color indexed="81"/>
            <rFont val="Arial"/>
            <family val="2"/>
          </rPr>
          <t>Importe de los ingresos obtenidos por el peritaje, dictamen o inspección realizado por la dependencia municipal de obras públicas de carácter extraordinario.</t>
        </r>
      </text>
    </comment>
    <comment ref="B106" authorId="1">
      <text>
        <r>
          <rPr>
            <b/>
            <sz val="12"/>
            <color indexed="81"/>
            <rFont val="Arial"/>
            <family val="2"/>
          </rPr>
          <t>Importe de los ingresos obtenidos por el municipio de persona física o jurídica en la realización del servicio de medición de terrenos por la dirección de obras públicas ó para el permiso de romper pavimento, banquetas o machuelos, así como para la realización de obras de infraestructura en la vía pública.</t>
        </r>
      </text>
    </comment>
    <comment ref="B107" authorId="1">
      <text>
        <r>
          <rPr>
            <b/>
            <sz val="12"/>
            <color indexed="81"/>
            <rFont val="Arial"/>
            <family val="2"/>
          </rPr>
          <t xml:space="preserve">Importe  de los ingresos obtenidos  por medición de terrenos  por la dependencia municipal de obras públicas.
</t>
        </r>
      </text>
    </comment>
    <comment ref="B108" authorId="1">
      <text>
        <r>
          <rPr>
            <b/>
            <sz val="12"/>
            <color indexed="81"/>
            <rFont val="Arial"/>
            <family val="2"/>
          </rPr>
          <t>Importe de los ingresos obtenidos por la autorización para romper pavimento, banquetas y/o machuelos en la instalación de tomas de agua, descargas o reparación de tuberías o servicios de cualquier naturaleza. Independientemente del permiso se pagará adicionalmente por el contribuyente los costos de los materiales de la reparación.</t>
        </r>
      </text>
    </comment>
    <comment ref="B109" authorId="1">
      <text>
        <r>
          <rPr>
            <b/>
            <sz val="12"/>
            <color indexed="81"/>
            <rFont val="Arial"/>
            <family val="2"/>
          </rPr>
          <t>Importe obtenido de los ingresos de persona física o jurídica para la construcciones de infraestructura en la vía pública, tales como la colocación oculta o visible de líneas de telefonía, televisión, conducción de combustibles o la construcción de registros o túneles.</t>
        </r>
      </text>
    </comment>
    <comment ref="B110" authorId="1">
      <text>
        <r>
          <rPr>
            <b/>
            <sz val="12"/>
            <color indexed="81"/>
            <rFont val="Arial"/>
            <family val="2"/>
          </rPr>
          <t>Importe de los ingresos obtenidos por el municipio de persona física o jurídica en la realización del servicio de medición de terrenos por la dirección de obras públicas ó para el permiso de romper pavimento, banquetas o machuelos, así como para la realización de obras de infraestructura en la vía pública.</t>
        </r>
      </text>
    </comment>
    <comment ref="B111" authorId="1">
      <text>
        <r>
          <rPr>
            <b/>
            <sz val="12"/>
            <color indexed="81"/>
            <rFont val="Arial"/>
            <family val="2"/>
          </rPr>
          <t xml:space="preserve">Importe  de los ingresos obtenidos  por concepto de licencias de construcción por los primeros 120 metros cuadrados; debiendo cubrir el excedente de acuerdo a su Ley de Ingresos Municipal vigente
</t>
        </r>
      </text>
    </comment>
    <comment ref="B112" authorId="1">
      <text>
        <r>
          <rPr>
            <b/>
            <sz val="12"/>
            <color indexed="81"/>
            <rFont val="Arial"/>
            <family val="2"/>
          </rPr>
          <t xml:space="preserve">Importe de los ingresos obtenidos por concepto de licencia de registro de obra, sobre los usos y tarifas de la Ley de Ingresos Municipal vigente.
La antigüedad deberá ser acreditada mediante un certificado catastral o la presentación de recibos de pago del impuesto predial de los cinco años anteriores a la tramitación.
</t>
        </r>
      </text>
    </comment>
    <comment ref="B113" authorId="1">
      <text>
        <r>
          <rPr>
            <b/>
            <sz val="12"/>
            <color indexed="81"/>
            <rFont val="Arial"/>
            <family val="2"/>
          </rPr>
          <t>Importe obtenido de los ingresos por concepto de licencias de registro de obra pública, sobre los usos y tarifas establecidas en la Ley de Ingresos Municipal.</t>
        </r>
      </text>
    </comment>
    <comment ref="B114" authorId="1">
      <text>
        <r>
          <rPr>
            <b/>
            <sz val="12"/>
            <color indexed="81"/>
            <rFont val="Arial"/>
            <family val="2"/>
          </rPr>
          <t>Importe de los ingresos que obtiene el municipio de persona física o jurídica por servicios de sanidad, tales como inhumaciones, exhumaciones, servicios de cremación y/o traslado de cadáveres fuera del municipio.</t>
        </r>
      </text>
    </comment>
    <comment ref="B115" authorId="1">
      <text>
        <r>
          <rPr>
            <b/>
            <sz val="12"/>
            <color indexed="81"/>
            <rFont val="Arial"/>
            <family val="2"/>
          </rPr>
          <t>Importe de los ingresos obtenidos de las personas físicas o morales que requieran de realizar la inhumación o reinhumaciones de cadáveres.</t>
        </r>
      </text>
    </comment>
    <comment ref="B116" authorId="1">
      <text>
        <r>
          <rPr>
            <b/>
            <sz val="12"/>
            <color indexed="81"/>
            <rFont val="Arial"/>
            <family val="2"/>
          </rPr>
          <t>Importe de los ingresos obtenidos por el permiso de exhumaciones prematuras o de restos áridos.</t>
        </r>
      </text>
    </comment>
    <comment ref="B117" authorId="1">
      <text>
        <r>
          <rPr>
            <b/>
            <sz val="12"/>
            <color indexed="81"/>
            <rFont val="Arial"/>
            <family val="2"/>
          </rPr>
          <t>Importe de los ingresos obtenidos por el servicio realizado por el municipio para la cremación de cadáveres.</t>
        </r>
      </text>
    </comment>
    <comment ref="B118" authorId="1">
      <text>
        <r>
          <rPr>
            <b/>
            <sz val="12"/>
            <color indexed="81"/>
            <rFont val="Arial"/>
            <family val="2"/>
          </rPr>
          <t>Importe de los ingresos obtenidos por el permiso de traslado de cadáveres fuera del municipio.</t>
        </r>
      </text>
    </comment>
    <comment ref="B119" authorId="1">
      <text>
        <r>
          <rPr>
            <b/>
            <sz val="12"/>
            <color indexed="81"/>
            <rFont val="Arial"/>
            <family val="2"/>
          </rPr>
          <t>Importe de los ingresos que obtiene el municipio por la prestación del servicio de limpieza, recolección, traslado, tratamiento y/o disposición final de residuos sólidos, cuando el servicio sea en forma especial, a solicitud o en rebeldía del usuario.</t>
        </r>
      </text>
    </comment>
    <comment ref="B120" authorId="1">
      <text>
        <r>
          <rPr>
            <b/>
            <sz val="12"/>
            <color indexed="81"/>
            <rFont val="Arial"/>
            <family val="2"/>
          </rPr>
          <t>Importe de los ingresos que obtiene el municipio por la prestación del servicio de recolección y traslado de basura, desechos o desperdicios no peligrosos, en vehículos del ayuntamiento, cuando el servicio sea en forma especial, a solicitud o en rebeldía del usuario.</t>
        </r>
      </text>
    </comment>
    <comment ref="B121" authorId="1">
      <text>
        <r>
          <rPr>
            <b/>
            <sz val="12"/>
            <color indexed="81"/>
            <rFont val="Arial"/>
            <family val="2"/>
          </rPr>
          <t>Importe de los ingresos que obtiene el municipio por la prestación del servicio de recolección y traslado de basura, desechos o desperdicios peligrosos en vehículos del ayuntamiento, cuando el servicio sea en forma especial, a solicitud o en rebeldía del usuario.</t>
        </r>
      </text>
    </comment>
    <comment ref="B122" authorId="1">
      <text>
        <r>
          <rPr>
            <b/>
            <sz val="12"/>
            <color indexed="81"/>
            <rFont val="Arial"/>
            <family val="2"/>
          </rPr>
          <t>Importe de los ingresos que obtiene el municipio por la prestación del servicio de limpieza de lotes baldíos, jardines, prados, banquetas y similares, cuando el servicio sea en forma especial, a solicitud o en rebeldía del usuario.</t>
        </r>
      </text>
    </comment>
    <comment ref="B123" authorId="1">
      <text>
        <r>
          <rPr>
            <b/>
            <sz val="12"/>
            <color indexed="81"/>
            <rFont val="Arial"/>
            <family val="2"/>
          </rPr>
          <t>Importe de los ingresos que obtiene el municipio por la prestación del servicio exclusivo de camiones de aseo a solicitud del usuario.</t>
        </r>
      </text>
    </comment>
    <comment ref="B124" authorId="1">
      <text>
        <r>
          <rPr>
            <b/>
            <sz val="12"/>
            <color indexed="81"/>
            <rFont val="Arial"/>
            <family val="2"/>
          </rPr>
          <t>Importe de los ingresos obtenidos por el permiso a particulares que utilicen los tiraderos municipales o rellenos sanitarios de derecho público municipal.</t>
        </r>
      </text>
    </comment>
    <comment ref="B125" authorId="1">
      <text>
        <r>
          <rPr>
            <b/>
            <sz val="12"/>
            <color indexed="81"/>
            <rFont val="Arial"/>
            <family val="2"/>
          </rPr>
          <t>Importe de los ingresos obtenidos por otros servicios similares no especificados en los rubros de servicios de limpieza, recolección, traslado y disposición final de residuos sólidos, tales como la recepción de residuos sólidos como llantas, colchones, etc. o la venta de composta de rellenos sanitarios, entre otros.</t>
        </r>
      </text>
    </comment>
    <comment ref="B126" authorId="1">
      <text>
        <r>
          <rPr>
            <b/>
            <sz val="12"/>
            <color indexed="81"/>
            <rFont val="Arial"/>
            <family val="2"/>
          </rPr>
          <t>Importe de los ingresos que obtiene el municipio de las personas físicas ó jurídicas propietarios o poseedores de inmuebles, que se beneficien directa o indirectamente con los servicios de agua potable, alcantarillado y saneamiento, bien por que reciban todos o algunos de ellos o por que por el frente de los inmuebles, estén instaladas redes de agua potable o alcantarillado.</t>
        </r>
      </text>
    </comment>
    <comment ref="B127" authorId="1">
      <text>
        <r>
          <rPr>
            <b/>
            <sz val="12"/>
            <color indexed="81"/>
            <rFont val="Arial"/>
            <family val="2"/>
          </rPr>
          <t>Importe de los ingresos obtenidos de las personas físicas o jurídicas propietarios o poseedores de inmuebles que se beneficien directa o indirectamente con el servicio de agua potable y alcantarillado en sus modalidades de servicio medido o en régimen de cuota fija a casa habitación, bien por que reciban todos o alguno de ellos o por que por el frente de los inmuebles, estén instaladas redes de agua potable o alcantarillado.</t>
        </r>
      </text>
    </comment>
    <comment ref="B128" authorId="1">
      <text>
        <r>
          <rPr>
            <b/>
            <sz val="12"/>
            <color indexed="81"/>
            <rFont val="Arial"/>
            <family val="2"/>
          </rPr>
          <t>Importe de los ingresos obtenidos de las personas físicas o jurídicas propietarios o poseedores de inmuebles que se beneficien directa o indirectamente con el servicio de agua potable y alcantarillado en sus modalidades de servicio medido o en régimen de cuota fija a comercios, industrias, establos e inmuebles no considerados como casa habitacional, bien por que reciban todos o alguno de ellos o por que por el frente de los inmuebles, estén instaladas redes de agua potable o alcantarillado.</t>
        </r>
      </text>
    </comment>
    <comment ref="B129" authorId="1">
      <text>
        <r>
          <rPr>
            <b/>
            <sz val="12"/>
            <color indexed="81"/>
            <rFont val="Arial"/>
            <family val="2"/>
          </rPr>
          <t>Importe de los ingresos obtenidos por la prestación del servicio de agua potable que por el frente del predio baldío pasen todos o algunos de los servicios de agua potable y alcantarillado.</t>
        </r>
      </text>
    </comment>
    <comment ref="B130" authorId="1">
      <text>
        <r>
          <rPr>
            <b/>
            <sz val="12"/>
            <color indexed="81"/>
            <rFont val="Arial"/>
            <family val="2"/>
          </rPr>
          <t>Importe de los ingresos obtenidos por la prestación del servicio de agua potable en sus modalidades de servicio medido o en régimen de cuota fija en delegaciones y agencias municipales.</t>
        </r>
      </text>
    </comment>
    <comment ref="B131" authorId="1">
      <text>
        <r>
          <rPr>
            <b/>
            <sz val="12"/>
            <color indexed="81"/>
            <rFont val="Arial"/>
            <family val="2"/>
          </rPr>
          <t>Ingresos obtenidos de quienes se beneficien directa o indirectamente de los servicios de agua potable y/o alcantarillado, pagarán adicionalmente un 20% sobre los derechos del servicios de agua potable y/o alcantarillado, cuyo producto será destinado a la construcción, operación y mantenimiento de infraestructura para el saneamiento de aguas residuales, tales como la construcción o mantenimiento de plantas tratadoras de aguas residuales.</t>
        </r>
      </text>
    </comment>
    <comment ref="B132" authorId="1">
      <text>
        <r>
          <rPr>
            <b/>
            <sz val="12"/>
            <color indexed="81"/>
            <rFont val="Arial"/>
            <family val="2"/>
          </rPr>
          <t>Ingresos obtenidos de quienes se beneficien directa o indirectamente de los servicios de agua potable y/o alcantarillado, pagaran adicionalmente un 2% o 3% sobre los derechos del servicios de agua potable y/o alcantarillado, cuyo producto será destinado a la construcción y mantenimiento de infraestructura de las redes de agua potable existentes.</t>
        </r>
      </text>
    </comment>
    <comment ref="B133" authorId="1">
      <text>
        <r>
          <rPr>
            <b/>
            <sz val="12"/>
            <color indexed="81"/>
            <rFont val="Arial"/>
            <family val="2"/>
          </rPr>
          <t xml:space="preserve">Importe de los ingresos obtenidos por el aprovechamiento de la infraestructura de agua potable y saneamiento existente, por la incorporación de nuevas urbanizaciones, conjuntos habitacionales, desarrollos industriales y comerciales o conexión de predios ya urbanizados. </t>
        </r>
      </text>
    </comment>
    <comment ref="B134" authorId="1">
      <text>
        <r>
          <rPr>
            <b/>
            <sz val="12"/>
            <color indexed="81"/>
            <rFont val="Arial"/>
            <family val="2"/>
          </rPr>
          <t>Importe de los ingresos obtenidos por la solicitud de conexión o reconexión al servicio del agua potable y/o descarga de drenaje, incluyen en este rubro los costos de materiales necesarios para su instalación tales como medidor, tubos, mano de obra entre otros.</t>
        </r>
      </text>
    </comment>
    <comment ref="B135" authorId="1">
      <text>
        <r>
          <rPr>
            <b/>
            <sz val="12"/>
            <color indexed="81"/>
            <rFont val="Arial"/>
            <family val="2"/>
          </rPr>
          <t>Importe de los ingresos que obtiene el municipio de persona física o jurídica que pretenda realizar el sacrificio de ganado, aves y otras especies de consumo humano, ya sea dentro o fuera del rastro municipal.</t>
        </r>
      </text>
    </comment>
    <comment ref="B136" authorId="1">
      <text>
        <r>
          <rPr>
            <b/>
            <sz val="12"/>
            <color indexed="81"/>
            <rFont val="Arial"/>
            <family val="2"/>
          </rPr>
          <t>Importe de los ingresos obtenidos por la autorización de matanza de ganado, aves y otras especies de consumo humano, dentro y fuera del rastro municipal, en rastros concesionados o particulares, incluyendo establecimientos T.I.F.</t>
        </r>
      </text>
    </comment>
    <comment ref="B137" authorId="1">
      <text>
        <r>
          <rPr>
            <b/>
            <sz val="12"/>
            <color indexed="81"/>
            <rFont val="Arial"/>
            <family val="2"/>
          </rPr>
          <t>Importe de los ingresos obtenidos por la autorización de la salida de animales del rastro para envíos fuera del municipio.</t>
        </r>
      </text>
    </comment>
    <comment ref="B138" authorId="1">
      <text>
        <r>
          <rPr>
            <b/>
            <sz val="12"/>
            <color indexed="81"/>
            <rFont val="Arial"/>
            <family val="2"/>
          </rPr>
          <t xml:space="preserve">Importe de los ingresos obtenidos por la autorización de  la introducción de ganado al rastro en horas extraordinarias.
</t>
        </r>
      </text>
    </comment>
    <comment ref="B139" authorId="1">
      <text>
        <r>
          <rPr>
            <b/>
            <sz val="12"/>
            <color indexed="81"/>
            <rFont val="Arial"/>
            <family val="2"/>
          </rPr>
          <t>Importe de los ingresos obtenidos en la inspección sanitaria de pieles, ganado y otras especies de consumo humano.</t>
        </r>
      </text>
    </comment>
    <comment ref="B140" authorId="1">
      <text>
        <r>
          <rPr>
            <b/>
            <sz val="12"/>
            <color indexed="81"/>
            <rFont val="Arial"/>
            <family val="2"/>
          </rPr>
          <t xml:space="preserve">Importe de los ingresos obtenidos para la entrega y acarreo de carnes en camiones municipales.
</t>
        </r>
      </text>
    </comment>
    <comment ref="B141" authorId="1">
      <text>
        <r>
          <rPr>
            <b/>
            <sz val="12"/>
            <color indexed="81"/>
            <rFont val="Arial"/>
            <family val="2"/>
          </rPr>
          <t>Importe de los ingresos obtenidos por el servicio de sacrificio de ganado, aves y otras especies de consumo humano que se presten en el interior del rastro municipal, por personal pagado por el ayuntamiento.</t>
        </r>
      </text>
    </comment>
    <comment ref="B142" authorId="1">
      <text>
        <r>
          <rPr>
            <b/>
            <sz val="12"/>
            <color indexed="81"/>
            <rFont val="Arial"/>
            <family val="2"/>
          </rPr>
          <t>Importe de los ingresos obtenidos por la venta de productos obtenidos en el rastro, tales como harina de sangre y estiércol, entre otros.</t>
        </r>
      </text>
    </comment>
    <comment ref="B143" authorId="1">
      <text>
        <r>
          <rPr>
            <b/>
            <sz val="12"/>
            <color indexed="81"/>
            <rFont val="Arial"/>
            <family val="2"/>
          </rPr>
          <t>Importe de los ingresos que se obtienen por otros servicios prestados en el rastro municipal no previstos en los rubros anteriores; tales como el uso de corrales, enmantado de canales, encierro de animales de consumo humano, refrigeración, entre otros similares.</t>
        </r>
      </text>
    </comment>
    <comment ref="B144" authorId="1">
      <text>
        <r>
          <rPr>
            <b/>
            <sz val="12"/>
            <color indexed="81"/>
            <rFont val="Arial"/>
            <family val="2"/>
          </rPr>
          <t>Importe de los ingresos que obtiene el municipio por la prestación del servicio del registro civil, a domicilio o fuera del horario de oficina.</t>
        </r>
      </text>
    </comment>
    <comment ref="B145" authorId="1">
      <text>
        <r>
          <rPr>
            <b/>
            <sz val="12"/>
            <color indexed="81"/>
            <rFont val="Arial"/>
            <family val="2"/>
          </rPr>
          <t>Importe de los ingresos que obtiene el municipio por la prestación del servicio del registro civil en las oficinas de este, fuera del horario normal.</t>
        </r>
      </text>
    </comment>
    <comment ref="B146" authorId="1">
      <text>
        <r>
          <rPr>
            <b/>
            <sz val="12"/>
            <color indexed="81"/>
            <rFont val="Arial"/>
            <family val="2"/>
          </rPr>
          <t>Importe de los ingresos que obtiene el municipio por la prestación del servicio del registro civil a domicilio; tales como matrimonios civiles a domicilio.</t>
        </r>
      </text>
    </comment>
    <comment ref="B147" authorId="1">
      <text>
        <r>
          <rPr>
            <b/>
            <sz val="12"/>
            <color indexed="81"/>
            <rFont val="Arial"/>
            <family val="2"/>
          </rPr>
          <t>Importe de los ingresos que se obtienen por la realización de anotaciones e inserciones en las actas del registro civil, como son el cambio de régimen patrimonial en el matrimonio, actas de defunción de personas fallecidas fuera del municipio, inscripciones extranjeras del registro civil. No se pagarán los derechos a que se refiere este rubro en los supuestos de anotaciones marginales de reconocimiento y legitimación de descendientes, así como de matrimonios colectivos.</t>
        </r>
      </text>
    </comment>
    <comment ref="B148" authorId="1">
      <text>
        <r>
          <rPr>
            <b/>
            <sz val="12"/>
            <color indexed="81"/>
            <rFont val="Arial"/>
            <family val="2"/>
          </rPr>
          <t>Importe de los ingresos por la expedición de toda clase de certificados, certificaciones o copias de documentos existentes en los archivos de las oficinas municipales, a solicitud del interesado.</t>
        </r>
      </text>
    </comment>
    <comment ref="B149" authorId="1">
      <text>
        <r>
          <rPr>
            <b/>
            <sz val="12"/>
            <color indexed="81"/>
            <rFont val="Arial"/>
            <family val="2"/>
          </rPr>
          <t>Importe de los ingresos por la expedición de certificados, certificaciones, constancias o copias, a solicitud del interesado, tales como certificación de firmas, certificados de inexistencia de actas del registro civil, certificados de residencia, constancias de existencia, certificados médicos prenupciales, certificado de alcoholemia, entre otros.</t>
        </r>
      </text>
    </comment>
    <comment ref="B150" authorId="1">
      <text>
        <r>
          <rPr>
            <b/>
            <sz val="12"/>
            <color indexed="81"/>
            <rFont val="Arial"/>
            <family val="2"/>
          </rPr>
          <t>Importe de los ingresos por la expedición de extractos de actas, a solicitud del interesado.</t>
        </r>
      </text>
    </comment>
    <comment ref="B151" authorId="1">
      <text>
        <r>
          <rPr>
            <b/>
            <sz val="12"/>
            <color indexed="81"/>
            <rFont val="Arial"/>
            <family val="2"/>
          </rPr>
          <t>Importe de los ingresos por la solicitud de dictámenes de trazo, uso y destino, a solicitud del interesado; tales como el dictamen técnico de factibilidad.</t>
        </r>
      </text>
    </comment>
    <comment ref="B152" authorId="1">
      <text>
        <r>
          <rPr>
            <b/>
            <sz val="12"/>
            <color indexed="81"/>
            <rFont val="Arial"/>
            <family val="2"/>
          </rPr>
          <t>Importe de los ingresos que obtiene el municipio por los servicios proporcionados en la dirección o área de catastro, como es la solicitud de copias de planos, certificaciones catastrales, expedición de fotocopias, informes catastrales, deslindes, entre otros.</t>
        </r>
      </text>
    </comment>
    <comment ref="B153" authorId="1">
      <text>
        <r>
          <rPr>
            <b/>
            <sz val="12"/>
            <color indexed="81"/>
            <rFont val="Arial"/>
            <family val="2"/>
          </rPr>
          <t>Importe de los ingresos obtenidos por la solicitud de copias de planos simples y en maduro; como son planos generales de población, fotografía de ortofoto, planos con tabla de valores unitarios, entre otros.</t>
        </r>
      </text>
    </comment>
    <comment ref="B154" authorId="1">
      <text>
        <r>
          <rPr>
            <b/>
            <sz val="12"/>
            <color indexed="81"/>
            <rFont val="Arial"/>
            <family val="2"/>
          </rPr>
          <t>Importe de los ingresos que se obtienen por la expedición de certificaciones catastrales, tales como certificados de no-inscripción de propiedad, certificaciones de planos, certificaciones de no adeudo, entre otros.</t>
        </r>
      </text>
    </comment>
    <comment ref="B155" authorId="1">
      <text>
        <r>
          <rPr>
            <b/>
            <sz val="12"/>
            <color indexed="81"/>
            <rFont val="Arial"/>
            <family val="2"/>
          </rPr>
          <t>Importe de los ingresos obtenidos por informes catastrales en la expedición de fotocopias e informes catastrales por datos técnicos; tales como expedición de fotocopias del microfilme, informes catastrales de datos técnicos, entre otros.</t>
        </r>
      </text>
    </comment>
    <comment ref="B156" authorId="1">
      <text>
        <r>
          <rPr>
            <b/>
            <sz val="12"/>
            <color indexed="81"/>
            <rFont val="Arial"/>
            <family val="2"/>
          </rPr>
          <t>Importe de los ingresos obtenidos por la practica y expedición de deslindes de predios urbanos, con base en planos catastrales existentes.</t>
        </r>
      </text>
    </comment>
    <comment ref="B157" authorId="1">
      <text>
        <r>
          <rPr>
            <b/>
            <sz val="12"/>
            <color indexed="81"/>
            <rFont val="Arial"/>
            <family val="2"/>
          </rPr>
          <t>Importe de los ingresos obtenidos por la solicitud de dictamen de valor, practicado por el área de catastro.</t>
        </r>
      </text>
    </comment>
    <comment ref="B158" authorId="1">
      <text>
        <r>
          <rPr>
            <b/>
            <sz val="12"/>
            <color indexed="81"/>
            <rFont val="Arial"/>
            <family val="2"/>
          </rPr>
          <t>Importe de los ingresos obtenidos por la revisión y autorización de cada avalúo practicado por otras instituciones o valuadores independientes autorizados por el área de catastro.</t>
        </r>
      </text>
    </comment>
    <comment ref="B159" authorId="2">
      <text>
        <r>
          <rPr>
            <b/>
            <sz val="12"/>
            <color indexed="81"/>
            <rFont val="Arial"/>
            <family val="2"/>
          </rPr>
          <t>Comprende el importe de los ingresos por derechos establecidos en Ley por el uso o aprovechamiento de los bienes del dominio público, así como por recibir servicios que presta el Estado en sus  funciones de derecho público, excepto cuando se presten por organismos descentralizados u órganos desconcentrados cuando en este último caso, se trate de contraprestaciones que no se encuentren previstas en la Ley. También son de derechos las contribuciones a cargo de los organismos públicos descentralizados por prestar servicios exclusivos del Estado, no incluidos en las cuentas anteriores.</t>
        </r>
        <r>
          <rPr>
            <sz val="8"/>
            <color indexed="81"/>
            <rFont val="Tahoma"/>
            <family val="2"/>
          </rPr>
          <t xml:space="preserve">
</t>
        </r>
      </text>
    </comment>
    <comment ref="B160" authorId="1">
      <text>
        <r>
          <rPr>
            <b/>
            <sz val="12"/>
            <color indexed="81"/>
            <rFont val="Arial"/>
            <family val="2"/>
          </rPr>
          <t>Importe de los derechos por concepto de otros servicios que provengan de la autoridad municipal, que no contravengan las disposiciones del Convenio de Coordinación fiscal en materia de derechos, y que no estén previstos en el título de Derechos.</t>
        </r>
      </text>
    </comment>
    <comment ref="B161" authorId="1">
      <text>
        <r>
          <rPr>
            <b/>
            <sz val="12"/>
            <color indexed="81"/>
            <rFont val="Arial"/>
            <family val="2"/>
          </rPr>
          <t>Importe de los ingresos obtenidos por servicios que se presten en horas hábiles.</t>
        </r>
      </text>
    </comment>
    <comment ref="B162" authorId="1">
      <text>
        <r>
          <rPr>
            <b/>
            <sz val="12"/>
            <color indexed="81"/>
            <rFont val="Arial"/>
            <family val="2"/>
          </rPr>
          <t>Importe de los ingresos obtenidos por servicios que se presten en horas inhábiles.</t>
        </r>
      </text>
    </comment>
    <comment ref="B163" authorId="1">
      <text>
        <r>
          <rPr>
            <b/>
            <sz val="12"/>
            <color indexed="81"/>
            <rFont val="Arial"/>
            <family val="2"/>
          </rPr>
          <t>Importe de los ingresos obtenidos por proporcionar información en documentos o elementos técnicos o electrónicos a solicitudes de información en cumplimiento de la ley de transparencia; tales como copia simple de documentos, información en disco o DVD, fotografías impresas, entre otros.</t>
        </r>
      </text>
    </comment>
    <comment ref="B164" authorId="1">
      <text>
        <r>
          <rPr>
            <b/>
            <sz val="12"/>
            <color indexed="81"/>
            <rFont val="Arial"/>
            <family val="2"/>
          </rPr>
          <t>Importe de los ingresos obtenidos por revisión de control epidemiológico, certificados de salud y certificados de casos médicos legales.</t>
        </r>
      </text>
    </comment>
    <comment ref="B165" authorId="1">
      <text>
        <r>
          <rPr>
            <b/>
            <sz val="12"/>
            <color indexed="81"/>
            <rFont val="Arial"/>
            <family val="2"/>
          </rPr>
          <t>Importe de los ingresos que se obtienen por otros servicios prestados no previstos con anterioridad, tales como poda de árboles, recolección de desechos vegetales, dictamen de inspección por servicios de tala o poda de árboles, entre otros.</t>
        </r>
      </text>
    </comment>
    <comment ref="B166" authorId="2">
      <text>
        <r>
          <rPr>
            <b/>
            <sz val="12"/>
            <color indexed="81"/>
            <rFont val="Arial"/>
            <family val="2"/>
          </rPr>
          <t xml:space="preserve">Importe de los ingresos por derechos generados cuando no se cubran los derechos en la fecha o dentro del plazo fijado por las disposiciones fiscales.
</t>
        </r>
      </text>
    </comment>
    <comment ref="B167" authorId="1">
      <text>
        <r>
          <rPr>
            <b/>
            <sz val="12"/>
            <color indexed="81"/>
            <rFont val="Arial"/>
            <family val="2"/>
          </rPr>
          <t>Importe de la indemnización causada por la falta de pago oportuno de los ingresos señalados en el título de derechos de la ley de ingresos.</t>
        </r>
      </text>
    </comment>
    <comment ref="B168" authorId="1">
      <text>
        <r>
          <rPr>
            <b/>
            <sz val="12"/>
            <color indexed="81"/>
            <rFont val="Arial"/>
            <family val="2"/>
          </rPr>
          <t>Importe de la indemnización causada por la falta de pago oportuno en la fecha o dentro del plazo señalado en la ley de ingresos en el título de derechos.</t>
        </r>
      </text>
    </comment>
    <comment ref="B169" authorId="1">
      <text>
        <r>
          <rPr>
            <b/>
            <sz val="12"/>
            <color indexed="81"/>
            <rFont val="Arial"/>
            <family val="2"/>
          </rPr>
          <t>Ingresos derivados de sanciones económicas por el incumplimiento de disposiciones en la forma, fecha y términos que establezcan las disposiciones fiscales, respecto del pago de los derechos señalados en la ley de ingresos.</t>
        </r>
      </text>
    </comment>
    <comment ref="B170" authorId="1">
      <text>
        <r>
          <rPr>
            <b/>
            <sz val="12"/>
            <color indexed="81"/>
            <rFont val="Arial"/>
            <family val="2"/>
          </rPr>
          <t>Importe del ingreso obtenido por concepto de multas, derivadas del incumplimiento en la forma, fecha y términos, que establezcan las disposiciones fiscales respecto del pago de derechos, siempre que no esté considerada en otra sanción.</t>
        </r>
      </text>
    </comment>
    <comment ref="B171" authorId="1">
      <text>
        <r>
          <rPr>
            <b/>
            <sz val="12"/>
            <color indexed="81"/>
            <rFont val="Arial"/>
            <family val="2"/>
          </rPr>
          <t>Importe de los ingresos por concepto de intereses derivados por la falta de pago de derechos conforme establece la ley y convenidos entre las autoridades municipales y el contribuyente para ser pagado en un plazo determinado o en parcialidades.</t>
        </r>
      </text>
    </comment>
    <comment ref="B172" authorId="1">
      <text>
        <r>
          <rPr>
            <b/>
            <sz val="12"/>
            <color indexed="81"/>
            <rFont val="Arial"/>
            <family val="2"/>
          </rPr>
          <t>Importe de los ingresos por concepto de intereses derivados de créditos fiscales no pagados y convenidos a pagar en un plazo determinado o en parcialidades.</t>
        </r>
      </text>
    </comment>
    <comment ref="B173" authorId="1">
      <text>
        <r>
          <rPr>
            <b/>
            <sz val="12"/>
            <color indexed="81"/>
            <rFont val="Arial"/>
            <family val="2"/>
          </rPr>
          <t>Importe del ingreso por concepto del procedimiento administrativo de ejecución, derivado por la no satisfacción de créditos fiscales dentro de los plazos legales o gastos de ejecución por la práctica de diligencias relacionadas con el procedimiento.</t>
        </r>
      </text>
    </comment>
    <comment ref="B174" authorId="1">
      <text>
        <r>
          <rPr>
            <b/>
            <sz val="12"/>
            <color indexed="81"/>
            <rFont val="Arial"/>
            <family val="2"/>
          </rPr>
          <t>Importe del ingreso por concepto de gasto de notificación en el procedimiento administrativo de ejecución, derivado por la no satisfacción de créditos fiscales dentro de los plazos establecidos en las disposiciones legales.</t>
        </r>
      </text>
    </comment>
    <comment ref="B175" authorId="1">
      <text>
        <r>
          <rPr>
            <b/>
            <sz val="12"/>
            <color indexed="81"/>
            <rFont val="Arial"/>
            <family val="2"/>
          </rPr>
          <t>Importe del ingreso por concepto de gastos de embargo en el procedimiento administrativo de ejecución, derivado por la no satisfacción de créditos fiscales dentro de los plazos establecidos en las disposiciones legales.</t>
        </r>
      </text>
    </comment>
    <comment ref="B176" authorId="1">
      <text>
        <r>
          <rPr>
            <b/>
            <sz val="12"/>
            <color indexed="81"/>
            <rFont val="Arial"/>
            <family val="2"/>
          </rPr>
          <t>Importe del ingreso por concepto de otros gastos no considerados en los anteriores rubros durante el procedimiento administrativo de ejecución, derivado por la no satisfacción de créditos fiscales dentro de los plazos establecidos en las disposiciones legales.</t>
        </r>
      </text>
    </comment>
    <comment ref="B179" authorId="1">
      <text>
        <r>
          <rPr>
            <b/>
            <sz val="12"/>
            <color indexed="81"/>
            <rFont val="Arial"/>
            <family val="2"/>
          </rPr>
          <t>Importe de otros ingresos que obtiene el municipio por concepto de accesorios de los impuestos y no están considerados en los rubros anteriores.</t>
        </r>
      </text>
    </comment>
    <comment ref="B180" authorId="1">
      <text>
        <r>
          <rPr>
            <b/>
            <sz val="12"/>
            <color indexed="81"/>
            <rFont val="Arial"/>
            <family val="2"/>
          </rPr>
          <t>Importe del ingreso obtenidos otros accesorios que no se encuentren contemplados  en los conceptos anteriores.</t>
        </r>
      </text>
    </comment>
    <comment ref="B181" authorId="2">
      <text>
        <r>
          <rPr>
            <b/>
            <sz val="12"/>
            <color indexed="81"/>
            <rFont val="Arial"/>
            <family val="2"/>
          </rPr>
          <t>Son contraprestaciones por los servicios que preste el Estado en sus funciones de derecho privado, así como por el uso, aprovechamiento o enajenación de bienes del dominio privado. (CONAC)</t>
        </r>
        <r>
          <rPr>
            <sz val="12"/>
            <color indexed="81"/>
            <rFont val="Arial"/>
            <family val="2"/>
          </rPr>
          <t xml:space="preserve">
</t>
        </r>
      </text>
    </comment>
    <comment ref="B182" authorId="2">
      <text>
        <r>
          <rPr>
            <b/>
            <sz val="12"/>
            <color indexed="81"/>
            <rFont val="Arial"/>
            <family val="2"/>
          </rPr>
          <t>Comprende el importe de los ingresos por contraprestaciones por los servicios que preste el Estado en sus funciones de derecho privado, así como por el uso y aprovechamiento de bienes; originando recursos que significan un aumento del efectivo del sector público, como resultado de sus operaciones normales, sin que provengan de la enajenación de su patrimonio.</t>
        </r>
        <r>
          <rPr>
            <sz val="8"/>
            <color indexed="81"/>
            <rFont val="Tahoma"/>
            <family val="2"/>
          </rPr>
          <t xml:space="preserve">
</t>
        </r>
      </text>
    </comment>
    <comment ref="B183" authorId="1">
      <text>
        <r>
          <rPr>
            <b/>
            <sz val="12"/>
            <color indexed="81"/>
            <rFont val="Arial"/>
            <family val="2"/>
          </rPr>
          <t>Importe del Ingreso obtenido por contraprestaciones derivadas del uso o concesión de toda clase de bienes no sujetos al régimen de dominio público, tales como arrendamiento de locales, kioscos, plazas, baños, entre otros.</t>
        </r>
      </text>
    </comment>
    <comment ref="B184" authorId="1">
      <text>
        <r>
          <rPr>
            <b/>
            <sz val="12"/>
            <color indexed="81"/>
            <rFont val="Arial"/>
            <family val="2"/>
          </rPr>
          <t>Importe que obtiene la entidad de persona física o jurídica por el arrendamiento o la celebración de contrato de concesión de locales dentro y fuera de los mercados municipales y estos no se encuentran incorporados a los bienes de dominio público.</t>
        </r>
      </text>
    </comment>
    <comment ref="B185" authorId="1">
      <text>
        <r>
          <rPr>
            <b/>
            <sz val="12"/>
            <color indexed="81"/>
            <rFont val="Arial"/>
            <family val="2"/>
          </rPr>
          <t>Importe que obtiene la entidad de persona física o jurídica por el arrendamiento o la celebración de contratos de concesión de kioscos en plazas y jardines públicos y estos no se encuentran incorporados a los bienes de dominio público.</t>
        </r>
      </text>
    </comment>
    <comment ref="B186" authorId="1">
      <text>
        <r>
          <rPr>
            <b/>
            <sz val="12"/>
            <color indexed="81"/>
            <rFont val="Arial"/>
            <family val="2"/>
          </rPr>
          <t>Importe que obtiene la entidad de persona física o jurídica por el arrendamiento o la celebración de contratos de concesión de escusados y baños públicos y estos no se encuentran incorporados a los bienes de dominio público.</t>
        </r>
      </text>
    </comment>
    <comment ref="B187" authorId="1">
      <text>
        <r>
          <rPr>
            <b/>
            <sz val="12"/>
            <color indexed="81"/>
            <rFont val="Arial"/>
            <family val="2"/>
          </rPr>
          <t>Importe que obtiene la entidad de persona física o jurídica por el arrendamiento de inmuebles públicos para anuncios y estos no se encuentran incorporados a los bienes de dominio público.</t>
        </r>
      </text>
    </comment>
    <comment ref="B188" authorId="1">
      <text>
        <r>
          <rPr>
            <b/>
            <sz val="12"/>
            <color indexed="81"/>
            <rFont val="Arial"/>
            <family val="2"/>
          </rPr>
          <t>Importe que obtiene la entidad de persona física o jurídica por otros arrendamientos o concesiones distintos a los señalados en los rubros anteriores y estos no se encuentran incorporados a los bienes de dominio público; tales como arrendamiento de auditorios, bodegas, caballerizas, entre otros.</t>
        </r>
      </text>
    </comment>
    <comment ref="B189" authorId="1">
      <text>
        <r>
          <rPr>
            <b/>
            <sz val="12"/>
            <color indexed="81"/>
            <rFont val="Arial"/>
            <family val="2"/>
          </rPr>
          <t>Importe de los ingresos que obtiene el municipio por la solicitud en uso a perpetuidad o uso temporal lotes en los cementerios municipales de dominio privado para la construcción de fosas. Los cementerios que no se encuentren incorporado a los bienes de dominio público afectarán esta partida.</t>
        </r>
      </text>
    </comment>
    <comment ref="B190" authorId="1">
      <text>
        <r>
          <rPr>
            <b/>
            <sz val="12"/>
            <color indexed="81"/>
            <rFont val="Arial"/>
            <family val="2"/>
          </rPr>
          <t>Importe obtenido de los productos correspondientes a quienes hagan uso a perpetuidad y temporal lotes en los cementerios de dominio público para la construcción de fosas. Los cementerios que no se encuentren incorporados a los bienes de dominio público afectaran esta partida.</t>
        </r>
      </text>
    </comment>
    <comment ref="B191" authorId="1">
      <text>
        <r>
          <rPr>
            <b/>
            <sz val="12"/>
            <color indexed="81"/>
            <rFont val="Arial"/>
            <family val="2"/>
          </rPr>
          <t>Importe de los ingresos obtenidos de los derechos correspondientes, para el mantenimiento de las calles, andadores, bardas, jardines y áreas comunes dentro del cementerio. Los cementerios que no se encuentren incorporados a los bienes de dominio público afectarán esta partida.</t>
        </r>
      </text>
    </comment>
    <comment ref="B192" authorId="1">
      <text>
        <r>
          <rPr>
            <b/>
            <sz val="12"/>
            <color indexed="81"/>
            <rFont val="Arial"/>
            <family val="2"/>
          </rPr>
          <t>Importe de los ingresos que obtiene el municipio por la venta de gavetas a perpetuidad en los cementerios municipales. Los cementerios que no se encuentren incorporados a los bienes de dominio público afectarán esta partida.</t>
        </r>
      </text>
    </comment>
    <comment ref="B193" authorId="1">
      <text>
        <r>
          <rPr>
            <b/>
            <sz val="12"/>
            <color indexed="81"/>
            <rFont val="Arial"/>
            <family val="2"/>
          </rPr>
          <t>Importe de los ingresos que obtiene el municipio por otros conceptos no considerados en los anteriores rubros de los cementerios municipales. Los cementerios que no se encuentren incorporados a los bienes de dominio público afectarán esta partida.</t>
        </r>
      </text>
    </comment>
    <comment ref="B194" authorId="1">
      <text>
        <r>
          <rPr>
            <b/>
            <sz val="12"/>
            <color indexed="81"/>
            <rFont val="Arial"/>
            <family val="2"/>
          </rPr>
          <t xml:space="preserve">Importe de los ingresos que obtenga el erario municipal por la explotación, de los bienes de su propiedad o por la realización de actividades que no correspondan al desarrollo de sus funciones propias de derecho público; como formas impresas, calcomanías de identificación, credenciales, escudos, entre otros. </t>
        </r>
      </text>
    </comment>
    <comment ref="B195" authorId="1">
      <text>
        <r>
          <rPr>
            <b/>
            <sz val="12"/>
            <color indexed="81"/>
            <rFont val="Arial"/>
            <family val="2"/>
          </rPr>
          <t>Importe de  los ingresos que obtiene el erario municipal por formas y ediciones impresas del municipio de dominio privado, tales como solicitud de licencias, inscripción o modificación al registro de contribuyentes, registro o certificado de residencias, solicitud de aclaración de actas, entre otros similares.</t>
        </r>
      </text>
    </comment>
    <comment ref="B196" authorId="1">
      <text>
        <r>
          <rPr>
            <b/>
            <sz val="12"/>
            <color indexed="81"/>
            <rFont val="Arial"/>
            <family val="2"/>
          </rPr>
          <t>Importe de los ingresos que obtenga el erario municipal por la expedición de calcomanías, credenciales, placas, escudos y otros medios de identificación, tales como números para casa, credenciales, escudos, entre otros similares.</t>
        </r>
      </text>
    </comment>
    <comment ref="B197" authorId="1">
      <text>
        <r>
          <rPr>
            <b/>
            <sz val="12"/>
            <color indexed="81"/>
            <rFont val="Arial"/>
            <family val="2"/>
          </rPr>
          <t>Importe de los ingresos que obtenga el erario municipal por depósito de vehículos en corralones propiedad del municipio de dominio privado.</t>
        </r>
      </text>
    </comment>
    <comment ref="B198" authorId="1">
      <text>
        <r>
          <rPr>
            <b/>
            <sz val="12"/>
            <color indexed="81"/>
            <rFont val="Arial"/>
            <family val="2"/>
          </rPr>
          <t>Importe de los ingresos que obtenga el erario municipal por la explotación de bienes propiedad del municipio y pertenecen al dominio privado, tales como la extracción de tierras para la elaboración de adobe, teja, ladrillo o la extracción de cantera, piedra, entre otros similares.</t>
        </r>
      </text>
    </comment>
    <comment ref="B199" authorId="1">
      <text>
        <r>
          <rPr>
            <b/>
            <sz val="12"/>
            <color indexed="81"/>
            <rFont val="Arial"/>
            <family val="2"/>
          </rPr>
          <t>Importe de los ingresos que obtenga el erario municipal por concepto productos o utilidades generados por talleres o centros de trabajo que operen dentro de establecimientos municipales y no correspondan al desarrollo de sus funciones propias de derecho público.</t>
        </r>
      </text>
    </comment>
    <comment ref="B200" authorId="1">
      <text>
        <r>
          <rPr>
            <b/>
            <sz val="12"/>
            <color indexed="81"/>
            <rFont val="Arial"/>
            <family val="2"/>
          </rPr>
          <t xml:space="preserve">Importe de  los ingresos que obtenga el erario municipal por la venta de esquilmos , productos de aparcería, desechos y basura, tales como fertilizante, víseras, entre otros similares.
</t>
        </r>
      </text>
    </comment>
    <comment ref="B201" authorId="1">
      <text>
        <r>
          <rPr>
            <b/>
            <sz val="12"/>
            <color indexed="81"/>
            <rFont val="Arial"/>
            <family val="2"/>
          </rPr>
          <t>Importe de los ingresos que obtenga el erario municipal por la venta de productos procedentes de viveros y jardines,  tales como árboles, plantas, flores entre otros similares.</t>
        </r>
      </text>
    </comment>
    <comment ref="B202" authorId="1">
      <text>
        <r>
          <rPr>
            <b/>
            <sz val="12"/>
            <color indexed="81"/>
            <rFont val="Arial"/>
            <family val="2"/>
          </rPr>
          <t>Importe de los ingresos que obtenga el erario municipal por proporcionar información en documentos o elementos técnicos establecidos por la ley de ingresos municipales, tales como copias simples, información en disco magnético, audio casete, video casete,  entre otros similares.</t>
        </r>
      </text>
    </comment>
    <comment ref="B203" authorId="1">
      <text>
        <r>
          <rPr>
            <b/>
            <sz val="12"/>
            <color indexed="81"/>
            <rFont val="Arial"/>
            <family val="2"/>
          </rPr>
          <t>Importe de los ingresos que obtenga el erario municipal por productos no especificados en los rubros anteriores, tales como entradas a parques y unidades deportivas, talleres, consultas, entre otros.</t>
        </r>
      </text>
    </comment>
    <comment ref="B204" authorId="1">
      <text>
        <r>
          <rPr>
            <b/>
            <sz val="12"/>
            <color indexed="81"/>
            <rFont val="Arial"/>
            <family val="2"/>
          </rPr>
          <t xml:space="preserve">Importe de los Ingresos por el uso y aprovechamiento de bienes de dominio privado, originando recursos que significan un aumento del efectivo del sector público como resultado de sus operaciones normales tales como intereses de crédito, bienes vacantes, ventas de bienes muebles e inmuebles.
</t>
        </r>
      </text>
    </comment>
    <comment ref="B205" authorId="1">
      <text>
        <r>
          <rPr>
            <b/>
            <sz val="12"/>
            <color indexed="81"/>
            <rFont val="Arial"/>
            <family val="2"/>
          </rPr>
          <t xml:space="preserve">Importe de los Ingresos por el uso y aprovechamiento de bienes de dominio privado, originando recursos que significan un aumento del efectivo del sector público como resultado de sus operaciones normales tales como intereses de crédito, bienes vacantes, ventas de bienes muebles e inmuebles.
</t>
        </r>
      </text>
    </comment>
    <comment ref="B206" authorId="1">
      <text>
        <r>
          <rPr>
            <b/>
            <sz val="12"/>
            <color indexed="81"/>
            <rFont val="Arial"/>
            <family val="2"/>
          </rPr>
          <t>Importe de los Ingresos por el uso y aprovechamiento de bienes de dominio privado, originando recursos que significan un aumento del efectivo del sector público como resultado de sus operaciones normales no sujetos al régimen de dominio público y no inventariables; tales como intereses de crédito, bienes vacantes, ventas de bienes muebles.</t>
        </r>
      </text>
    </comment>
    <comment ref="B207" authorId="1">
      <text>
        <r>
          <rPr>
            <b/>
            <sz val="12"/>
            <color indexed="81"/>
            <rFont val="Arial"/>
            <family val="2"/>
          </rPr>
          <t>Importe de los ingresos por productos generados cuando no se cubran los productos en la fecha o dentro plazo fijado por las disposiciones fiscales.</t>
        </r>
      </text>
    </comment>
    <comment ref="B208" authorId="1">
      <text>
        <r>
          <rPr>
            <b/>
            <sz val="12"/>
            <color indexed="81"/>
            <rFont val="Arial"/>
            <family val="2"/>
          </rPr>
          <t>Importe de otros ingresos que obtiene el municipio por concepto de accesorios de los productos y no están considerados en los rubros anteriores.</t>
        </r>
      </text>
    </comment>
    <comment ref="B209" authorId="1">
      <text>
        <r>
          <rPr>
            <b/>
            <sz val="12"/>
            <color indexed="81"/>
            <rFont val="Arial"/>
            <family val="2"/>
          </rPr>
          <t>Importe del ingreso obtenido de otros accesorios.</t>
        </r>
      </text>
    </comment>
    <comment ref="B210" authorId="2">
      <text>
        <r>
          <rPr>
            <b/>
            <sz val="12"/>
            <color indexed="81"/>
            <rFont val="Arial"/>
            <family val="2"/>
          </rPr>
          <t>Son los ingresos que percibe el Estado por funciones de derecho público distintos de las contribuciones, de los ingresos derivados de financiamientos y de los que obtengan los organismos descentralizados y las empresas de participación estatal.</t>
        </r>
        <r>
          <rPr>
            <sz val="8"/>
            <color indexed="81"/>
            <rFont val="Tahoma"/>
            <family val="2"/>
          </rPr>
          <t xml:space="preserve">
</t>
        </r>
        <r>
          <rPr>
            <b/>
            <sz val="9"/>
            <color indexed="81"/>
            <rFont val="Tahoma"/>
            <family val="2"/>
          </rPr>
          <t>(CONAC)</t>
        </r>
      </text>
    </comment>
    <comment ref="B211" authorId="2">
      <text>
        <r>
          <rPr>
            <b/>
            <sz val="12"/>
            <color indexed="81"/>
            <rFont val="Arial"/>
            <family val="2"/>
          </rPr>
          <t>Comprende el importe de los ingresos que percibe el Estado por funciones de derecho público distintos de las contribuciones, derivados de financiamiento y de los que obtengan los organismos descentralizados y las empresas de participación Estatal; originando recursos que significan un aumento del efectivo del sector público, como resultado de sus operaciones normales, sin que provengan de la enajenación de su patrimonio.</t>
        </r>
      </text>
    </comment>
    <comment ref="B212" authorId="1">
      <text>
        <r>
          <rPr>
            <b/>
            <sz val="12"/>
            <color indexed="81"/>
            <rFont val="Arial"/>
            <family val="2"/>
          </rPr>
          <t>Importe de los ingresos derivados de incentivos por la colaboración en el cobro de las contribuciones.</t>
        </r>
      </text>
    </comment>
    <comment ref="B213" authorId="1">
      <text>
        <r>
          <rPr>
            <b/>
            <sz val="12"/>
            <color indexed="81"/>
            <rFont val="Arial"/>
            <family val="2"/>
          </rPr>
          <t>Importe de los ingresos derivados de incentivos por la colaboración en el cobro de las contribuciones.</t>
        </r>
      </text>
    </comment>
    <comment ref="B214" authorId="1">
      <text>
        <r>
          <rPr>
            <b/>
            <sz val="12"/>
            <color indexed="81"/>
            <rFont val="Arial"/>
            <family val="2"/>
          </rPr>
          <t>Importe de los ingresos por sanciones no fiscales de carácter monetario.</t>
        </r>
      </text>
    </comment>
    <comment ref="B215" authorId="1">
      <text>
        <r>
          <rPr>
            <b/>
            <sz val="12"/>
            <color indexed="81"/>
            <rFont val="Arial"/>
            <family val="2"/>
          </rPr>
          <t>Importe de los ingresos obtenidos por concepto de multas derivadas de faltas distintas a las fiscales, tales como sanciones administrativas.</t>
        </r>
      </text>
    </comment>
    <comment ref="B216" authorId="1">
      <text>
        <r>
          <rPr>
            <b/>
            <sz val="12"/>
            <color indexed="81"/>
            <rFont val="Arial"/>
            <family val="2"/>
          </rPr>
          <t>Importe de los ingresos por indemnizaciones.</t>
        </r>
      </text>
    </comment>
    <comment ref="B217" authorId="1">
      <text>
        <r>
          <rPr>
            <b/>
            <sz val="12"/>
            <color indexed="81"/>
            <rFont val="Arial"/>
            <family val="2"/>
          </rPr>
          <t>Importe de los ingresos por concepto de indemnizaciones a favor del municipio.</t>
        </r>
      </text>
    </comment>
    <comment ref="B218" authorId="1">
      <text>
        <r>
          <rPr>
            <b/>
            <sz val="12"/>
            <color indexed="81"/>
            <rFont val="Arial"/>
            <family val="2"/>
          </rPr>
          <t>Importe de los reintegros por ingresos de aprovechamientos por sostenimiento de las escuelas y servicio de vigilancia forestal.</t>
        </r>
      </text>
    </comment>
    <comment ref="B219" authorId="1">
      <text>
        <r>
          <rPr>
            <b/>
            <sz val="12"/>
            <color indexed="81"/>
            <rFont val="Arial"/>
            <family val="2"/>
          </rPr>
          <t>Importe de los reintegros por ingresos de aprovechamientos por sostenimiento de las escuelas y servicio de vigilancia forestal.</t>
        </r>
      </text>
    </comment>
    <comment ref="B220" authorId="1">
      <text>
        <r>
          <rPr>
            <b/>
            <sz val="12"/>
            <color indexed="81"/>
            <rFont val="Arial"/>
            <family val="2"/>
          </rPr>
          <t>Importe de los ingresos por obras públicas que realiza el ente público.</t>
        </r>
      </text>
    </comment>
    <comment ref="B221" authorId="1">
      <text>
        <r>
          <rPr>
            <b/>
            <sz val="12"/>
            <color indexed="81"/>
            <rFont val="Arial"/>
            <family val="2"/>
          </rPr>
          <t>Importe de los ingresos por obras públicas que realiza el ente público, provenientes de terceros para obras o servicios.</t>
        </r>
      </text>
    </comment>
    <comment ref="B222" authorId="1">
      <text>
        <r>
          <rPr>
            <b/>
            <sz val="12"/>
            <color indexed="81"/>
            <rFont val="Arial"/>
            <family val="2"/>
          </rPr>
          <t>Importe de los ingresos por aplicación de gravámenes sobre herencias, legados y donaciones.</t>
        </r>
      </text>
    </comment>
    <comment ref="B223" authorId="1">
      <text>
        <r>
          <rPr>
            <b/>
            <sz val="12"/>
            <color indexed="81"/>
            <rFont val="Arial"/>
            <family val="2"/>
          </rPr>
          <t>Importe de los ingresos por aplicación de gravámenes sobre herencias, legados y donaciones.</t>
        </r>
      </text>
    </comment>
    <comment ref="B224" authorId="1">
      <text>
        <r>
          <rPr>
            <b/>
            <sz val="12"/>
            <color indexed="81"/>
            <rFont val="Arial"/>
            <family val="2"/>
          </rPr>
          <t>Importe de los ingresos para el servicio del sistema escolar federalizado, proveniente de juegos y sorteos y explotación de obras del dominio público; así como por servicios públicos y obras públicas.</t>
        </r>
      </text>
    </comment>
    <comment ref="B225" authorId="1">
      <text>
        <r>
          <rPr>
            <b/>
            <sz val="12"/>
            <color indexed="81"/>
            <rFont val="Arial"/>
            <family val="2"/>
          </rPr>
          <t>Importe de los ingresos para el servicio del sistema escolar federalizado, proveniente de juegos y sorteos y explotación de obras del dominio público; así como por servicios públicos y obras públicas.</t>
        </r>
      </text>
    </comment>
    <comment ref="B226" authorId="2">
      <text>
        <r>
          <rPr>
            <b/>
            <sz val="12"/>
            <color indexed="81"/>
            <rFont val="Arial"/>
            <family val="2"/>
          </rPr>
          <t>Comprende el importe de los ingresos que percibe el Estado por funciones de derecho público distintos de las contribuciones, derivados de financiamiento y de los que obtengan los organismos descentralizados y las empresas de participación Estatal; originando recursos que significan un aumento del efectivo del sector público, como resultado de sus operaciones normales, sin que provengan de la enajenación de su patrimonio.</t>
        </r>
      </text>
    </comment>
    <comment ref="B227" authorId="1">
      <text>
        <r>
          <rPr>
            <b/>
            <sz val="12"/>
            <color indexed="81"/>
            <rFont val="Arial"/>
            <family val="2"/>
          </rPr>
          <t>Comprende el importe de los ingresos que percibe el Estado por funciones de derecho público distintos de las contribuciones, de los ingresos derivados de financiamiento y de los que obtengan los organismos descentralizados y las empresas de participación Estatal; originando recursos que significan un aumento del efectivo del sector público, como resultado de sus operaciones normales, sin que provengan de la enajenación de su patrimonio, no incluidos en las cuentas anteriores.</t>
        </r>
      </text>
    </comment>
    <comment ref="B228" authorId="1">
      <text>
        <r>
          <rPr>
            <b/>
            <sz val="12"/>
            <color indexed="81"/>
            <rFont val="Arial"/>
            <family val="2"/>
          </rPr>
          <t>Comprende el importe de los ingresos que percibe el Estado por funciones de derecho público distintos de las contribuciones, de los ingresos derivados de financiamiento y de los que obtengan los organismos descentralizados y las empresas de participación Estatal; originando recursos que significan un aumento del efectivo del sector público, como resultado de sus operaciones normales, sin que provengan de la enajenación de su patrimonio, no incluidos en las cuentas anteriores.</t>
        </r>
      </text>
    </comment>
    <comment ref="B229" authorId="1">
      <text>
        <r>
          <rPr>
            <b/>
            <sz val="12"/>
            <color indexed="81"/>
            <rFont val="Arial"/>
            <family val="2"/>
          </rPr>
          <t>Comprende el importe de los ingresos que percibe el Estado por funciones de derecho público distintos de las contribuciones, de los ingresos derivados de financiamiento y de los que obtengan los organismos descentralizados y las empresas de participación Estatal; originando recursos que significan un aumento del efectivo del sector público, como resultado de sus operaciones normales, sin que provengan de la enajenación de su patrimonio, no incluidos en las cuentas anteriores.</t>
        </r>
      </text>
    </comment>
    <comment ref="B230" authorId="1">
      <text>
        <r>
          <rPr>
            <b/>
            <sz val="12"/>
            <color indexed="81"/>
            <rFont val="Arial"/>
            <family val="2"/>
          </rPr>
          <t>Importe de los ingresos por aprovechamientos generados cuando no se cubran los aprovechamientos en la fecha o dentro del plazo fijado por las disposiciones fiscales.</t>
        </r>
      </text>
    </comment>
    <comment ref="B231" authorId="1">
      <text>
        <r>
          <rPr>
            <b/>
            <sz val="12"/>
            <color indexed="81"/>
            <rFont val="Arial"/>
            <family val="2"/>
          </rPr>
          <t>Importe de otros ingresos que obtiene el municipio por concepto de accesorios de los aprovechamientos y no están considerados en los rubros anteriores.</t>
        </r>
      </text>
    </comment>
    <comment ref="B232" authorId="1">
      <text>
        <r>
          <rPr>
            <b/>
            <sz val="12"/>
            <color indexed="81"/>
            <rFont val="Arial"/>
            <family val="2"/>
          </rPr>
          <t>Importe del ingreso obtenido de otros accesorios.</t>
        </r>
      </text>
    </comment>
    <comment ref="B233" authorId="2">
      <text>
        <r>
          <rPr>
            <b/>
            <sz val="12"/>
            <color indexed="81"/>
            <rFont val="Arial"/>
            <family val="2"/>
          </rPr>
          <t>Son recursos propios que obtienen las diversas entidades que conforman el sector paraestatal y gobierno central por sus actividades de producción y/o comercialización. (CONAC)</t>
        </r>
        <r>
          <rPr>
            <sz val="8"/>
            <color indexed="81"/>
            <rFont val="Tahoma"/>
            <family val="2"/>
          </rPr>
          <t xml:space="preserve">
</t>
        </r>
      </text>
    </comment>
    <comment ref="B234" authorId="2">
      <text>
        <r>
          <rPr>
            <b/>
            <sz val="12"/>
            <color indexed="81"/>
            <rFont val="Arial"/>
            <family val="2"/>
          </rPr>
          <t>Ingresos propios que obtienen los organismo descentralizados que conforman el sector paraestatal, derivados de sus actividades producidas por bienes y servicios.</t>
        </r>
      </text>
    </comment>
    <comment ref="B235" authorId="2">
      <text>
        <r>
          <rPr>
            <b/>
            <sz val="12"/>
            <color indexed="81"/>
            <rFont val="Arial"/>
            <family val="2"/>
          </rPr>
          <t>Ingresos propios que obtienen los organismo descentralizados que conforman el sector paraestatal, derivados de sus actividades producidas por bienes y servicios.</t>
        </r>
      </text>
    </comment>
    <comment ref="B236" authorId="1">
      <text>
        <r>
          <rPr>
            <b/>
            <sz val="12"/>
            <color indexed="81"/>
            <rFont val="Arial"/>
            <family val="2"/>
          </rPr>
          <t>Importe de los ingresos por venta de bienes y servicios producidos en establecimientos del gobierno.</t>
        </r>
      </text>
    </comment>
    <comment ref="B237" authorId="2">
      <text>
        <r>
          <rPr>
            <b/>
            <sz val="12"/>
            <color indexed="81"/>
            <rFont val="Arial"/>
            <family val="2"/>
          </rPr>
          <t>Ingresos propios que obtienen los organismo descentralizados que conforman el sector paraestatal, derivados de sus actividades producidas por bienes y servicios.</t>
        </r>
      </text>
    </comment>
    <comment ref="B238" authorId="1">
      <text>
        <r>
          <rPr>
            <b/>
            <sz val="12"/>
            <color indexed="81"/>
            <rFont val="Arial"/>
            <family val="2"/>
          </rPr>
          <t>Importe de los ingresos por concepto de venta de bienes y servicios de organismos descentralizados para fines de asistencia o seguridad social.</t>
        </r>
      </text>
    </comment>
    <comment ref="B239" authorId="2">
      <text>
        <r>
          <rPr>
            <b/>
            <sz val="12"/>
            <color indexed="81"/>
            <rFont val="Arial"/>
            <family val="2"/>
          </rPr>
          <t xml:space="preserve">Ingresos propios producidos en establecimientos del gobierno central derivadas de sus actividades. </t>
        </r>
      </text>
    </comment>
    <comment ref="B240" authorId="1">
      <text>
        <r>
          <rPr>
            <b/>
            <sz val="12"/>
            <color indexed="81"/>
            <rFont val="Arial"/>
            <family val="2"/>
          </rPr>
          <t>Importe de los ingresos por impuestos causados en ejercicios fiscales anteriores pendientes de liquidación o de pago, los cuales se captan en un ejercicio posterior.</t>
        </r>
      </text>
    </comment>
    <comment ref="B241" authorId="2">
      <text>
        <r>
          <rPr>
            <b/>
            <sz val="12"/>
            <color indexed="81"/>
            <rFont val="Arial"/>
            <family val="2"/>
          </rPr>
          <t>Comprende el importe de los ingresos causados en ejercicios fiscales anteriores pendientes de liquidación o de pago, los cuales se captan en un ejercicio posterior.</t>
        </r>
      </text>
    </comment>
    <comment ref="B242" authorId="1">
      <text>
        <r>
          <rPr>
            <b/>
            <sz val="12"/>
            <color indexed="81"/>
            <rFont val="Arial"/>
            <family val="2"/>
          </rPr>
          <t>Importe de los ingresos por impuestos causados en ejercicios fiscales anteriores pendientes de liquidación o de pago, los cuales se captan en un ejercicio posterior.</t>
        </r>
      </text>
    </comment>
    <comment ref="B243" authorId="0">
      <text>
        <r>
          <rPr>
            <b/>
            <sz val="12"/>
            <color indexed="81"/>
            <rFont val="Arial"/>
            <family val="2"/>
          </rPr>
          <t>Importe de los ingresos por contribuciones de mejoras, derechos, productos y aprovechamientos, causados en ejercicios fiscales anteriores pendientes de liquidación o de pago, los cuales se captan en un ejercicio posterior.</t>
        </r>
      </text>
    </comment>
    <comment ref="B244" authorId="2">
      <text>
        <r>
          <rPr>
            <b/>
            <sz val="12"/>
            <color indexed="81"/>
            <rFont val="Arial"/>
            <family val="2"/>
          </rPr>
          <t>Recursos destinados a cubrir las participaciones y aportaciones para las entidades federativas y los municipios. Incluye los recursos destinados a la ejecución de programas federales a través de las entidades federativas mediante la reasignación de responsabilidades y recursos presupuestarios, en los términos de los convenios que celebre el Gobierno Federal con éstas.</t>
        </r>
        <r>
          <rPr>
            <sz val="8"/>
            <color indexed="81"/>
            <rFont val="Tahoma"/>
            <family val="2"/>
          </rPr>
          <t xml:space="preserve">
</t>
        </r>
      </text>
    </comment>
    <comment ref="B245" authorId="2">
      <text>
        <r>
          <rPr>
            <b/>
            <sz val="12"/>
            <color indexed="81"/>
            <rFont val="Arial"/>
            <family val="2"/>
          </rPr>
          <t>Importe de los ingresos de las Entidades Federativas y Municipios que se derivan del Sistema Nacional de Coordinación Fiscal, así como las que  correspondan a sistemas Estatales de coordinación fiscal determinados  por las leyes correspondientes.</t>
        </r>
      </text>
    </comment>
    <comment ref="B246" authorId="1">
      <text>
        <r>
          <rPr>
            <b/>
            <sz val="12"/>
            <color indexed="81"/>
            <rFont val="Arial"/>
            <family val="2"/>
          </rPr>
          <t>Importe de los ingresos de las Entidades Federativas y Municipios que se derivan del Sistema Nacional de Coordinación Fiscal, así como las que  correspondan a sistemas Estatales de coordinación fiscal determinados  por las leyes correspondientes.</t>
        </r>
      </text>
    </comment>
    <comment ref="B247" authorId="1">
      <text>
        <r>
          <rPr>
            <b/>
            <sz val="12"/>
            <color indexed="81"/>
            <rFont val="Arial"/>
            <family val="2"/>
          </rPr>
          <t>Importe de los ingresos de las Entidades Federativas y Municipios que se derivan del Sistema Nacional de Coordinación Fiscal federal.</t>
        </r>
      </text>
    </comment>
    <comment ref="B248" authorId="1">
      <text>
        <r>
          <rPr>
            <b/>
            <sz val="12"/>
            <color indexed="81"/>
            <rFont val="Arial"/>
            <family val="2"/>
          </rPr>
          <t>Importe de los ingresos de los Municipios que se derivan del Sistema Nacional de Coordinación Fiscal Estatal.</t>
        </r>
      </text>
    </comment>
    <comment ref="B249" authorId="2">
      <text>
        <r>
          <rPr>
            <b/>
            <sz val="12"/>
            <color indexed="81"/>
            <rFont val="Arial"/>
            <family val="2"/>
          </rPr>
          <t>Importe de los ingresos de las Entidades Federativas y Municipios que se derivan del Sistema Nacional de Coordinación Fiscal.</t>
        </r>
      </text>
    </comment>
    <comment ref="B250" authorId="1">
      <text>
        <r>
          <rPr>
            <b/>
            <sz val="12"/>
            <color indexed="81"/>
            <rFont val="Arial"/>
            <family val="2"/>
          </rPr>
          <t xml:space="preserve">El importe que a través de diferentes fondos le corresponden al municipio, se percibirán en los términos que establezcan el Presupuesto de Egresos de la Federación, la Ley de Coordinación Fiscal y los convenios respectivos.
</t>
        </r>
      </text>
    </comment>
    <comment ref="B251" authorId="1">
      <text>
        <r>
          <rPr>
            <b/>
            <sz val="12"/>
            <color indexed="81"/>
            <rFont val="Arial"/>
            <family val="2"/>
          </rPr>
          <t xml:space="preserve">Importe del ingreso obtenido a que tiene derecho el municipio derivado de la Ley de Coordinación Fiscal Federal, específicamente del fondo de aportaciones para la infraestructura social. 
</t>
        </r>
      </text>
    </comment>
    <comment ref="B252" authorId="1">
      <text>
        <r>
          <rPr>
            <b/>
            <sz val="12"/>
            <color indexed="81"/>
            <rFont val="Arial"/>
            <family val="2"/>
          </rPr>
          <t xml:space="preserve">Importe del ingreso obtenido derivado del rendimiento financiero que  genera la cantidad depositada en bancos o alternativa crediticia, del fondo de aportaciones de infraestructura social.
</t>
        </r>
      </text>
    </comment>
    <comment ref="B253" authorId="1">
      <text>
        <r>
          <rPr>
            <b/>
            <sz val="12"/>
            <color indexed="81"/>
            <rFont val="Arial"/>
            <family val="2"/>
          </rPr>
          <t xml:space="preserve">Importe del ingreso obtenido a que tiene derecho el municipio derivado de la Ley de Coordinación Fiscal Federal, específicamente del fondo de aportaciones para el fortalecimiento municipal. 
</t>
        </r>
      </text>
    </comment>
    <comment ref="B254" authorId="1">
      <text>
        <r>
          <rPr>
            <b/>
            <sz val="12"/>
            <color indexed="81"/>
            <rFont val="Arial"/>
            <family val="2"/>
          </rPr>
          <t xml:space="preserve">Importe del ingreso obtenido derivado del rendimiento financiero que  genera la cantidad depositada en bancos o alternativa crediticia, del fondo de aportaciones para el fortalecimiento municipal.
</t>
        </r>
      </text>
    </comment>
    <comment ref="B255" authorId="2">
      <text>
        <r>
          <rPr>
            <b/>
            <sz val="12"/>
            <color indexed="81"/>
            <rFont val="Arial"/>
            <family val="2"/>
          </rPr>
          <t>Importe de los ingresos del ente público para su reasignación por éste a otro a través de convenios para su ejecución.</t>
        </r>
        <r>
          <rPr>
            <sz val="8"/>
            <color indexed="81"/>
            <rFont val="Tahoma"/>
            <family val="2"/>
          </rPr>
          <t xml:space="preserve">
</t>
        </r>
      </text>
    </comment>
    <comment ref="B256" authorId="1">
      <text>
        <r>
          <rPr>
            <b/>
            <sz val="12"/>
            <color indexed="81"/>
            <rFont val="Arial"/>
            <family val="2"/>
          </rPr>
          <t xml:space="preserve">Importe del ingreso por convenios celebrados por el municipio con entidades públicas o de la iniciativa privada.
</t>
        </r>
      </text>
    </comment>
    <comment ref="B260" authorId="2">
      <text>
        <r>
          <rPr>
            <b/>
            <sz val="12"/>
            <color indexed="81"/>
            <rFont val="Arial"/>
            <family val="2"/>
          </rPr>
          <t>Recursos destinados en forma directa o indirecta a los sectores público, privado y externo, organismos y empresas paraestatales y apoyos como parte de su política económica y social, de acuerdo a las estrategias y prioridades de desarrollo para el sostenimiento y desempeño de sus actividades.</t>
        </r>
        <r>
          <rPr>
            <sz val="8"/>
            <color indexed="81"/>
            <rFont val="Tahoma"/>
            <family val="2"/>
          </rPr>
          <t xml:space="preserve">
</t>
        </r>
      </text>
    </comment>
    <comment ref="B261" authorId="2">
      <text>
        <r>
          <rPr>
            <b/>
            <sz val="12"/>
            <color indexed="81"/>
            <rFont val="Arial"/>
            <family val="2"/>
          </rPr>
          <t>Importe de los ingresos por el ente público contenidos en el presupuesto de egresos con el objeto de sufragar gastos inherentes a sus atribuciones.</t>
        </r>
      </text>
    </comment>
    <comment ref="B262" authorId="1">
      <text>
        <r>
          <rPr>
            <b/>
            <sz val="12"/>
            <color indexed="81"/>
            <rFont val="Arial"/>
            <family val="2"/>
          </rPr>
          <t xml:space="preserve">Ingreso que obtiene el Estado por concepto de transferencias internas recibidas de otros organismos públicos, con la finalidad de sufragar los gastos inherentes a sus atribuciones.
</t>
        </r>
      </text>
    </comment>
    <comment ref="B263" authorId="1">
      <text>
        <r>
          <rPr>
            <b/>
            <sz val="12"/>
            <color indexed="81"/>
            <rFont val="Arial"/>
            <family val="2"/>
          </rPr>
          <t xml:space="preserve">Ingresos obtenidos por el ente a través de transferencias y asignaciones internas efectuadas por otros organismos con el objeto de sufragar gastos inherentes a sus atribuciones.
</t>
        </r>
      </text>
    </comment>
    <comment ref="B264" authorId="2">
      <text>
        <r>
          <rPr>
            <b/>
            <sz val="12"/>
            <color indexed="81"/>
            <rFont val="Arial"/>
            <family val="2"/>
          </rPr>
          <t>Importe de los ingresos por el ente público que no se encuentran incluidos en el presupuesto de Egresos, recibidos por otros, con objeto de sufragar gastos inherentes a sus atribuciones.</t>
        </r>
      </text>
    </comment>
    <comment ref="B265" authorId="2">
      <text>
        <r>
          <rPr>
            <b/>
            <sz val="12"/>
            <color indexed="81"/>
            <rFont val="Arial"/>
            <family val="2"/>
          </rPr>
          <t>Importe de los ingresos para el desarrollo de actividades prioritarias de interés general a través del ente público a los diferentes sectores de la sociedad.</t>
        </r>
      </text>
    </comment>
    <comment ref="B266" authorId="1">
      <text>
        <r>
          <rPr>
            <b/>
            <sz val="12"/>
            <color indexed="81"/>
            <rFont val="Arial"/>
            <family val="2"/>
          </rPr>
          <t>Importe de los ingresos para el desarrollo de actividades prioritarias de interés general a través del ente público de los diferentes sectores de la sociedad en forma continua.</t>
        </r>
      </text>
    </comment>
    <comment ref="B267" authorId="1">
      <text>
        <r>
          <rPr>
            <b/>
            <sz val="12"/>
            <color indexed="81"/>
            <rFont val="Arial"/>
            <family val="2"/>
          </rPr>
          <t>Importe de los ingresos para el desarrollo de actividades prioritarias de interés general a través del ente público de los diferentes sectores de la sociedad en forma continua.</t>
        </r>
      </text>
    </comment>
    <comment ref="B268" authorId="1">
      <text>
        <r>
          <rPr>
            <b/>
            <sz val="12"/>
            <color indexed="81"/>
            <rFont val="Arial"/>
            <family val="2"/>
          </rPr>
          <t>Importe de los ingresos para el desarrollo de actividades prioritarias de interés general a través del ente público de los diferentes sectores de la sociedad en forma única.</t>
        </r>
      </text>
    </comment>
    <comment ref="B269" authorId="1">
      <text>
        <r>
          <rPr>
            <b/>
            <sz val="12"/>
            <color indexed="81"/>
            <rFont val="Arial"/>
            <family val="2"/>
          </rPr>
          <t>Importe de los ingresos para el desarrollo de actividades prioritarias de interés general a través del ente público de los diferentes sectores de la sociedad en forma única.</t>
        </r>
      </text>
    </comment>
    <comment ref="B270" authorId="2">
      <text>
        <r>
          <rPr>
            <b/>
            <sz val="12"/>
            <color indexed="81"/>
            <rFont val="Arial"/>
            <family val="2"/>
          </rPr>
          <t>Importe de los ingresos por el ente público para otorgarlos a personas, instituciones y diversos sectores de la población para propósitos sociales. Se incluyen los recursos provenientes de donaciones.</t>
        </r>
        <r>
          <rPr>
            <sz val="8"/>
            <color indexed="81"/>
            <rFont val="Tahoma"/>
            <family val="2"/>
          </rPr>
          <t xml:space="preserve">
</t>
        </r>
      </text>
    </comment>
    <comment ref="B271" authorId="1">
      <text>
        <r>
          <rPr>
            <b/>
            <sz val="12"/>
            <color indexed="81"/>
            <rFont val="Arial"/>
            <family val="2"/>
          </rPr>
          <t xml:space="preserve">Importe del ingreso que obtiene el Estado por donaciones de terceros para ayudas sociales a favor de la comunidad.
</t>
        </r>
      </text>
    </comment>
    <comment ref="B272" authorId="1">
      <text>
        <r>
          <rPr>
            <b/>
            <sz val="12"/>
            <color indexed="81"/>
            <rFont val="Arial"/>
            <family val="2"/>
          </rPr>
          <t>Importe de los ingresos obtenidos de terceros en efectivo para fines de ayudas sociales.</t>
        </r>
      </text>
    </comment>
    <comment ref="B273" authorId="1">
      <text>
        <r>
          <rPr>
            <b/>
            <sz val="12"/>
            <color indexed="81"/>
            <rFont val="Arial"/>
            <family val="2"/>
          </rPr>
          <t>Importe de los ingresos obtenidos de terceros en especie para fines de ayudas sociales.</t>
        </r>
      </text>
    </comment>
    <comment ref="B274" authorId="2">
      <text>
        <r>
          <rPr>
            <b/>
            <sz val="12"/>
            <color indexed="81"/>
            <rFont val="Arial"/>
            <family val="2"/>
          </rPr>
          <t>Importe de los ingresos para el pago de pensiones y jubilaciones, que cubre el Gobierno Federal, Estatal, y Municipal, o bien el instituto de Seguridad Social.</t>
        </r>
        <r>
          <rPr>
            <sz val="8"/>
            <color indexed="81"/>
            <rFont val="Tahoma"/>
            <family val="2"/>
          </rPr>
          <t xml:space="preserve">
</t>
        </r>
      </text>
    </comment>
    <comment ref="B275" authorId="1">
      <text>
        <r>
          <rPr>
            <b/>
            <sz val="12"/>
            <color indexed="81"/>
            <rFont val="Arial"/>
            <family val="2"/>
          </rPr>
          <t>Importe de los ingresos por concepto de transferencias a fideicomisos, mandatos y análogos para fines económicos y sociales.</t>
        </r>
      </text>
    </comment>
    <comment ref="B276" authorId="1">
      <text>
        <r>
          <rPr>
            <b/>
            <sz val="12"/>
            <color indexed="81"/>
            <rFont val="Arial"/>
            <family val="2"/>
          </rPr>
          <t>Importe de los ingresos por concepto de transferencias a fideicomisos, mandatos y análogos para fines económicos y sociales.</t>
        </r>
      </text>
    </comment>
    <comment ref="B277" authorId="1">
      <text>
        <r>
          <rPr>
            <b/>
            <sz val="12"/>
            <color indexed="81"/>
            <rFont val="Arial"/>
            <family val="2"/>
          </rPr>
          <t>Importe de los ingresos por concepto de transferencias a fideicomisos para fines económicos y sociales.</t>
        </r>
      </text>
    </comment>
    <comment ref="B278" authorId="1">
      <text>
        <r>
          <rPr>
            <b/>
            <sz val="12"/>
            <color indexed="81"/>
            <rFont val="Arial"/>
            <family val="2"/>
          </rPr>
          <t xml:space="preserve">Importe de los ingresos obtenidos por un contrato en el cual una de las partes (mandante) confía su representación personal o la gestión de algo a la otra (mandatario).
</t>
        </r>
      </text>
    </comment>
    <comment ref="B279" authorId="1">
      <text>
        <r>
          <rPr>
            <b/>
            <sz val="12"/>
            <color indexed="81"/>
            <rFont val="Arial"/>
            <family val="2"/>
          </rPr>
          <t xml:space="preserve">Importe del ingreso obtenido por otras disposiciones  que no se encuentren contempladas  en los conceptos anteriores.
</t>
        </r>
      </text>
    </comment>
    <comment ref="B280" authorId="3">
      <text>
        <r>
          <rPr>
            <b/>
            <sz val="11"/>
            <color indexed="81"/>
            <rFont val="Tahoma"/>
            <family val="2"/>
          </rPr>
          <t>Comprende el importe de los otros ingresos y beneficios que se derivan de transacciones y eventos inusuales, que son propios del objeto del ente público</t>
        </r>
        <r>
          <rPr>
            <sz val="11"/>
            <color indexed="81"/>
            <rFont val="Tahoma"/>
            <family val="2"/>
          </rPr>
          <t xml:space="preserve">
</t>
        </r>
      </text>
    </comment>
    <comment ref="B281" authorId="3">
      <text>
        <r>
          <rPr>
            <b/>
            <sz val="11"/>
            <color indexed="81"/>
            <rFont val="Tahoma"/>
            <family val="2"/>
          </rPr>
          <t>Comprende el importe de los ingresos por concepto de utilidades por participación patrimonial e intereses generados</t>
        </r>
      </text>
    </comment>
    <comment ref="B282" authorId="3">
      <text>
        <r>
          <rPr>
            <b/>
            <sz val="11"/>
            <color indexed="81"/>
            <rFont val="Tahoma"/>
            <family val="2"/>
          </rPr>
          <t>Comprende el importe de los ingresos por concepto de utilidades por participación patrimonial e intereses generados</t>
        </r>
      </text>
    </comment>
    <comment ref="B283" authorId="3">
      <text>
        <r>
          <rPr>
            <b/>
            <sz val="11"/>
            <color indexed="81"/>
            <rFont val="Tahoma"/>
            <family val="2"/>
          </rPr>
          <t>Importe de los ingresos obtenidos diferentes a las utilidades por participación patrimonial e intereses ganados, no incluido en las cuentas anteriores</t>
        </r>
      </text>
    </comment>
    <comment ref="B284" authorId="3">
      <text>
        <r>
          <rPr>
            <b/>
            <sz val="11"/>
            <color indexed="81"/>
            <rFont val="Tahoma"/>
            <family val="2"/>
          </rPr>
          <t>Importe a favor por el tipo de cambio de la moneda con respecto a otro país</t>
        </r>
      </text>
    </comment>
    <comment ref="B285" authorId="3">
      <text>
        <r>
          <rPr>
            <b/>
            <sz val="11"/>
            <color indexed="81"/>
            <rFont val="Tahoma"/>
            <family val="2"/>
          </rPr>
          <t>Importe a favor por el tipo de cambio de la moneda con respecto a otro país</t>
        </r>
      </text>
    </comment>
    <comment ref="B287" authorId="3">
      <text>
        <r>
          <rPr>
            <b/>
            <sz val="11"/>
            <color indexed="81"/>
            <rFont val="Tahoma"/>
            <family val="2"/>
          </rPr>
          <t>Comprende el importe de los ingresos y beneficios varios que se derivan de las transacciones y eventos inusuales, que no son propios del objeto del ente público, no incluidos en los rubros anteriores</t>
        </r>
      </text>
    </comment>
    <comment ref="B288" authorId="2">
      <text>
        <r>
          <rPr>
            <b/>
            <sz val="12"/>
            <color indexed="81"/>
            <rFont val="Arial"/>
            <family val="2"/>
          </rPr>
          <t>Son los ingresos obtenidos por la celebración de empréstitos internos y externos, autorizados o ratificados por el H. Congreso de la Unión y Congresos de los Estados y Asamblea Legislativa del Distrito Federal. Siendo principalmente los créditos por instrumento de emisiones en los mercados nacionales e internacionales de capital, organismos financieros internacionales, créditos bilaterales y otras fuentes. Asimismo, incluye los financiamientos derivados del rescate y/o aplicación de activos financieros.</t>
        </r>
        <r>
          <rPr>
            <sz val="8"/>
            <color indexed="81"/>
            <rFont val="Tahoma"/>
            <family val="2"/>
          </rPr>
          <t xml:space="preserve">
</t>
        </r>
      </text>
    </comment>
    <comment ref="B289" authorId="1">
      <text>
        <r>
          <rPr>
            <b/>
            <sz val="12"/>
            <color indexed="81"/>
            <rFont val="Arial"/>
            <family val="2"/>
          </rPr>
          <t xml:space="preserve">Ingresos que obtiene el Estado por contratar y ejercer créditos, empréstitos y otras formas del ejercicio del crédito  público, en los términos de la Ley de Deuda Pública del Estado de Jalisco y sus Municipios.
</t>
        </r>
      </text>
    </comment>
    <comment ref="B290" authorId="1">
      <text>
        <r>
          <rPr>
            <b/>
            <sz val="12"/>
            <color indexed="81"/>
            <rFont val="Arial"/>
            <family val="2"/>
          </rPr>
          <t xml:space="preserve">Ingresos obtenidos por contratar y ejercer créditos, empréstitos y otras formas de financiamientos.
</t>
        </r>
      </text>
    </comment>
    <comment ref="B291" authorId="1">
      <text>
        <r>
          <rPr>
            <b/>
            <sz val="12"/>
            <color indexed="81"/>
            <rFont val="Arial"/>
            <family val="2"/>
          </rPr>
          <t>Ingresos obtenidos por contratar y ejercer créditos, empréstitos y otras formas de financiamientos , con la banca oficial.</t>
        </r>
      </text>
    </comment>
    <comment ref="B292" authorId="1">
      <text>
        <r>
          <rPr>
            <b/>
            <sz val="12"/>
            <color indexed="81"/>
            <rFont val="Arial"/>
            <family val="2"/>
          </rPr>
          <t xml:space="preserve">Ingresos obtenidos por contratar y ejercer créditos, empréstitos y otras formas de financiamientos con la banca comercial.
</t>
        </r>
      </text>
    </comment>
    <comment ref="B293" authorId="1">
      <text>
        <r>
          <rPr>
            <b/>
            <sz val="12"/>
            <color indexed="81"/>
            <rFont val="Arial"/>
            <family val="2"/>
          </rPr>
          <t xml:space="preserve">Importe del ingreso obtenido por otros financiamientos  que no se encuentren contemplados  en los conceptos anteriores.
</t>
        </r>
      </text>
    </comment>
    <comment ref="B294" authorId="1">
      <text>
        <r>
          <rPr>
            <b/>
            <sz val="12"/>
            <color indexed="81"/>
            <rFont val="Arial"/>
            <family val="2"/>
          </rPr>
          <t>Ingresos que obtiene el Estado por la suma de las deudas que tiene con otras entidades.</t>
        </r>
      </text>
    </comment>
    <comment ref="B295" authorId="1">
      <text>
        <r>
          <rPr>
            <b/>
            <sz val="12"/>
            <color indexed="81"/>
            <rFont val="Arial"/>
            <family val="2"/>
          </rPr>
          <t>Ingresos que obtiene el Estado por la suma de las deudas que tiene con otras entidades.</t>
        </r>
      </text>
    </comment>
    <comment ref="B297" authorId="1">
      <text>
        <r>
          <rPr>
            <b/>
            <sz val="12"/>
            <color indexed="81"/>
            <rFont val="Arial"/>
            <family val="2"/>
          </rPr>
          <t>Ingresos que obtiene el Estado por la suma de las deudas que tiene con otras entidades.</t>
        </r>
      </text>
    </comment>
  </commentList>
</comments>
</file>

<file path=xl/sharedStrings.xml><?xml version="1.0" encoding="utf-8"?>
<sst xmlns="http://schemas.openxmlformats.org/spreadsheetml/2006/main" count="11725" uniqueCount="957">
  <si>
    <t>Codigo Origen</t>
  </si>
  <si>
    <t>Origen (FF)</t>
  </si>
  <si>
    <t>Codigo Subfuncion</t>
  </si>
  <si>
    <t>Nombre Subfuncion</t>
  </si>
  <si>
    <t>Codigo Clasifi. Prog</t>
  </si>
  <si>
    <t>Detalle Clasifi Prog</t>
  </si>
  <si>
    <t>Cod. Dependencia</t>
  </si>
  <si>
    <t>Dependencia</t>
  </si>
  <si>
    <t>Codigo Programa</t>
  </si>
  <si>
    <t>Nombre programa</t>
  </si>
  <si>
    <t>Codigo Proyecto</t>
  </si>
  <si>
    <t>Proyecto</t>
  </si>
  <si>
    <t>Cod. Unidad Ejectura</t>
  </si>
  <si>
    <t>Centro costos</t>
  </si>
  <si>
    <t>Capitulo codigo</t>
  </si>
  <si>
    <t>Capitulo nombre</t>
  </si>
  <si>
    <t>Partida</t>
  </si>
  <si>
    <t>Descripción</t>
  </si>
  <si>
    <t>Codigo Destino</t>
  </si>
  <si>
    <t>Concepto Destino</t>
  </si>
  <si>
    <t>Presupuestado</t>
  </si>
  <si>
    <t>Pre-Comprometido</t>
  </si>
  <si>
    <t>Comprometido</t>
  </si>
  <si>
    <t>Devengado</t>
  </si>
  <si>
    <t>Ejercido</t>
  </si>
  <si>
    <t>Pagado</t>
  </si>
  <si>
    <t>Disponible/Subejercicio</t>
  </si>
  <si>
    <t>Ampliación</t>
  </si>
  <si>
    <t>Ampliación por transferencia</t>
  </si>
  <si>
    <t>Disminución</t>
  </si>
  <si>
    <t>Disminución por transferencia</t>
  </si>
  <si>
    <t>Ajuste por</t>
  </si>
  <si>
    <t>2.6-02-21</t>
  </si>
  <si>
    <t>EMPEDRADOS 2021 (APORTACIÓN ESTATAL)</t>
  </si>
  <si>
    <t>1.3.4</t>
  </si>
  <si>
    <t>FUNCIÓN PÚBLICA</t>
  </si>
  <si>
    <t>M</t>
  </si>
  <si>
    <t xml:space="preserve">Actividades de apoyo administrativo desarrolladas </t>
  </si>
  <si>
    <t>04_22</t>
  </si>
  <si>
    <t>TESORERÍA MUNICIPAL</t>
  </si>
  <si>
    <t>GOBIERNO EFECTIVO</t>
  </si>
  <si>
    <t>PROYECTO DE PRESUPUESTO</t>
  </si>
  <si>
    <t>012_22</t>
  </si>
  <si>
    <t>DIRECCIÓN GENERAL DE FINANZAS</t>
  </si>
  <si>
    <t>SERVICIOS GENERALES</t>
  </si>
  <si>
    <t>Reintegro de Remanentes de Recursos Federales y Estatales</t>
  </si>
  <si>
    <t>SIN DESCRIPCIÓN PARA DESTINOS 00</t>
  </si>
  <si>
    <t>1.1-00-22</t>
  </si>
  <si>
    <t>RECURSOS FISCALES 2022</t>
  </si>
  <si>
    <t>2.1.5</t>
  </si>
  <si>
    <t>PROTECCIÓN DE LA DIVERSIDAD BIOLÓGICA Y DEL PAISAJE</t>
  </si>
  <si>
    <t>R</t>
  </si>
  <si>
    <t>Solamente actividades específicas, distintas a las</t>
  </si>
  <si>
    <t>10_22</t>
  </si>
  <si>
    <t>COORDINACIÓN GENERAL DE GESTIÓN INTEGRAL DE LA CIUDAD</t>
  </si>
  <si>
    <t>CIUDAD SUSTENTABLE</t>
  </si>
  <si>
    <t>POLITICA DE ECOLOGIA Y PROTECCIÓN AMBIENTAL</t>
  </si>
  <si>
    <t>028_22</t>
  </si>
  <si>
    <t>DIRECCIÓN DE ECOLOGÍA Y PROTECCIÓN AMBIE</t>
  </si>
  <si>
    <t>GASTOS DE ORDEN  SOCIAL Y CULTURAL</t>
  </si>
  <si>
    <t>TRANSFERENCIAS, ASIGNACIONES, SUBSIDIOS Y OTRAS AYUDAS</t>
  </si>
  <si>
    <t>TRANSFERENCIAS OTORGADAS A ENTIDADES PARAESTATALES NO EMPRESARIALES Y NO FINANCIERAS</t>
  </si>
  <si>
    <t>17_22</t>
  </si>
  <si>
    <t>UNIDAD DE ACOPIO Y SALUD ANIMAL MUNICIPAL</t>
  </si>
  <si>
    <t>CONTROL DE FELINOS, CANINOS Y VIDA SILVESTRE EN EL MUNICIPIO</t>
  </si>
  <si>
    <t>036_22</t>
  </si>
  <si>
    <t>UNIDAD DE ACOPIO Y SALUD ANIMAL MUNICIPA</t>
  </si>
  <si>
    <t>MATERIALES Y SUMINISTROS</t>
  </si>
  <si>
    <t>PRODUCTOS ALIMENTICIOS PARA ANIMALES</t>
  </si>
  <si>
    <t>MEDICINAS Y PRODUCTOS FARMACÉUTICOS</t>
  </si>
  <si>
    <t>MATERIALES, ACCESORIOS Y SUMINISTROS MÉDICOS</t>
  </si>
  <si>
    <t>REFACCIONES Y ACCESORIOS MENORES DE EQUIPO DE DEFE</t>
  </si>
  <si>
    <t>BIENES MUEBLES, INMUEBLES E INTANGIBLES</t>
  </si>
  <si>
    <t>EQUIPO MÉDICO Y DE LABORATORIO</t>
  </si>
  <si>
    <t>3.8.2</t>
  </si>
  <si>
    <t>DESARROLLO TECNOLÓGICO</t>
  </si>
  <si>
    <t>E</t>
  </si>
  <si>
    <t>Actividades del sector público, que realiza en for</t>
  </si>
  <si>
    <t>11_22</t>
  </si>
  <si>
    <t>COORDINACIÓN GENERAL DE GOBIERNO INTELIGENTE E INNOVACIÓN GUBERNAMENTAL</t>
  </si>
  <si>
    <t>INFRAESTRUCTURA TECNOLOGICA ENTREGADA</t>
  </si>
  <si>
    <t>029_22</t>
  </si>
  <si>
    <t>DIRECCIÓN DE INFRAESTRUCTURA DE TECNOLOG</t>
  </si>
  <si>
    <t>MATERIALES, ÚTILES Y EQUIPOS MENORES DE TECNOLOGÍAS DE LA INFORMACIÓN Y COMUNICACIONES</t>
  </si>
  <si>
    <t>MATERIAL ELÉCTRICO Y ELECTRÓNICO</t>
  </si>
  <si>
    <t>OTROS MATERIALES Y ARTÍCULOS DE CONSTRUCCIÓN Y REPARACIÓN</t>
  </si>
  <si>
    <t>PRENDAS DE SEGURIDAD Y PROTECCIÓN PERSONAL</t>
  </si>
  <si>
    <t>HERRAMIENTAS MENORES</t>
  </si>
  <si>
    <t>REFACCIONES Y ACCESORIOS MENORES DE EQUIPO DE CÓMPUTO Y TECNOLOGÍAS DE LA INFORMACIÓN</t>
  </si>
  <si>
    <t>HERRAMIENTAS, REFACCIONES Y ACCESORIOS MENORES</t>
  </si>
  <si>
    <t>TELEFONÍA TRADICIONAL</t>
  </si>
  <si>
    <t>SERVICIOS POSTALES Y TELEGRÁFICOS</t>
  </si>
  <si>
    <t>INSTALACIÓN, REPARACIÓN Y MANTENIMIENTO DE EQUIPO DE CÓMPUTO Y TECNOLOGÍA DE LA INFORMACIÓN</t>
  </si>
  <si>
    <t>EQUIPO DE CÓMPUTO DE TECNOLOGÍAS DE LA INFORMACIÓN</t>
  </si>
  <si>
    <t>CÁMARAS FOTOGRÁFICAS Y DE VIDEO</t>
  </si>
  <si>
    <t>EQUIPO DE COMUNICACIÓN Y TELECOMUNICACIÓN</t>
  </si>
  <si>
    <t>SISTEMAS INFORMATICOS MODERNIZADOS RECIBIDOS</t>
  </si>
  <si>
    <t>030_22</t>
  </si>
  <si>
    <t>DIRECCIÓN DE DESARROLLO DE SISTEMAS</t>
  </si>
  <si>
    <t>ARRENDAMIENTO DE MOBILIARIO Y EQUIPO DE ADMINISTRACIÓN, EDUCACIONAL Y RECREATIVO</t>
  </si>
  <si>
    <t>SERVICIOS DE CONSULTORÍA ADMINISTRATIVA, PROCESOS, TÉCNICA Y EN TECNOLOGÍAS DE LA INFORMACIÓN</t>
  </si>
  <si>
    <t>SERVICIOS PROFESIONALES, CIENTÍFICOS Y TÉCNICOS INTEGRALES</t>
  </si>
  <si>
    <t>EQUIPOS Y APARATOS AUDIOVISUALES</t>
  </si>
  <si>
    <t>SOFTWARE</t>
  </si>
  <si>
    <t>LICENCIAS INFORMÁTICAS E INTELECTUALES</t>
  </si>
  <si>
    <t>1.3.5</t>
  </si>
  <si>
    <t>ASUNTOS JURÍDICOS</t>
  </si>
  <si>
    <t>O</t>
  </si>
  <si>
    <t>Actividades que realizan la función pública o cont</t>
  </si>
  <si>
    <t>03_22</t>
  </si>
  <si>
    <t>SINDICATURA MUNICIPAL</t>
  </si>
  <si>
    <t>CORRESPONSABILIDAD SOCIAL (TRANSVERSAL)</t>
  </si>
  <si>
    <t>DEFENSORÍA LEGAL</t>
  </si>
  <si>
    <t>009_22</t>
  </si>
  <si>
    <t>DIRECCIÓN GENERAL JURIDÍCA</t>
  </si>
  <si>
    <t>MATERIALES PARA EL REGISTRO E IDENTIFICACIÓN DE BIENES Y PERSONAS</t>
  </si>
  <si>
    <t>PRODUCTOS ALIMENTICIOS PARA PERSONAS</t>
  </si>
  <si>
    <t>SERVICIOS LEGALES, DE CONTABILIDAD, AUDITORÍA Y RELACIONADOS</t>
  </si>
  <si>
    <t>VIÁTICOS EN EL PAÍS</t>
  </si>
  <si>
    <t>1.7.2</t>
  </si>
  <si>
    <t>PROTECCIÓN CIVIL</t>
  </si>
  <si>
    <t>02_22</t>
  </si>
  <si>
    <t>SECRETARÍA GENERAL DEL AYUNTAMIENTO</t>
  </si>
  <si>
    <t>INFRAESTRUCTURA Y SERVICIOS PÚBLICOS</t>
  </si>
  <si>
    <t>ADMINISTRACIÓN CENTRAL DE PROTECCIÓN CIVIL Y BOMBEROS</t>
  </si>
  <si>
    <t>008_22</t>
  </si>
  <si>
    <t>DIRECCIÓN GENERAL ADJUNTA DE PROTECCIÓN</t>
  </si>
  <si>
    <t>ARTÍCULOS METÁLICOS PARA LA CONSTRUCCIÓN</t>
  </si>
  <si>
    <t>COMBUSTIBLES, LUBRICANTES Y ADITIVOS</t>
  </si>
  <si>
    <t>REFACCIONES Y ACCESORIOS MENORES DE EQUIPO DE TRANSPORTE</t>
  </si>
  <si>
    <t>INSTALACIÓN, REPARACIÓN Y MANTENIMIENTO DE MAQUINARIA, OTROS EQUIPOS Y HERRAMIENTA</t>
  </si>
  <si>
    <t>EQUIPOS DE PROTECCIÓN  Y HERRAMIENTA MANUAL</t>
  </si>
  <si>
    <t>OTROS EQUIPOS</t>
  </si>
  <si>
    <t>2.4.2</t>
  </si>
  <si>
    <t>CULTURA</t>
  </si>
  <si>
    <t>06_22</t>
  </si>
  <si>
    <t>COORDINACIÓN GENERAL DE CONSTRUCCIÓN DE COMUNIDAD</t>
  </si>
  <si>
    <t>SOCIEDAD COHESIVA Y RESILENTE</t>
  </si>
  <si>
    <t>POLITICA CULTURAL DE TLAJOMULCO DE ZUÑIGA</t>
  </si>
  <si>
    <t>016_22</t>
  </si>
  <si>
    <t>DIRECCIÓN GENERAL DE CULTURA</t>
  </si>
  <si>
    <t>CAL, YESO Y PRODUCTOS DE YESO</t>
  </si>
  <si>
    <t>MADERA Y PRODUCTOS DE MADERA</t>
  </si>
  <si>
    <t>REFACCIONES Y ACCESORIOS MENORES DE EDIFICIOS</t>
  </si>
  <si>
    <t>SERVICIOS DE CAPACITACIÓN</t>
  </si>
  <si>
    <t>FESTIVAL MAROMETA</t>
  </si>
  <si>
    <t>MUEBLES DE OFICINA Y ESTANTERÍA</t>
  </si>
  <si>
    <t>OTROS MOBILIARIOS Y EQUIPOS DE ADMINISTRACIÓN</t>
  </si>
  <si>
    <t>1.7.1</t>
  </si>
  <si>
    <t>POLICÍA</t>
  </si>
  <si>
    <t>08_22</t>
  </si>
  <si>
    <t>COMISARÍA DE LA POLICÍA PREVENTIVA MUNICIPAL</t>
  </si>
  <si>
    <t>SEGURIDAD CIUDADANA</t>
  </si>
  <si>
    <t>EQUIPAMIENTO</t>
  </si>
  <si>
    <t>023_22</t>
  </si>
  <si>
    <t>DESPACHO DE LA COMISARÍA DE LA POLICÍA P</t>
  </si>
  <si>
    <t>VESTUARIO Y UNIFORMES</t>
  </si>
  <si>
    <t>MATRIALES Y SUMINISTROS PARA SEGURIDAD</t>
  </si>
  <si>
    <t>DIVERSOS GASTOS POR INCIDENTE VIAL</t>
  </si>
  <si>
    <t>AYUDAS SOCIALES A PERSONAS</t>
  </si>
  <si>
    <t>CAPACITACIÓN</t>
  </si>
  <si>
    <t>PASAJES AÉREOS</t>
  </si>
  <si>
    <t>SENTENCIAS Y RESOLUCIONES POR AUTORIDAD COMPETENTE</t>
  </si>
  <si>
    <t>09_22</t>
  </si>
  <si>
    <t>COORDINACIÓN GENERAL DE DESARROLLO ECONÓMICO</t>
  </si>
  <si>
    <t>DESARROLLO ECONÓMICO Y EMPLEO</t>
  </si>
  <si>
    <t>APOYO A TRADICIONES</t>
  </si>
  <si>
    <t>025_22</t>
  </si>
  <si>
    <t>DIRECCIÓN GENERAL DE TURISMO Y PROMOCIÓN</t>
  </si>
  <si>
    <t>SUBSIDIOS A LA PRODUCCIÓN</t>
  </si>
  <si>
    <t>EXPOSICIONES ARTESANALES FORANEAS</t>
  </si>
  <si>
    <t>TECNIFICACIÓN DE TALLERES</t>
  </si>
  <si>
    <t>3.1.1</t>
  </si>
  <si>
    <t>ASUNTOS ECONÓMICOS Y COMERCIALES EN GENERAL</t>
  </si>
  <si>
    <t>S</t>
  </si>
  <si>
    <t>Definidos en el Presupuesto de Egresos y los que s</t>
  </si>
  <si>
    <t>INDEMINIZACIÓN AL PRODUCTOR GANADERO</t>
  </si>
  <si>
    <t>026_22</t>
  </si>
  <si>
    <t>DIRECCÍON GENERAL DE DESARROLLO RURAL</t>
  </si>
  <si>
    <t>CAL AGRÍCOLA</t>
  </si>
  <si>
    <t>ADMINISTRACIÓN CENTRAL DE LA COORDINACIÓN GENERAL DE DESARROLLO ECONÓMICO</t>
  </si>
  <si>
    <t>024_22</t>
  </si>
  <si>
    <t>DESPACHO DE LA COORDINACIÓN GENERAL DE D</t>
  </si>
  <si>
    <t>PRODUCTOS QUÍMICOS, FARMACÉUTICOS Y DE LABORATORIO ADQUIRIDOS COMO MATERIA PRIMA</t>
  </si>
  <si>
    <t>OTROS PRODUCTOS ADQUIRIDOS COMO MATERIA PRIMA</t>
  </si>
  <si>
    <t>ARRENDAMIENTO DE MAQUINARIA, OTROS EQUIPOS Y HERRAMIENTAS</t>
  </si>
  <si>
    <t>MUEBLES, EXCEPTO DE OFICINA Y ESTANTERÍA</t>
  </si>
  <si>
    <t>PAQUETE AGROECOLÓGICO</t>
  </si>
  <si>
    <t>FERTILIZANTES, PESTICIDAS Y OTROS AGROQUÍMICOS</t>
  </si>
  <si>
    <t>RECURSOS RECAUDADOS DE MANERA EFICIENTE PROGRAMADOS</t>
  </si>
  <si>
    <t>010_22</t>
  </si>
  <si>
    <t>DIRECCIÓN GENERAL DE INGRESOS</t>
  </si>
  <si>
    <t>MATERIALES, ÚTILES Y EQUIPOS MENORES DE OFICINA</t>
  </si>
  <si>
    <t>DIVERSAS DEVOLUCIONES</t>
  </si>
  <si>
    <t>PENAS, MULTAS, ACCESORIOS Y ACTUALIZACIONES</t>
  </si>
  <si>
    <t>DESPACHO DE LA TESORERÍA MUNICIPAL</t>
  </si>
  <si>
    <t>011_22</t>
  </si>
  <si>
    <t>DIRECCIÓN DE PROCESOS ADMINISTRATIVOS Y</t>
  </si>
  <si>
    <t>OTROS ARRENDAMIENTOS</t>
  </si>
  <si>
    <t>SERVICIOS DE APOYO ADMINISTRATIVO, FOTOCOPIADO E IMPRESIÓN</t>
  </si>
  <si>
    <t>SERVICIOS FINANCIEROS Y BANCARIOS</t>
  </si>
  <si>
    <t>SERVICIOS DE COBRANZA, INVESTIGACIÓN CREDITICIA Y SIMILAR</t>
  </si>
  <si>
    <t>SERVICIOS DE RECAUDACIÓN, TRASLADO Y CUSTODIA DE VALORES</t>
  </si>
  <si>
    <t>CONSERVACIÓN Y MANTENIMIENTO MENOR DE INMUEBLES</t>
  </si>
  <si>
    <t>OTROS SERVICIOS DE TRASLADO Y HOSPEDAJE</t>
  </si>
  <si>
    <t>INVERSION PUBLICA</t>
  </si>
  <si>
    <t>EJECUCIÓN DE PROYECTOS PRODUCTIVOS NO INCLUIDOS EN CONCEPTOS ANTERIORES DE ESTE CAPÍTULO</t>
  </si>
  <si>
    <t>PLANTAS DE TRATAMIENTO</t>
  </si>
  <si>
    <t>CAT</t>
  </si>
  <si>
    <t>IMPUESTOS Y DERECHOS</t>
  </si>
  <si>
    <t>TRANSFERENCIAS A FIDEICOMISOS DE ENTIDADES FEDERATIVAS Y MUNICIPIOS</t>
  </si>
  <si>
    <t>TERRENOS</t>
  </si>
  <si>
    <t>APOYO A INSTITUCIONES</t>
  </si>
  <si>
    <t>005_22</t>
  </si>
  <si>
    <t>DIRECCIÓN DE LA SECRETARÍA GENERAL</t>
  </si>
  <si>
    <t>VIÁTICOS EN EL EXTRANJERO</t>
  </si>
  <si>
    <t>AYUDAS POR DESASTRES NATURALES Y OTROS SINIESTROS</t>
  </si>
  <si>
    <t>FOEDEN</t>
  </si>
  <si>
    <t>CONDONACIÓN Y/O REDUCCIÓN DE SANCIONES</t>
  </si>
  <si>
    <t>AYUDAS SOCIALES A INSTITUCIONES SIN FINES DE LUCRO</t>
  </si>
  <si>
    <t>ACTAS DE INSTALACIÓN DE MESAS DE PAZ</t>
  </si>
  <si>
    <t>006_22</t>
  </si>
  <si>
    <t>DIRECCIÓN GENERAL DE CULTURA DE LA PAZ Y</t>
  </si>
  <si>
    <t>REFACCIONES Y ACCESORIOS MENORES DE MAQUINARIA Y OTROS EQUIPOS</t>
  </si>
  <si>
    <t>OTRO MOBILIARIO Y EQUIPO EDUCACIONAL Y RECREATIVO</t>
  </si>
  <si>
    <t>HERRAMIENTAS Y MÁQUINAS-HERRAMIENTA</t>
  </si>
  <si>
    <t>14_22</t>
  </si>
  <si>
    <t>CENTRO DE ESTIMULACIÓN PARA PERSONAS CON DISCAPACIDAD INTELECTUAL</t>
  </si>
  <si>
    <t>ATENCIÓN PARA PERSONAS CON DISCAPACIDAD INTELECTUAL</t>
  </si>
  <si>
    <t>033_22</t>
  </si>
  <si>
    <t>CENTRO DE ESTIMULACIÓN PARA PERSONAS CON</t>
  </si>
  <si>
    <t>PROGRAMA DE ECONOMÍA SOLIDARIA TLAJOMULCO</t>
  </si>
  <si>
    <t>P</t>
  </si>
  <si>
    <t xml:space="preserve">Actividades destinadas al desarrollo de programas </t>
  </si>
  <si>
    <t>01_22</t>
  </si>
  <si>
    <t>PRESIDENCIA</t>
  </si>
  <si>
    <t>DESPACHO DE LA JEFATURA DE GABINETE</t>
  </si>
  <si>
    <t>003_22</t>
  </si>
  <si>
    <t>JEFATURA DE GABINETE</t>
  </si>
  <si>
    <t>COMUNICACIÓN ESTRATÉGICA DEL GOBIERNO</t>
  </si>
  <si>
    <t>004_22</t>
  </si>
  <si>
    <t>DIRECCIÓN DE COMUNICACIÓN</t>
  </si>
  <si>
    <t>DIFUSIÓN POR RADIO, TELEVISIÓN Y OTROS MEDIOS DE MENSAJES SOBRE PROGRAMAS Y ACTIVIDADES GUBERNAMENTALES</t>
  </si>
  <si>
    <t>SERVICIOS DE LA INDUSTRIA FÍLMICA, DEL SONIDO Y DEL VIDEO</t>
  </si>
  <si>
    <t>SERVICIO DE CREACIÓN Y DIFUSIÓN DE CONTENIDO EXCLUSIVAMENTE A  TRAVÉS DE INTERNET</t>
  </si>
  <si>
    <t>K</t>
  </si>
  <si>
    <t>Proyectos de inversión sujetos a registro en la Ca</t>
  </si>
  <si>
    <t>07_22</t>
  </si>
  <si>
    <t>GABINETE INTEGRAL DE INFRAESTRUCTURA Y SERVICIOS PÚBLICOS</t>
  </si>
  <si>
    <t>OBRAS DE INFRAESTRUCTURA MUNICIPAL</t>
  </si>
  <si>
    <t>020_22</t>
  </si>
  <si>
    <t>DIRECCIÓN GENERAL DE OBRAS PÚBLICAS</t>
  </si>
  <si>
    <t>EDIFICACIÓN NO  HABITACIONAL</t>
  </si>
  <si>
    <t>CONSTRUCCIÓN DE OBRAS PARA EL ABASTECIMIENTO DE AGUA, PETRÓLEO, GAS, ELECTRICIDAD Y TELECOMUNICACIONES</t>
  </si>
  <si>
    <t>CONSTRUCCIÓN DE VÍAS DE COMUNICACIÓN</t>
  </si>
  <si>
    <t>PRESUPUESTO PARTICIPATIVO</t>
  </si>
  <si>
    <t>APOYO ECONÓMICO A PERSONAS FÍSICAS, ASOCIACIONES E INSTITUCIONES SIN FINES DE LUCRO</t>
  </si>
  <si>
    <t>001_22</t>
  </si>
  <si>
    <t>SECRETARÍA PARTICULAR</t>
  </si>
  <si>
    <t>ALDEA PASITOS</t>
  </si>
  <si>
    <t>FESTIVAL DEL CINE EN GUADALAJARA</t>
  </si>
  <si>
    <t>TELETON</t>
  </si>
  <si>
    <t>ONU</t>
  </si>
  <si>
    <t>ATENCIÓN A EVENTOS DEL GOBIERNO MUNICIPAL  Y AGENDA GUBERNAMENTAL</t>
  </si>
  <si>
    <t>002_22</t>
  </si>
  <si>
    <t>DIRECCIÓN GENERAL DE RELACIONES PÚBLICAS</t>
  </si>
  <si>
    <t>UTENSILIOS PARA EL SERVICIO DE ALIMENTACIÓN</t>
  </si>
  <si>
    <t>GASTOS DE CEREMONIAL</t>
  </si>
  <si>
    <t>05_22</t>
  </si>
  <si>
    <t>OFICIALÍA MAYOR</t>
  </si>
  <si>
    <t>SERVICIOS CONTRATADOS</t>
  </si>
  <si>
    <t>013_22</t>
  </si>
  <si>
    <t>DIRECCIÓN GENERAL DE ADMINISTRACIÓN</t>
  </si>
  <si>
    <t>SERVICIOS PERSONALES</t>
  </si>
  <si>
    <t>DIETAS</t>
  </si>
  <si>
    <t>SUELDO BASE AL PERSONAL PERMANENTE</t>
  </si>
  <si>
    <t>SUELDOS BASE AL PERSONAL EVENTUAL</t>
  </si>
  <si>
    <t>RETRIBUCIONES POR SERVICIOS DE CARÁCTER SOCIAL</t>
  </si>
  <si>
    <t>PRIMAS VACACIONALES</t>
  </si>
  <si>
    <t>GRATIFICACIÓN DE FIN DE AÑO</t>
  </si>
  <si>
    <t>HORAS EXTRAORDINARIAS</t>
  </si>
  <si>
    <t>COMPENSACIONES</t>
  </si>
  <si>
    <t>CUOTAS AL IMSS POR ENFERMEDADES Y MATERNIDAD (Modalidad 38)</t>
  </si>
  <si>
    <t>CUOTAS PARA LA VIVIENDA (IPEJAL 3%)</t>
  </si>
  <si>
    <t>APORTACIONES AL SISTEMA DE RETIRO SEDAR</t>
  </si>
  <si>
    <t>APORTACIONES AL SISTEMA DE RETIRO DE PENSIONES</t>
  </si>
  <si>
    <t>APORTACIONES PARA SEGUROS</t>
  </si>
  <si>
    <t>INDEMNIZACIONES</t>
  </si>
  <si>
    <t>OTRAS PRESTACIONES SOCIALES Y ECONÓMICAS</t>
  </si>
  <si>
    <t>IMPACTO AL SALARIO EN EL TRANSCURSO DEL AÑO</t>
  </si>
  <si>
    <t>BIENES ADQUIRIDOS</t>
  </si>
  <si>
    <t>MATERIAL DE LIMPIEZA</t>
  </si>
  <si>
    <t>PRODUCTOS MINERALES NO METÁLICOS</t>
  </si>
  <si>
    <t>ENERGÍA ELÉCTRICA</t>
  </si>
  <si>
    <t>SERVICIOS DE TELECOMUNICACIONES Y SATÉLITES</t>
  </si>
  <si>
    <t>ARRENDAMIENTO DE EDIFICIOS</t>
  </si>
  <si>
    <t>SERVICIOS DE PROTECCIÓN Y SEGURIDAD</t>
  </si>
  <si>
    <t>SEGUROS DE RESPONSABILIDAD PATRIMONIAL Y FIANZAS</t>
  </si>
  <si>
    <t>SEGURO DE BIENES PATRIMONIALES</t>
  </si>
  <si>
    <t>COMISIONES POR VENTAS</t>
  </si>
  <si>
    <t>REPARACIÓN Y MANTENIMIENTO DE EQUIPO DE TRANSPORTE</t>
  </si>
  <si>
    <t>SERVICIOS DE CREATIVIDAD, PREPRODUCCIÓN Y PRODUCCIÓN DE PUBLICIDAD, EXCEPTO INTERNET</t>
  </si>
  <si>
    <t>SERVICIOS FUNERARIOS Y DE CEMENTERIOS</t>
  </si>
  <si>
    <t>MAQUINARIA Y EQUIPO AGROPECUARIO</t>
  </si>
  <si>
    <t>SISTEMAS DE AIRE ACONDICIONADO, CALEFACCIÓN Y DE REFRIGERACIÓN INDUSTRIAL Y COMERCIAL</t>
  </si>
  <si>
    <t>SERVICIOS MÉDICOS DE CALIDAD</t>
  </si>
  <si>
    <t>018_22</t>
  </si>
  <si>
    <t>DIRECCIÓN GENERAL DE SALUD PÚBLICA</t>
  </si>
  <si>
    <t>MATERIALES COMPLEMENTARIOS</t>
  </si>
  <si>
    <t>INSTALACIÓN, REPARACIÓN Y MANTENIMIENTO DE EQUIPO E INSTRUMENTAL MÉDICO Y DE LABORATORIO</t>
  </si>
  <si>
    <t>SERVICIOS DE LIMPIEZA Y MANEJO DE DESECHOS</t>
  </si>
  <si>
    <t>SERVICIO DE MANTENIMIENTO EN LOS ESPACIOS PÚBLICOS</t>
  </si>
  <si>
    <t>019_22</t>
  </si>
  <si>
    <t>DIRECCIÓN ADMINISTRATIVA DE INFRAESTRUCT</t>
  </si>
  <si>
    <t>CEMENTO Y PRODUCTOS DE CONCRETO</t>
  </si>
  <si>
    <t>SERVICIO DE MANTENIMIENTO DE ALUMBRADO PÚBLICO</t>
  </si>
  <si>
    <t>021_22</t>
  </si>
  <si>
    <t>DIRECCIÓN DE ALUMBRADO PÚBLICO</t>
  </si>
  <si>
    <t>SACRIFICIO DE BOVINOS Y PORCINOS EN EL RASTRO MUNICIPAL</t>
  </si>
  <si>
    <t>037_22</t>
  </si>
  <si>
    <t>DIRECCIÓN DE RASTRO MUNICIPAL</t>
  </si>
  <si>
    <t>POLITICA DE INTEGRAL DE LA CIUDAD</t>
  </si>
  <si>
    <t>027_22</t>
  </si>
  <si>
    <t>DIRECCIÓN TÉCNICA DE GESTIÓN INTEGRAL DE</t>
  </si>
  <si>
    <t>OTROS PRODUCTOS QUÍMICOS</t>
  </si>
  <si>
    <t>2.2.7</t>
  </si>
  <si>
    <t>DESARROLLO REGIONAL</t>
  </si>
  <si>
    <t>POLÍTICA DE VIVIENDA</t>
  </si>
  <si>
    <t>007_22</t>
  </si>
  <si>
    <t>DIRECCIÓN DE VIVIENDA</t>
  </si>
  <si>
    <t>VIVIENDA PROTEGIDA</t>
  </si>
  <si>
    <t>GESTIÓN INTEGRAL DEL AGUA</t>
  </si>
  <si>
    <t>SUMINISTRO DE AGUA</t>
  </si>
  <si>
    <t>017_22</t>
  </si>
  <si>
    <t>DIRECCIÓN GENERAL DE AGUA POTABLE Y SANE</t>
  </si>
  <si>
    <t>PRODUCTOS QUÍMICOS BÁSICOS</t>
  </si>
  <si>
    <t>FIBRAS SINTÉTICAS, HULES PLÁSTICOS Y DERIVADOS</t>
  </si>
  <si>
    <t>SERVICIOS DE DISEÑO, ARQUITECTURA, INGENIERÍA Y ACTIVIDADES RELACIONADAS</t>
  </si>
  <si>
    <t>SERVICIOS DE INVESTIGACION CIENTIFICA Y DESARROLLO</t>
  </si>
  <si>
    <t>SERVICIOS DE VIGILANCIA</t>
  </si>
  <si>
    <t>MAQUINARIA Y EQUIPO INDUSTRIAL</t>
  </si>
  <si>
    <t>2.5.6</t>
  </si>
  <si>
    <t>OTRO SERVICIOS EDUCATIVOS Y ACTIVIDADES INHERENTES</t>
  </si>
  <si>
    <t>APOYO A INSTITUCIONES EDUCATIVAS</t>
  </si>
  <si>
    <t>014_22</t>
  </si>
  <si>
    <t>DESPACHO DE LA COORDINACIÓN GENERAL DE C</t>
  </si>
  <si>
    <t>AYUDAS SOCIALES A INSTITUCIONES DE ENSEÑANZA</t>
  </si>
  <si>
    <t>MALLA SOMBRA</t>
  </si>
  <si>
    <t>PROGRAMA ABC Y REZAGO EDUCATIVO</t>
  </si>
  <si>
    <t>BECAS Y OTRAS AYUDAS PARA PROGRAMAS DE CAPACITACIÓN</t>
  </si>
  <si>
    <t>2.7.1</t>
  </si>
  <si>
    <t>OTROS ASUNTOS SOCIALES</t>
  </si>
  <si>
    <t>15_22</t>
  </si>
  <si>
    <t>INSTITUTO DE ALTERNATIVAS PARA LOS JÓVENES</t>
  </si>
  <si>
    <t>PROGRAMAS Y ACCIONES CULTURALES, RECREATIVOS Y DEPORTIVAS</t>
  </si>
  <si>
    <t>034_22</t>
  </si>
  <si>
    <t>INSTITUTO DE ALTERNATIVAS PARA LOS JÓVEN</t>
  </si>
  <si>
    <t>APOYO A LAS ESTANCIAS INFANTILES</t>
  </si>
  <si>
    <t>APOYO A LAS AGENCIAS Y DELEGACIONES DEL MUNICIPIO</t>
  </si>
  <si>
    <t>UNIFORMES ESCOLARES</t>
  </si>
  <si>
    <t>015_22</t>
  </si>
  <si>
    <t>DIRECCIÓN GENERAL DE POLÍTICA SOCIAL</t>
  </si>
  <si>
    <t>ARRENDAMIENTO DE EQUIPO DE TRANSPORTE</t>
  </si>
  <si>
    <t>BECAS  A ESTUDIANTES</t>
  </si>
  <si>
    <t>MOCHILAS Y ÚTILES ESCOLARES</t>
  </si>
  <si>
    <t>2.6.8</t>
  </si>
  <si>
    <t>OTROS GRUPOS VULNERABLES</t>
  </si>
  <si>
    <t>13_22</t>
  </si>
  <si>
    <t>INSTITUTO MUNICIPAL DE LA MUJER TLAJOMULQUENSE</t>
  </si>
  <si>
    <t>ATENCION A MUJERES DEL MUNICIPIO</t>
  </si>
  <si>
    <t>032_22</t>
  </si>
  <si>
    <t>INSTITUTO MUNICIPAL DE LA MUJER TLAJOMUL</t>
  </si>
  <si>
    <t>2.6.3</t>
  </si>
  <si>
    <t>FAMILIA E HIJOS</t>
  </si>
  <si>
    <t>12_22</t>
  </si>
  <si>
    <t>SISTEMA INTEGRAL PARA EL DESARROLLO DE LA FAMILIA</t>
  </si>
  <si>
    <t>031_22</t>
  </si>
  <si>
    <t>SISTEMA INTEGRAL PARA EL DESARROLLO DE L</t>
  </si>
  <si>
    <t>2.4.1</t>
  </si>
  <si>
    <t>DEPORTE Y RECREACIÓN</t>
  </si>
  <si>
    <t>F</t>
  </si>
  <si>
    <t>Actividades destinadas a la promoción y fomento de</t>
  </si>
  <si>
    <t>16_22</t>
  </si>
  <si>
    <t>CONSEJO MUNICIPAL DEL DEPORTE</t>
  </si>
  <si>
    <t>ACTIVIDADES DEPORTIVAS Y RECREATIVAS EN EL MUNICIPIO</t>
  </si>
  <si>
    <t>035_22</t>
  </si>
  <si>
    <t>1.5-01-22</t>
  </si>
  <si>
    <t>PARTICIPACIONES FEDERALES 2022</t>
  </si>
  <si>
    <t>2.6-01-22</t>
  </si>
  <si>
    <t>SUBSIDIO POLICÍA METROPOLITANA 2022 (APORTACIÓN ESTATAL)</t>
  </si>
  <si>
    <t>ESTÍMULOS</t>
  </si>
  <si>
    <t>1.1-00-21</t>
  </si>
  <si>
    <t>RECURSOS FISCALES 2021</t>
  </si>
  <si>
    <t>2.5-02-22</t>
  </si>
  <si>
    <t>FONDO DE APORTACIÓN AL FORTALECIMIENTO MUNICIPAL 2022 (FORTAMUN)</t>
  </si>
  <si>
    <t>SERVICIO DE UNIDADES MOVILES ARRENDADAS</t>
  </si>
  <si>
    <t>DESPLIEGUE OPERATIVO PROTECCIÓN CIVIL Y SERVICIOS MEDICOS</t>
  </si>
  <si>
    <t>PRENDAS DE PROTECCIÓN PARA SEGURIDAD PÚBLICA Y NACIONAL</t>
  </si>
  <si>
    <t>DESPLIEGUE OPERATIVO COMISARIA DE LA POLICIA</t>
  </si>
  <si>
    <t>DEUDA PUBLICA</t>
  </si>
  <si>
    <t>AMORTIZACIÓN DE LA DEUDA INTERNA CON INSTITUCIONES DE CRÉDITO</t>
  </si>
  <si>
    <t>INTERESES DE LA DEUDA INTERNA CON INSTITUCIONES  DE CRÉDITO</t>
  </si>
  <si>
    <t>2.1.1</t>
  </si>
  <si>
    <t>ORDENACIÓN DE DESECHOS</t>
  </si>
  <si>
    <t>RECOLECCION DE RESIDUOS SOLIDOS  URBANOS</t>
  </si>
  <si>
    <t>022_22</t>
  </si>
  <si>
    <t>DIRECCIÓN DE ASEO PÚBLICO</t>
  </si>
  <si>
    <t>2.5-03-21</t>
  </si>
  <si>
    <t>PRODDER 2021 (APORTACIÓN FEDERAL)</t>
  </si>
  <si>
    <t>1.6-01-22</t>
  </si>
  <si>
    <t>PARTICIPACIONES ESTATALES 2022</t>
  </si>
  <si>
    <t>2.5-02-21</t>
  </si>
  <si>
    <t>FONDO DE FORTALECIMIENTO MUNICIPAL 2021 (FORTAMUN)</t>
  </si>
  <si>
    <t>504.8-16</t>
  </si>
  <si>
    <t>Proyectos de Desarrollo Regional 2016 (Aportación Federal)</t>
  </si>
  <si>
    <t>2.5-01-21</t>
  </si>
  <si>
    <t>FONDO DE INFRAESTRUCTURA SOCIAL MUNICIPAL 2021 (FISM)</t>
  </si>
  <si>
    <t>2.6-01-21</t>
  </si>
  <si>
    <t>SUBSIDIO POLICÍA METROPOLITANA 2021 (APORTACIÓN ESTATAL)</t>
  </si>
  <si>
    <t>2.5-01-22</t>
  </si>
  <si>
    <t>FONDO DE APORTACIÓN A LA INFRAESTRUCTURA SOCIAL MUNICIPAL 2022 (FISM)</t>
  </si>
  <si>
    <t>100.14-18</t>
  </si>
  <si>
    <t>RECURSOS FISCALES (RESERVAS TERRITORIALES)</t>
  </si>
  <si>
    <t>1.1-01-22</t>
  </si>
  <si>
    <t>FONDO MUNICIPAL EXCLUSIVO PARA LA RECAUDACIÓN DE RECURSOS DESTINADOS PARA LA CREACIÓN O MEJORAMIENTO DE INFRAESTRUCTURA Y EQUIPAMIENTOS URBANOS EN ESPACIOS PÚBLICOS</t>
  </si>
  <si>
    <t>Total general</t>
  </si>
  <si>
    <t>1era Modificación</t>
  </si>
  <si>
    <t>2da Modificación</t>
  </si>
  <si>
    <t xml:space="preserve"> 2da Modificación</t>
  </si>
  <si>
    <t>CLAVE</t>
  </si>
  <si>
    <t>Importe Ajustado</t>
  </si>
  <si>
    <t>Tipo de Gasto</t>
  </si>
  <si>
    <t>AMORTIZACION DE LA DEUDA Y DISMINUCION DE PASIVOS</t>
  </si>
  <si>
    <t>GASTO CAPITAL</t>
  </si>
  <si>
    <t>GASTO CORRIENTE</t>
  </si>
  <si>
    <t>Total</t>
  </si>
  <si>
    <t xml:space="preserve">Capitulo </t>
  </si>
  <si>
    <t xml:space="preserve">Finalidad </t>
  </si>
  <si>
    <t>Función</t>
  </si>
  <si>
    <t>Gobierno</t>
  </si>
  <si>
    <t>Desarrollo Social</t>
  </si>
  <si>
    <t>Desarrollo Economico</t>
  </si>
  <si>
    <t>Coordinación de la Politica de Gobierno</t>
  </si>
  <si>
    <t>Asuntos de Orden Público y Seguridad Interior</t>
  </si>
  <si>
    <t>Protección Ambiental</t>
  </si>
  <si>
    <t>Vivienda y Servicios a la Comunidad</t>
  </si>
  <si>
    <t>Recreación, Cultura y otras manifestaciones sociales</t>
  </si>
  <si>
    <t>Educación</t>
  </si>
  <si>
    <t>Protección Social</t>
  </si>
  <si>
    <t>Otros Asuntos Sociales</t>
  </si>
  <si>
    <t>Asuntos Economicos, Comerciales y laborales en General</t>
  </si>
  <si>
    <t>Ciencia, Tecnologia e Innovación</t>
  </si>
  <si>
    <t>CRI/LI</t>
  </si>
  <si>
    <t>DESCRIPCIÓN</t>
  </si>
  <si>
    <t>2DA MODIFICACIÓN</t>
  </si>
  <si>
    <t>IMPUESTOS</t>
  </si>
  <si>
    <t>IMPUESTOS SOBRE LOS INGRESOS</t>
  </si>
  <si>
    <t>1.1.1</t>
  </si>
  <si>
    <t>Impuestos sobre espectáculos públicos</t>
  </si>
  <si>
    <t>1.1.1.1</t>
  </si>
  <si>
    <t>Función de circo y espectáculos de carpa</t>
  </si>
  <si>
    <t>1.1.1.2</t>
  </si>
  <si>
    <t>Conciertos, presentación de artistas, conciertos, audiciones musicales, funciones de box, lucha libre, futbol, básquetbol, beisbol y otros espectáculos deportivos.</t>
  </si>
  <si>
    <t>1.1.1.3</t>
  </si>
  <si>
    <t>Peleas de gallos, palenques, carreras de caballos y similares</t>
  </si>
  <si>
    <t>1.1.1.4</t>
  </si>
  <si>
    <t>Eventos y espectáculos deportivos</t>
  </si>
  <si>
    <t>1.1.1.5</t>
  </si>
  <si>
    <t>Espectáculos culturales, teatrales, ballet, ópera y taurinos</t>
  </si>
  <si>
    <t>1.1.1.6</t>
  </si>
  <si>
    <t>Espectáculos taurinos y ecuestres</t>
  </si>
  <si>
    <t>1.1.1.7</t>
  </si>
  <si>
    <t>Otros espectáculos públicos</t>
  </si>
  <si>
    <t>IMPUESTOS SOBRE EL PATRIMONIO</t>
  </si>
  <si>
    <t>1.2.1</t>
  </si>
  <si>
    <t>Impuesto predial</t>
  </si>
  <si>
    <t>1.2.1.1</t>
  </si>
  <si>
    <t>Predios rústicos</t>
  </si>
  <si>
    <t>1.2.1.2</t>
  </si>
  <si>
    <t>Predios urbanos</t>
  </si>
  <si>
    <t>1.2.2</t>
  </si>
  <si>
    <t>Impuesto sobre transmisiones patrimoniales</t>
  </si>
  <si>
    <t>1.2.2.1</t>
  </si>
  <si>
    <t>Adquisición de departamentos, viviendas y casas para habitación</t>
  </si>
  <si>
    <t>1.2.2.2</t>
  </si>
  <si>
    <t>Regularización de terrenos</t>
  </si>
  <si>
    <t>1.2.3</t>
  </si>
  <si>
    <t>Impuestos sobre negocios jurídicos</t>
  </si>
  <si>
    <t>1.2.3.1</t>
  </si>
  <si>
    <t>Construcción de inmuebles</t>
  </si>
  <si>
    <t>1.2.3.2</t>
  </si>
  <si>
    <t>Reconstrucción de inmuebles</t>
  </si>
  <si>
    <t>1.2.3.3</t>
  </si>
  <si>
    <t>Ampliación de inmuebles</t>
  </si>
  <si>
    <t>IMPUESTO SOBRE LA PRODUCCIÓN, EL CONSUMO Y LAS TRANSACCIONES</t>
  </si>
  <si>
    <t>IMPUESTOS AL COMERCIO EXTERIOR</t>
  </si>
  <si>
    <t>IMPUESTOS SOBRE NÓMINAS Y ASIMILABLES</t>
  </si>
  <si>
    <t>IMPUESTOS ECOLÓGICOS</t>
  </si>
  <si>
    <t>ACCESORIOS DE LOS IMPUESTOS</t>
  </si>
  <si>
    <t>Recargos</t>
  </si>
  <si>
    <t>1.7.1.1</t>
  </si>
  <si>
    <t>Falta de pago</t>
  </si>
  <si>
    <t>Multas</t>
  </si>
  <si>
    <t>1.7.2.1</t>
  </si>
  <si>
    <t>Infracciones</t>
  </si>
  <si>
    <t>1.7.3</t>
  </si>
  <si>
    <t>Intereses</t>
  </si>
  <si>
    <t>1.7.3.1</t>
  </si>
  <si>
    <t>Plazo de créditos fiscales</t>
  </si>
  <si>
    <t>1.7.4</t>
  </si>
  <si>
    <t>Gastos de ejecución y de embargo</t>
  </si>
  <si>
    <t>1.7.4.1</t>
  </si>
  <si>
    <t>Gastos de notificación</t>
  </si>
  <si>
    <t>1.7.4.2</t>
  </si>
  <si>
    <t>Gastos de embargo</t>
  </si>
  <si>
    <t>1.7.4.3</t>
  </si>
  <si>
    <t>Otros gastos del procedimiento</t>
  </si>
  <si>
    <t>1.7.5</t>
  </si>
  <si>
    <t>Actualización</t>
  </si>
  <si>
    <t>1.7.5.1</t>
  </si>
  <si>
    <t>1.7.9</t>
  </si>
  <si>
    <t>Otros no especificados</t>
  </si>
  <si>
    <t>1.7.9.1</t>
  </si>
  <si>
    <t>Otros  accesorios</t>
  </si>
  <si>
    <t>OTROS IMPUESTOS</t>
  </si>
  <si>
    <t>1.8.1</t>
  </si>
  <si>
    <t>Impuestos extraordinarios</t>
  </si>
  <si>
    <t>1.8.1.1</t>
  </si>
  <si>
    <t>1.8.1.2</t>
  </si>
  <si>
    <t>Otros Impuestos</t>
  </si>
  <si>
    <t>CUOTAS Y APORTACIONES DE SEGURIDAD SOCIAL</t>
  </si>
  <si>
    <t>APORTACIONES PARA FONDOS DE VIVIENDA</t>
  </si>
  <si>
    <t xml:space="preserve">CUOTAS PARA EL SEGURO SOCIAL </t>
  </si>
  <si>
    <t>CUOTAS DE AHORRO PARA EL RETIRO</t>
  </si>
  <si>
    <t>OTRAS CUOTAS Y APORTACIONES PARA LA SEGURIDAD SOCIAL</t>
  </si>
  <si>
    <t>ACCESORIOS</t>
  </si>
  <si>
    <t>CONTRIBUCIONES DE MEJORAS</t>
  </si>
  <si>
    <t>CONTRIBUCIÓN DE MEJORAS POR OBRAS PÚBLICAS</t>
  </si>
  <si>
    <t>Contribuciones de mejoras</t>
  </si>
  <si>
    <t>3.1.1.1</t>
  </si>
  <si>
    <t>Contribuciones de mejoras por obras públicas</t>
  </si>
  <si>
    <t>DERECHOS</t>
  </si>
  <si>
    <t>DERECHOS POR EL USO, GOCE, APROVECHAMIENTO O EXPLOTACIÓN DE BIENES DE DOMINIO PÚBLICO</t>
  </si>
  <si>
    <t>4.1.1</t>
  </si>
  <si>
    <t>Uso del piso</t>
  </si>
  <si>
    <t>4.1.1.1</t>
  </si>
  <si>
    <t>Estacionamientos exclusivos</t>
  </si>
  <si>
    <t>4.1.1.2</t>
  </si>
  <si>
    <t>Puestos permanentes y eventuales</t>
  </si>
  <si>
    <t>4.1.1.3</t>
  </si>
  <si>
    <t>Actividades comerciales e industriales</t>
  </si>
  <si>
    <t>4.1.1.4</t>
  </si>
  <si>
    <t>Espectáculos y diversiones públicas</t>
  </si>
  <si>
    <t>4.1.1.5</t>
  </si>
  <si>
    <t>Otros fines o actividades no previstas</t>
  </si>
  <si>
    <t>4.1.2</t>
  </si>
  <si>
    <t>Estacionamientos</t>
  </si>
  <si>
    <t>4.1.2.1</t>
  </si>
  <si>
    <t>Concesión de estacionamientos</t>
  </si>
  <si>
    <t>4.1.3</t>
  </si>
  <si>
    <t>De los Cementerios de dominio público</t>
  </si>
  <si>
    <t>4.1.3.1</t>
  </si>
  <si>
    <t>Lotes uso perpetuidad y temporal</t>
  </si>
  <si>
    <t>4.1.3.2</t>
  </si>
  <si>
    <t>Mantenimiento</t>
  </si>
  <si>
    <t>4.1.3.3</t>
  </si>
  <si>
    <t>Venta de gavetas a perpetuidad</t>
  </si>
  <si>
    <t>4.1.3.4</t>
  </si>
  <si>
    <t>Otros</t>
  </si>
  <si>
    <t>4.1.4</t>
  </si>
  <si>
    <t>Uso, goce, aprovechamiento o explotación de otros bienes de dominio público</t>
  </si>
  <si>
    <t>4.1.4.1</t>
  </si>
  <si>
    <t>Arrendamiento o concesión de locales en mercados</t>
  </si>
  <si>
    <t>4.1.4.2</t>
  </si>
  <si>
    <t xml:space="preserve">Arrendamiento o concesión de kioscos en plazas y jardines </t>
  </si>
  <si>
    <t>4.1.4.3</t>
  </si>
  <si>
    <t>Arrendamiento o concesión de escusados y baños</t>
  </si>
  <si>
    <t>4.1.4.4</t>
  </si>
  <si>
    <t>Arrendamiento de inmuebles para anuncios</t>
  </si>
  <si>
    <t>4.1.4.5</t>
  </si>
  <si>
    <t>Otros arrendamientos o concesiones de bienes</t>
  </si>
  <si>
    <t>DERECHOS A LOS HIDROCARBUROS</t>
  </si>
  <si>
    <t>DERECHOS POR PRESTACIÓN DE SERVICIOS</t>
  </si>
  <si>
    <t>4.3.1</t>
  </si>
  <si>
    <t>Licencias y permisos de giros</t>
  </si>
  <si>
    <t>4.3.1.1</t>
  </si>
  <si>
    <t>Licencias, permisos o autorización de giros con venta de bebidas alcohólicas</t>
  </si>
  <si>
    <t>4.3.1.2</t>
  </si>
  <si>
    <t>Licencias, permisos o autorización de giros con servicios de bebidas alcohólicas</t>
  </si>
  <si>
    <t>4.3.1.3</t>
  </si>
  <si>
    <t>Licencias, permisos o autorización de otros conceptos distintos a los anteriores giros con bebidas alcohólicas</t>
  </si>
  <si>
    <t>4.3.1.4</t>
  </si>
  <si>
    <t>Permiso para el funcionamiento de horario extraordinario</t>
  </si>
  <si>
    <t>4.3.2</t>
  </si>
  <si>
    <t>Licencias y permisos para anuncios</t>
  </si>
  <si>
    <t>4.3.2.1</t>
  </si>
  <si>
    <t>Licencias y permisos de anuncios permanentes</t>
  </si>
  <si>
    <t>4.3.2.2</t>
  </si>
  <si>
    <t>Licencias y permisos de anuncios eventuales</t>
  </si>
  <si>
    <t>4.3.2.3</t>
  </si>
  <si>
    <t>Licencias y permisos de anunció distintos a los anteriores</t>
  </si>
  <si>
    <t>4.3.3</t>
  </si>
  <si>
    <t>Licencias de construcción, reconstrucción, reparación o demolición de obras</t>
  </si>
  <si>
    <t>4.3.3.1</t>
  </si>
  <si>
    <t>Licencias de construcción</t>
  </si>
  <si>
    <t>4.3.3.2</t>
  </si>
  <si>
    <t>Licencias para demolición</t>
  </si>
  <si>
    <t>4.3.3.3</t>
  </si>
  <si>
    <t>Licencias para remodelación</t>
  </si>
  <si>
    <t>4.3.3.4</t>
  </si>
  <si>
    <t>Licencias para reconstrucción, reestructuración o adaptación</t>
  </si>
  <si>
    <t>4.3.3.5</t>
  </si>
  <si>
    <t>Licencias para ocupación provisional en la vía pública</t>
  </si>
  <si>
    <t>4.3.3.6</t>
  </si>
  <si>
    <t>Licencias para movimientos de tierras</t>
  </si>
  <si>
    <t>4.3.3.7</t>
  </si>
  <si>
    <t>Licencias similares no previstas en las anteriores</t>
  </si>
  <si>
    <t>4.3.4</t>
  </si>
  <si>
    <t>Alineamiento, designación de número oficial e inspección</t>
  </si>
  <si>
    <t>4.3.4.1</t>
  </si>
  <si>
    <t>Alineamiento</t>
  </si>
  <si>
    <t>4.3.4.2</t>
  </si>
  <si>
    <t>Designación de número oficial</t>
  </si>
  <si>
    <t>4.3.4.3</t>
  </si>
  <si>
    <t>Inspección de valor sobre inmuebles</t>
  </si>
  <si>
    <t>4.3.4.4</t>
  </si>
  <si>
    <t>Otros servicios similares</t>
  </si>
  <si>
    <t>4.3.5</t>
  </si>
  <si>
    <t>Licencias de cambio de régimen de propiedad y urbanización</t>
  </si>
  <si>
    <t>4.3.5.1</t>
  </si>
  <si>
    <t>Licencia de cambio de régimen de propiedad</t>
  </si>
  <si>
    <t>4.3.5.2</t>
  </si>
  <si>
    <t>Licencia de urbanización</t>
  </si>
  <si>
    <t>4.3.5.3</t>
  </si>
  <si>
    <t>Peritaje, dictamen e inspección de carácter extraordinario</t>
  </si>
  <si>
    <t>4.3.6</t>
  </si>
  <si>
    <t>Servicios por obras</t>
  </si>
  <si>
    <t>4.3.6.1</t>
  </si>
  <si>
    <t>Medición de terrenos</t>
  </si>
  <si>
    <t>4.3.6.2</t>
  </si>
  <si>
    <t>Autorización para romper pavimento, banquetas o machuelos</t>
  </si>
  <si>
    <t>4.3.6.3</t>
  </si>
  <si>
    <t>Autorización para construcciones de infraestructura en la vía pública</t>
  </si>
  <si>
    <t>4.3.7</t>
  </si>
  <si>
    <t>Regularizaciones de los registros de obra</t>
  </si>
  <si>
    <t>4.3.7.1</t>
  </si>
  <si>
    <t>Regularización de predios en zonas de orgien ejidal destinados al uso de casa habitación</t>
  </si>
  <si>
    <t>4.3.7.2</t>
  </si>
  <si>
    <t>Regularización de edificaciones existentes de uso no habitacional en zonas de origen ejidal con antigüedad mayor a los 5 años</t>
  </si>
  <si>
    <t>4.3.7.3</t>
  </si>
  <si>
    <t>Regulariación de edificaciones existentes de uso no habitación en zonas de origen ejidal con antigüedad de hasta 5 años</t>
  </si>
  <si>
    <t>4.3.8</t>
  </si>
  <si>
    <t>Servicios de sanidad</t>
  </si>
  <si>
    <t>4.3.8.1</t>
  </si>
  <si>
    <t>Inhumaciones y reinhumaciones</t>
  </si>
  <si>
    <t>4.3.8.2</t>
  </si>
  <si>
    <t>Exhumaciones</t>
  </si>
  <si>
    <t>4.3.8.3</t>
  </si>
  <si>
    <t>Servicio de cremación</t>
  </si>
  <si>
    <t>4.3.8.4</t>
  </si>
  <si>
    <t>Traslado de cadáveres fuera del municipio</t>
  </si>
  <si>
    <t>4.3.9</t>
  </si>
  <si>
    <t>Servicio de limpieza, recolección, traslado, tratamiento y disposición final de residuos</t>
  </si>
  <si>
    <t>4.3.9.1</t>
  </si>
  <si>
    <t>Recolección y traslado de basura, desechos o desperdicios no peligrosos</t>
  </si>
  <si>
    <t>4.3.9.2</t>
  </si>
  <si>
    <t>Recolección y traslado de basura, desechos o desperdicios peligrosos</t>
  </si>
  <si>
    <t>4.3.9.3</t>
  </si>
  <si>
    <t>Limpieza de lotes baldíos, jardines, prados, banquetas y similares</t>
  </si>
  <si>
    <t>4.3.9.4</t>
  </si>
  <si>
    <t>Servicio exclusivo de camiones de aseo</t>
  </si>
  <si>
    <t>4.3.9.5</t>
  </si>
  <si>
    <t>Por utilizar tiraderos y rellenos sanitarios del municipio</t>
  </si>
  <si>
    <t>4.3.9.9</t>
  </si>
  <si>
    <t>4.3.10</t>
  </si>
  <si>
    <t>Agua potable y alcantarillado</t>
  </si>
  <si>
    <t>4.3.10.1</t>
  </si>
  <si>
    <t>Servicio doméstico</t>
  </si>
  <si>
    <t>4.3.10.2</t>
  </si>
  <si>
    <t>Servicio no doméstico</t>
  </si>
  <si>
    <t>4.3.10.3</t>
  </si>
  <si>
    <t>Predios baldíos</t>
  </si>
  <si>
    <t>4.3.10.4</t>
  </si>
  <si>
    <t>Servicios en localidades</t>
  </si>
  <si>
    <t>4.3.10.5</t>
  </si>
  <si>
    <t>20% para el saneamiento de las aguas residuales</t>
  </si>
  <si>
    <t>4.3.10.6</t>
  </si>
  <si>
    <t>2% o 3% para la infraestructura básica existente</t>
  </si>
  <si>
    <t>4.3.10.7</t>
  </si>
  <si>
    <t>Aprovechamiento de la infraestructura básica existente</t>
  </si>
  <si>
    <t>4.3.10.8</t>
  </si>
  <si>
    <t>Conexión o reconexión al servicio</t>
  </si>
  <si>
    <t>4.3.11</t>
  </si>
  <si>
    <t>Rastro</t>
  </si>
  <si>
    <t>4.3.11.1</t>
  </si>
  <si>
    <t>Autorización de matanza</t>
  </si>
  <si>
    <t>4.3.11.2</t>
  </si>
  <si>
    <t>Autorización de salida de animales del rastro para envíos fuera del municipio</t>
  </si>
  <si>
    <t>4.3.11.3</t>
  </si>
  <si>
    <t>Autorización de la introducción de ganado al rastro en horas extraordinarias</t>
  </si>
  <si>
    <t>4.3.11.4</t>
  </si>
  <si>
    <t>Sello de inspección sanitaria</t>
  </si>
  <si>
    <t>4.3.11.5</t>
  </si>
  <si>
    <t>Acarreo de carnes en camiones del municipio</t>
  </si>
  <si>
    <t>4.3.11.6</t>
  </si>
  <si>
    <t>Servicios de matanza en el rastro municipal</t>
  </si>
  <si>
    <t>4.3.11.7</t>
  </si>
  <si>
    <t>Venta de productos obtenidos en el rastro</t>
  </si>
  <si>
    <t>4.3.11.9</t>
  </si>
  <si>
    <t>Otros servicios prestados por el rastro municipal</t>
  </si>
  <si>
    <t>4.3.12</t>
  </si>
  <si>
    <t>Registro civil</t>
  </si>
  <si>
    <t>4.3.12.1</t>
  </si>
  <si>
    <t xml:space="preserve">Servicios en oficina fuera del horario </t>
  </si>
  <si>
    <t>4.3.12.2</t>
  </si>
  <si>
    <t>Servicios a domicilio</t>
  </si>
  <si>
    <t>4.3.12.3</t>
  </si>
  <si>
    <t>Anotaciones e inserciones en actas</t>
  </si>
  <si>
    <t>4.3.13</t>
  </si>
  <si>
    <t>Certificaciones</t>
  </si>
  <si>
    <t>4.3.13.1</t>
  </si>
  <si>
    <t>Expedición de certificados, certificaciones, constancias o copias certificadas</t>
  </si>
  <si>
    <t>4.3.13.2</t>
  </si>
  <si>
    <t>Extractos de actas</t>
  </si>
  <si>
    <t>4.3.13.3</t>
  </si>
  <si>
    <t>Dictámenes de trazo, uso y destino</t>
  </si>
  <si>
    <t>4.3.14</t>
  </si>
  <si>
    <t>Servicios de catastro</t>
  </si>
  <si>
    <t>4.3.14.1</t>
  </si>
  <si>
    <t>Copias de planos</t>
  </si>
  <si>
    <t>4.3.14.2</t>
  </si>
  <si>
    <t>Certificaciones catastrales</t>
  </si>
  <si>
    <t>4.3.14.3</t>
  </si>
  <si>
    <t>Informes catastrales</t>
  </si>
  <si>
    <t>4.3.14.4</t>
  </si>
  <si>
    <t>Deslindes catastrales</t>
  </si>
  <si>
    <t>4.3.14.5</t>
  </si>
  <si>
    <t>Dictámenes catastrales</t>
  </si>
  <si>
    <t>4.3.14.6</t>
  </si>
  <si>
    <t>Revisión y autorización de avalúos</t>
  </si>
  <si>
    <t>OTROS DERECHOS</t>
  </si>
  <si>
    <t>4.4.1</t>
  </si>
  <si>
    <t>Derechos no especificados</t>
  </si>
  <si>
    <t>4.4.1.1</t>
  </si>
  <si>
    <t>Servicios prestados en horas hábiles</t>
  </si>
  <si>
    <t>4.4.1.2</t>
  </si>
  <si>
    <t>Servicios prestados en horas inhábiles</t>
  </si>
  <si>
    <t>4.4.1.3</t>
  </si>
  <si>
    <t>Solicitudes de información</t>
  </si>
  <si>
    <t>4.4.1.4</t>
  </si>
  <si>
    <t>Servicios médicos</t>
  </si>
  <si>
    <t>4.4.1.9</t>
  </si>
  <si>
    <t>Otros servicios no especificados</t>
  </si>
  <si>
    <t>ACCESORIOS DE LOS DERECHOS</t>
  </si>
  <si>
    <t>4.5.1</t>
  </si>
  <si>
    <t>4.5.1.1</t>
  </si>
  <si>
    <t>4.5.2</t>
  </si>
  <si>
    <t>4.5.2.1</t>
  </si>
  <si>
    <t>4.5.3</t>
  </si>
  <si>
    <t>4.5.3.1</t>
  </si>
  <si>
    <t>4.5.4</t>
  </si>
  <si>
    <t>4.5.4.1</t>
  </si>
  <si>
    <t>4.5.4.2</t>
  </si>
  <si>
    <t>4.5.4.3</t>
  </si>
  <si>
    <t>4.5.5</t>
  </si>
  <si>
    <t>4.5.5.1</t>
  </si>
  <si>
    <t>4.5.9</t>
  </si>
  <si>
    <t>4.5.9.9</t>
  </si>
  <si>
    <t>PRODUCTOS</t>
  </si>
  <si>
    <t>PRODUCTOS DE TIPO CORRIENTE</t>
  </si>
  <si>
    <t>5.1.1</t>
  </si>
  <si>
    <t>Uso, goce, aprovechamiento o explotación de  bienes de dominio privado</t>
  </si>
  <si>
    <t>5.1.1.1</t>
  </si>
  <si>
    <t>5.1.1.2</t>
  </si>
  <si>
    <t>5.1.1.3</t>
  </si>
  <si>
    <t>5.1.1.4</t>
  </si>
  <si>
    <t>5.1.1.9</t>
  </si>
  <si>
    <t>5.1.2</t>
  </si>
  <si>
    <t>Cementerios de dominio privado</t>
  </si>
  <si>
    <t>5.1.2.1</t>
  </si>
  <si>
    <t>5.1.2.2</t>
  </si>
  <si>
    <t>5.1.2.3</t>
  </si>
  <si>
    <t>5.1.2.9</t>
  </si>
  <si>
    <t>5.1.9</t>
  </si>
  <si>
    <t>Productos diversos</t>
  </si>
  <si>
    <t>5.1.9.1</t>
  </si>
  <si>
    <t>Formas y ediciones impresas</t>
  </si>
  <si>
    <t>5.1.9.2</t>
  </si>
  <si>
    <t>Calcomanías, credenciales, placas, escudos y otros medios de identificación</t>
  </si>
  <si>
    <t>5.1.9.3</t>
  </si>
  <si>
    <t>Depósito de vehículos</t>
  </si>
  <si>
    <t>5.1.9.4</t>
  </si>
  <si>
    <t>Explotación de bienes municipales de dominio privado</t>
  </si>
  <si>
    <t>5.1.9.5</t>
  </si>
  <si>
    <t>Productos o utilidades de talleres y centros de trabajo</t>
  </si>
  <si>
    <t>5.1.9.6</t>
  </si>
  <si>
    <t>Venta de esquilmos, productos de aparcería, desechos y basuras</t>
  </si>
  <si>
    <t>5.1.9.7</t>
  </si>
  <si>
    <t>Venta de productos procedentes de viveros y jardines</t>
  </si>
  <si>
    <t>5.1.9.8</t>
  </si>
  <si>
    <t>Por proporcionar información en documentos o elementos técnicos</t>
  </si>
  <si>
    <t>5.1.9.9</t>
  </si>
  <si>
    <t>Otros productos no especificados</t>
  </si>
  <si>
    <t>PRODUCTOS DE CAPITAL</t>
  </si>
  <si>
    <t>5.2.1</t>
  </si>
  <si>
    <t>Productos de capital</t>
  </si>
  <si>
    <t>5.2.1.1</t>
  </si>
  <si>
    <t>ACCESORIOS DE LOS PRODUCTOS</t>
  </si>
  <si>
    <t>5.3.1</t>
  </si>
  <si>
    <t>5.3.1.9</t>
  </si>
  <si>
    <t>APROVECHAMIENTOS</t>
  </si>
  <si>
    <t>6.1.1</t>
  </si>
  <si>
    <t>Incentivos derivados de la colaboración fiscal</t>
  </si>
  <si>
    <t>6.1.1.1</t>
  </si>
  <si>
    <t>Incentivos de colaboración</t>
  </si>
  <si>
    <t>6.1.2</t>
  </si>
  <si>
    <t>6.1.2.1</t>
  </si>
  <si>
    <t>6.1.3</t>
  </si>
  <si>
    <t>Indemnizaciones</t>
  </si>
  <si>
    <t>6.1.3.1</t>
  </si>
  <si>
    <t>6.1.4</t>
  </si>
  <si>
    <t>Reintegros</t>
  </si>
  <si>
    <t>6.1.4.1</t>
  </si>
  <si>
    <t>6.1.5</t>
  </si>
  <si>
    <t>Aprovechamiento provenientes de obras públicas</t>
  </si>
  <si>
    <t>6.1.5.1</t>
  </si>
  <si>
    <t>Aprovechamientos provenientes de obras públicas</t>
  </si>
  <si>
    <t>6.1.6</t>
  </si>
  <si>
    <t>Aprovechamiento por participaciones derivadas de la aplicación de leyes</t>
  </si>
  <si>
    <t>6.1.6.1</t>
  </si>
  <si>
    <t>6.1.7</t>
  </si>
  <si>
    <t>Aprovechamientos por aportaciones y cooperaciones</t>
  </si>
  <si>
    <t>6.1.7.1</t>
  </si>
  <si>
    <t>APROVECHAMIENTOS DE CAPITAL</t>
  </si>
  <si>
    <t>OTROS APORVECHAMIENTOS</t>
  </si>
  <si>
    <t>6.3.9</t>
  </si>
  <si>
    <t>Otros aprovechamientos</t>
  </si>
  <si>
    <t>6.3.9.9</t>
  </si>
  <si>
    <t>Otros  aprovechamientos</t>
  </si>
  <si>
    <t>ACCESORIOS DE LOS APROVECHAMIENTOS</t>
  </si>
  <si>
    <t>6.4.1</t>
  </si>
  <si>
    <t>6.4.1.9</t>
  </si>
  <si>
    <t>INGRESOS POR VENTAS DE BIENES Y SERVICIOS</t>
  </si>
  <si>
    <t>INGRESOS POR VENTAS DE MERCANCÍAS</t>
  </si>
  <si>
    <t>INGRESOS POR VENTAS DE BIENES Y SERVICIOS PRODUCIDOS EN ESTABLECIMIENTO DEL GOBIERNO</t>
  </si>
  <si>
    <t>7.2.1</t>
  </si>
  <si>
    <t>Producidos en establecimientos del gobierno</t>
  </si>
  <si>
    <t>INGRESOS POR VENTA DE BIENES Y SERVICIOS DE ORGANISMOS DESCENTRALIZADOS</t>
  </si>
  <si>
    <t>7.3.1</t>
  </si>
  <si>
    <t>Producidos por  organismos descentralizados</t>
  </si>
  <si>
    <t>INGRESOS DE OPERACIÓN DE ENTIDADES PARAESTATALES EMPRESARIALES (NO FINANCIERAS)</t>
  </si>
  <si>
    <t>7.4.1</t>
  </si>
  <si>
    <t>Producido por  entidades paraestatales empresiariales (no financieras)</t>
  </si>
  <si>
    <t>INGRESOS NO COMPRENDIDOS EN LAS FRACCIONES DE LA LEY DE INGRESOS CAUSADOS EN EJERCICIOS FISCALES ANTERIORES PENDIENTES DE LIQUIDACIÓN O PAGO</t>
  </si>
  <si>
    <t>7.9.1</t>
  </si>
  <si>
    <t>Impuestos no comprendidos en las fracciones de la ley de ingresos causados en ejercicios fiscales anteriores pendientes de liquidación o pago</t>
  </si>
  <si>
    <t>7.9.2</t>
  </si>
  <si>
    <t>Contribuciones de mejoras, derechos, productos y aprovechamientos no comprendidos en las fracciones de la ley de ingreso causada en ejercicios fiscales anteriores pendientes de liquidación o pago</t>
  </si>
  <si>
    <t>PARTICIPACIONES Y APORTACIONES</t>
  </si>
  <si>
    <t>PARTICIPACIONES</t>
  </si>
  <si>
    <t>8.1.1</t>
  </si>
  <si>
    <t>Participaciones</t>
  </si>
  <si>
    <t>8.1.1.1</t>
  </si>
  <si>
    <t>Federales</t>
  </si>
  <si>
    <t>8.1.1.2</t>
  </si>
  <si>
    <t>Estatales</t>
  </si>
  <si>
    <t>APORTACIONES</t>
  </si>
  <si>
    <t>8.2.1</t>
  </si>
  <si>
    <t>Aportaciones federales</t>
  </si>
  <si>
    <t>8.2.1.1</t>
  </si>
  <si>
    <t>Del fondo de infraestructura social municipal</t>
  </si>
  <si>
    <t>8.2.1.2</t>
  </si>
  <si>
    <t>Rendimientos financieros del fondo de aportaciones para la infraestructura social</t>
  </si>
  <si>
    <t>8.2.1.3</t>
  </si>
  <si>
    <t>Del fondo para el fortalecimiento municipal</t>
  </si>
  <si>
    <t>8.2.1.4</t>
  </si>
  <si>
    <t>Rendimientos financieros del fondo de aportaciones para el fortalecimiento municipal</t>
  </si>
  <si>
    <t>CONVENIOS</t>
  </si>
  <si>
    <t>8.3.1</t>
  </si>
  <si>
    <t>Convenios</t>
  </si>
  <si>
    <t>8.3.1.1</t>
  </si>
  <si>
    <t>Derivados del Gobierno Federal</t>
  </si>
  <si>
    <t>8.3.1.2</t>
  </si>
  <si>
    <t>Derivados del Gobierno Estatal</t>
  </si>
  <si>
    <t>8.3.1.9</t>
  </si>
  <si>
    <t>Otros Convenios</t>
  </si>
  <si>
    <t>TRANSFERENCIAS, ASIGNACIONES, SUBSIDIOS Y  OTRAS AYUDAS</t>
  </si>
  <si>
    <t>TRANSFERENCIAS INTERNAS Y ASIGNACIONES AL SECTOR PÚBLICO</t>
  </si>
  <si>
    <t>9.1.1</t>
  </si>
  <si>
    <t>Transferencias internas y asignaciones al sector público</t>
  </si>
  <si>
    <t>9.1.1.1</t>
  </si>
  <si>
    <t>TRANSFERENCIAS AL RESTO DEL SECTOR PÚBLICO</t>
  </si>
  <si>
    <t>SUBSIDIOS Y SUBVENCIONES</t>
  </si>
  <si>
    <t>9.3.1</t>
  </si>
  <si>
    <t>Subsidio</t>
  </si>
  <si>
    <t>9.3.1.1</t>
  </si>
  <si>
    <t>9.3.2</t>
  </si>
  <si>
    <t>Subvenciones</t>
  </si>
  <si>
    <t>9.3.2.1</t>
  </si>
  <si>
    <t>AYUDAS SOCIALES</t>
  </si>
  <si>
    <t>9.4.1</t>
  </si>
  <si>
    <t>Donativos</t>
  </si>
  <si>
    <t>9.4.1.1</t>
  </si>
  <si>
    <t>Efectivo</t>
  </si>
  <si>
    <t>9.4.1.2</t>
  </si>
  <si>
    <t>Especie</t>
  </si>
  <si>
    <t>PENSIONES Y JUBILACIONES</t>
  </si>
  <si>
    <t>TRANSFERENCIAS A FIDEICOMISOS, MANDATOS Y ANÁLOGOS</t>
  </si>
  <si>
    <t>9.6.1</t>
  </si>
  <si>
    <t>Transferencias</t>
  </si>
  <si>
    <t>9.6.1.1</t>
  </si>
  <si>
    <t>Fideicomisos</t>
  </si>
  <si>
    <t>9.6.1.2</t>
  </si>
  <si>
    <t>Mandatos</t>
  </si>
  <si>
    <t>9.6.1.9</t>
  </si>
  <si>
    <t xml:space="preserve">OTROS INGRESOS Y BENEFICIOS </t>
  </si>
  <si>
    <t>Ingresos financieros</t>
  </si>
  <si>
    <t>10.1.1</t>
  </si>
  <si>
    <t>10.1.2</t>
  </si>
  <si>
    <t>Otros ingresos financieros</t>
  </si>
  <si>
    <t>Diferencias por tipo de cambio a Favor en Efectivo y Equivalentes</t>
  </si>
  <si>
    <t>10.2.1</t>
  </si>
  <si>
    <t>Otros Ingresos y Beneficios Varios</t>
  </si>
  <si>
    <t>10.3.9</t>
  </si>
  <si>
    <t>Otros ingresos y beneficios varios</t>
  </si>
  <si>
    <t>INGRESOS DERIVADOS DE FINANCIAMIENTO</t>
  </si>
  <si>
    <t>ENDEUDAMIENTO INTERNO</t>
  </si>
  <si>
    <t>11.1.1</t>
  </si>
  <si>
    <t>Financiamientos</t>
  </si>
  <si>
    <t>11.1.1.1</t>
  </si>
  <si>
    <t>Banca oficial</t>
  </si>
  <si>
    <t>11.1.1.2</t>
  </si>
  <si>
    <t>Banca comercial</t>
  </si>
  <si>
    <t>11.1.1.9</t>
  </si>
  <si>
    <t>Otros financiamientos no especificados</t>
  </si>
  <si>
    <t>ENDEUDAMIENTO EXTERNO</t>
  </si>
  <si>
    <t>REMANENTES DEL EJERICIO ANTERIOR</t>
  </si>
  <si>
    <t>RECURSOS FISCALES</t>
  </si>
  <si>
    <t>RECURSOS FEDERALES</t>
  </si>
  <si>
    <t>RECURSOS ESTATALES</t>
  </si>
  <si>
    <t>TOTAL DE INGRESOS</t>
  </si>
  <si>
    <t>Nombre Subfunción</t>
  </si>
  <si>
    <t>Asuntos ecónomicos y comerciales en general</t>
  </si>
  <si>
    <t>Cultura</t>
  </si>
  <si>
    <t>Deporte y recreación</t>
  </si>
  <si>
    <t>Desarrollo regional</t>
  </si>
  <si>
    <t>Desarrollo tecnológico</t>
  </si>
  <si>
    <t>Familia e hijos</t>
  </si>
  <si>
    <t>Función pública</t>
  </si>
  <si>
    <t>Ordenación de desechos</t>
  </si>
  <si>
    <t>Otros servicios educativos y actividades inherentes</t>
  </si>
  <si>
    <t>Otros asuntos sociales</t>
  </si>
  <si>
    <t xml:space="preserve">Otros grupos vulnerables </t>
  </si>
  <si>
    <t>Policía</t>
  </si>
  <si>
    <t>Protección civil</t>
  </si>
  <si>
    <t>Protección a la diversidad biológica y del paisaje</t>
  </si>
  <si>
    <t xml:space="preserve">Asuntos jurídicos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</si>
</sst>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0_ ;\-0\ "/>
  </numFmts>
  <fonts count="26"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sz val="11"/>
      <color theme="9" tint="-0.249977111117893"/>
      <name val="Calibri"/>
      <family val="2"/>
      <scheme val="minor"/>
    </font>
    <font>
      <b/>
      <sz val="11"/>
      <color theme="9" tint="-0.249977111117893"/>
      <name val="Calibri"/>
      <family val="2"/>
      <scheme val="minor"/>
    </font>
    <font>
      <sz val="11"/>
      <color theme="1" tint="4.9989318521683403E-2"/>
      <name val="Calibri"/>
      <family val="2"/>
      <scheme val="minor"/>
    </font>
    <font>
      <b/>
      <sz val="11"/>
      <color theme="1" tint="4.9989318521683403E-2"/>
      <name val="Calibri"/>
      <family val="2"/>
      <scheme val="minor"/>
    </font>
    <font>
      <sz val="11"/>
      <color theme="1"/>
      <name val="Calibri"/>
      <family val="2"/>
      <scheme val="minor"/>
    </font>
    <font>
      <b/>
      <sz val="11"/>
      <color theme="0"/>
      <name val="Calibri"/>
      <family val="2"/>
      <scheme val="minor"/>
    </font>
    <font>
      <sz val="10"/>
      <name val="Arial"/>
      <family val="2"/>
    </font>
    <font>
      <b/>
      <sz val="11"/>
      <color indexed="8"/>
      <name val="Calibri"/>
      <family val="2"/>
      <scheme val="minor"/>
    </font>
    <font>
      <sz val="11"/>
      <color indexed="8"/>
      <name val="Calibri"/>
      <family val="2"/>
      <scheme val="minor"/>
    </font>
    <font>
      <b/>
      <i/>
      <sz val="11"/>
      <color theme="0"/>
      <name val="Calibri"/>
      <family val="2"/>
    </font>
    <font>
      <b/>
      <sz val="12"/>
      <color indexed="81"/>
      <name val="Arial"/>
      <family val="2"/>
    </font>
    <font>
      <sz val="12"/>
      <color indexed="81"/>
      <name val="Arial"/>
      <family val="2"/>
    </font>
    <font>
      <sz val="8"/>
      <color indexed="81"/>
      <name val="Tahoma"/>
      <family val="2"/>
    </font>
    <font>
      <b/>
      <sz val="10"/>
      <color indexed="81"/>
      <name val="Tahoma"/>
      <family val="2"/>
    </font>
    <font>
      <sz val="8"/>
      <color indexed="81"/>
      <name val="Arial"/>
      <family val="2"/>
    </font>
    <font>
      <b/>
      <sz val="9"/>
      <color indexed="81"/>
      <name val="Tahoma"/>
      <family val="2"/>
    </font>
    <font>
      <b/>
      <sz val="11"/>
      <color indexed="81"/>
      <name val="Tahoma"/>
      <family val="2"/>
    </font>
    <font>
      <sz val="11"/>
      <color indexed="81"/>
      <name val="Tahoma"/>
      <family val="2"/>
    </font>
    <font>
      <sz val="11"/>
      <color theme="0"/>
      <name val="Calibri"/>
      <family val="2"/>
      <scheme val="minor"/>
    </font>
    <font>
      <sz val="11"/>
      <color theme="9"/>
      <name val="Calibri"/>
      <family val="2"/>
      <scheme val="minor"/>
    </font>
    <font>
      <sz val="9"/>
      <name val="Calibri"/>
      <family val="2"/>
      <scheme val="minor"/>
    </font>
    <font>
      <sz val="9"/>
      <color theme="1"/>
      <name val="Calibri"/>
      <family val="2"/>
      <scheme val="minor"/>
    </font>
  </fonts>
  <fills count="8">
    <fill>
      <patternFill patternType="none"/>
    </fill>
    <fill>
      <patternFill patternType="gray125"/>
    </fill>
    <fill>
      <patternFill patternType="solid">
        <fgColor theme="4" tint="0.39997558519241921"/>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E6CB"/>
        <bgColor indexed="64"/>
      </patternFill>
    </fill>
    <fill>
      <patternFill patternType="solid">
        <fgColor rgb="FF00A79D"/>
        <bgColor indexed="64"/>
      </patternFill>
    </fill>
    <fill>
      <patternFill patternType="solid">
        <fgColor rgb="FFFFF2D4"/>
        <bgColor indexed="64"/>
      </patternFill>
    </fill>
  </fills>
  <borders count="18">
    <border>
      <left/>
      <right/>
      <top/>
      <bottom/>
      <diagonal/>
    </border>
    <border>
      <left style="thin">
        <color indexed="64"/>
      </left>
      <right/>
      <top style="thin">
        <color indexed="64"/>
      </top>
      <bottom style="thin">
        <color indexed="64"/>
      </bottom>
      <diagonal/>
    </border>
    <border>
      <left style="thin">
        <color indexed="64"/>
      </left>
      <right style="thin">
        <color theme="4" tint="0.79992065187536243"/>
      </right>
      <top style="thin">
        <color theme="4" tint="0.79992065187536243"/>
      </top>
      <bottom/>
      <diagonal/>
    </border>
    <border>
      <left style="thin">
        <color theme="4" tint="0.79992065187536243"/>
      </left>
      <right style="thin">
        <color theme="4" tint="0.79992065187536243"/>
      </right>
      <top style="thin">
        <color theme="4" tint="0.79992065187536243"/>
      </top>
      <bottom/>
      <diagonal/>
    </border>
    <border>
      <left style="thin">
        <color theme="4" tint="0.79992065187536243"/>
      </left>
      <right/>
      <top style="thin">
        <color theme="4" tint="0.79992065187536243"/>
      </top>
      <bottom/>
      <diagonal/>
    </border>
    <border>
      <left style="thin">
        <color indexed="64"/>
      </left>
      <right style="thin">
        <color theme="4" tint="0.79992065187536243"/>
      </right>
      <top/>
      <bottom style="medium">
        <color theme="1"/>
      </bottom>
      <diagonal/>
    </border>
    <border>
      <left style="thin">
        <color theme="4" tint="0.79992065187536243"/>
      </left>
      <right style="thin">
        <color theme="4" tint="0.79992065187536243"/>
      </right>
      <top/>
      <bottom style="medium">
        <color theme="1"/>
      </bottom>
      <diagonal/>
    </border>
    <border>
      <left style="thin">
        <color theme="4" tint="0.79992065187536243"/>
      </left>
      <right/>
      <top/>
      <bottom style="medium">
        <color theme="1"/>
      </bottom>
      <diagonal/>
    </border>
    <border>
      <left style="thin">
        <color indexed="64"/>
      </left>
      <right style="hair">
        <color indexed="64"/>
      </right>
      <top style="medium">
        <color theme="1"/>
      </top>
      <bottom style="hair">
        <color indexed="64"/>
      </bottom>
      <diagonal/>
    </border>
    <border>
      <left style="hair">
        <color indexed="64"/>
      </left>
      <right style="hair">
        <color indexed="64"/>
      </right>
      <top style="medium">
        <color theme="1"/>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right style="thin">
        <color indexed="64"/>
      </right>
      <top/>
      <bottom/>
      <diagonal/>
    </border>
  </borders>
  <cellStyleXfs count="3">
    <xf numFmtId="0" fontId="0" fillId="0" borderId="0"/>
    <xf numFmtId="43" fontId="8" fillId="0" borderId="0" applyFont="0" applyFill="0" applyBorder="0" applyAlignment="0" applyProtection="0"/>
    <xf numFmtId="0" fontId="10" fillId="0" borderId="0"/>
  </cellStyleXfs>
  <cellXfs count="115">
    <xf numFmtId="0" fontId="0" fillId="0" borderId="0" xfId="0"/>
    <xf numFmtId="0" fontId="1" fillId="0" borderId="0" xfId="0" applyFont="1"/>
    <xf numFmtId="0" fontId="1" fillId="2" borderId="0" xfId="0" applyFont="1" applyFill="1"/>
    <xf numFmtId="4" fontId="0" fillId="0" borderId="0" xfId="0" applyNumberFormat="1"/>
    <xf numFmtId="0" fontId="0" fillId="3" borderId="0" xfId="0" applyFill="1"/>
    <xf numFmtId="4" fontId="0" fillId="3" borderId="0" xfId="0" applyNumberFormat="1" applyFill="1"/>
    <xf numFmtId="0" fontId="0" fillId="0" borderId="0" xfId="0" pivotButton="1"/>
    <xf numFmtId="0" fontId="0" fillId="0" borderId="0" xfId="0" applyAlignment="1">
      <alignment horizontal="left"/>
    </xf>
    <xf numFmtId="0" fontId="0" fillId="0" borderId="0" xfId="0" applyAlignment="1">
      <alignment horizontal="left" wrapText="1"/>
    </xf>
    <xf numFmtId="4" fontId="0" fillId="0" borderId="0" xfId="0" applyNumberFormat="1" applyAlignment="1">
      <alignment vertical="center"/>
    </xf>
    <xf numFmtId="4" fontId="1" fillId="0" borderId="0" xfId="0" applyNumberFormat="1" applyFont="1"/>
    <xf numFmtId="0" fontId="0" fillId="4" borderId="0" xfId="0" applyFill="1"/>
    <xf numFmtId="4" fontId="0" fillId="4" borderId="0" xfId="0" applyNumberFormat="1" applyFill="1"/>
    <xf numFmtId="0" fontId="0" fillId="0" borderId="0" xfId="0" applyAlignment="1">
      <alignment horizontal="center"/>
    </xf>
    <xf numFmtId="0" fontId="0" fillId="0" borderId="0" xfId="0" applyAlignment="1">
      <alignment horizontal="left" indent="1"/>
    </xf>
    <xf numFmtId="0" fontId="2" fillId="0" borderId="0" xfId="0" pivotButton="1" applyFont="1"/>
    <xf numFmtId="0" fontId="2" fillId="0" borderId="0" xfId="0" applyFont="1"/>
    <xf numFmtId="0" fontId="3" fillId="0" borderId="0" xfId="0" applyFont="1" applyAlignment="1">
      <alignment horizontal="left"/>
    </xf>
    <xf numFmtId="4" fontId="3" fillId="0" borderId="0" xfId="0" applyNumberFormat="1" applyFont="1"/>
    <xf numFmtId="0" fontId="3" fillId="0" borderId="0" xfId="0" applyFont="1"/>
    <xf numFmtId="0" fontId="3" fillId="0" borderId="0" xfId="0" pivotButton="1" applyFont="1"/>
    <xf numFmtId="0" fontId="3" fillId="0" borderId="0" xfId="0" applyFont="1" applyAlignment="1">
      <alignment horizontal="center"/>
    </xf>
    <xf numFmtId="0" fontId="2" fillId="0" borderId="0" xfId="0" applyFont="1" applyAlignment="1">
      <alignment horizontal="center"/>
    </xf>
    <xf numFmtId="4" fontId="0" fillId="0" borderId="0" xfId="0" applyNumberFormat="1" applyAlignment="1">
      <alignment horizontal="center"/>
    </xf>
    <xf numFmtId="0" fontId="0" fillId="0" borderId="0" xfId="0" pivotButton="1" applyAlignment="1">
      <alignment horizontal="center"/>
    </xf>
    <xf numFmtId="0" fontId="4" fillId="0" borderId="0" xfId="0" pivotButton="1" applyFont="1" applyAlignment="1">
      <alignment horizontal="center"/>
    </xf>
    <xf numFmtId="0" fontId="0" fillId="0" borderId="0" xfId="0" applyAlignment="1">
      <alignment vertical="center"/>
    </xf>
    <xf numFmtId="0" fontId="5" fillId="0" borderId="0" xfId="0" pivotButton="1" applyFont="1"/>
    <xf numFmtId="0" fontId="4" fillId="0" borderId="0" xfId="0" applyFont="1" applyAlignment="1">
      <alignment horizontal="center"/>
    </xf>
    <xf numFmtId="0" fontId="6" fillId="0" borderId="0" xfId="0" applyFont="1" applyAlignment="1">
      <alignment horizontal="center" vertical="center"/>
    </xf>
    <xf numFmtId="0" fontId="7" fillId="0" borderId="0" xfId="0" pivotButton="1" applyFont="1" applyAlignment="1">
      <alignment vertical="center"/>
    </xf>
    <xf numFmtId="0" fontId="7" fillId="0" borderId="0" xfId="0" applyFont="1" applyAlignment="1">
      <alignment horizontal="center" vertical="center"/>
    </xf>
    <xf numFmtId="4" fontId="0" fillId="0" borderId="0" xfId="0" applyNumberFormat="1" applyAlignment="1">
      <alignment horizontal="right"/>
    </xf>
    <xf numFmtId="4" fontId="0" fillId="0" borderId="0" xfId="0" applyNumberFormat="1" applyAlignment="1">
      <alignment horizontal="right" vertical="center"/>
    </xf>
    <xf numFmtId="0" fontId="0" fillId="0" borderId="0" xfId="0" applyAlignment="1">
      <alignment horizontal="left" vertical="center" wrapText="1"/>
    </xf>
    <xf numFmtId="0" fontId="0" fillId="0" borderId="0" xfId="0" applyAlignment="1">
      <alignment horizontal="left" vertical="center"/>
    </xf>
    <xf numFmtId="4" fontId="0" fillId="0" borderId="0" xfId="0" applyNumberFormat="1" applyAlignment="1">
      <alignment horizontal="left" vertical="center"/>
    </xf>
    <xf numFmtId="0" fontId="3" fillId="0" borderId="0" xfId="0" applyFont="1" applyAlignment="1">
      <alignment horizontal="left" vertical="center" wrapText="1"/>
    </xf>
    <xf numFmtId="0" fontId="0" fillId="0" borderId="0" xfId="0" applyAlignment="1">
      <alignment horizontal="right" vertical="center"/>
    </xf>
    <xf numFmtId="0" fontId="9" fillId="6" borderId="8" xfId="0" applyFont="1" applyFill="1" applyBorder="1" applyAlignment="1" applyProtection="1">
      <alignment horizontal="center" vertical="center"/>
    </xf>
    <xf numFmtId="43" fontId="9" fillId="6" borderId="9" xfId="1" applyFont="1" applyFill="1" applyBorder="1" applyAlignment="1" applyProtection="1">
      <alignment horizontal="left" vertical="center"/>
    </xf>
    <xf numFmtId="0" fontId="2" fillId="7" borderId="10" xfId="2" applyFont="1" applyFill="1" applyBorder="1" applyAlignment="1" applyProtection="1">
      <alignment horizontal="center" vertical="center"/>
    </xf>
    <xf numFmtId="43" fontId="3" fillId="7" borderId="11" xfId="1" applyFont="1" applyFill="1" applyBorder="1" applyAlignment="1" applyProtection="1">
      <alignment horizontal="left" vertical="center"/>
    </xf>
    <xf numFmtId="43" fontId="11" fillId="7" borderId="11" xfId="1" applyFont="1" applyFill="1" applyBorder="1" applyAlignment="1" applyProtection="1">
      <alignment horizontal="left" vertical="center"/>
    </xf>
    <xf numFmtId="0" fontId="2" fillId="0" borderId="10" xfId="2" applyFont="1" applyFill="1" applyBorder="1" applyAlignment="1" applyProtection="1">
      <alignment horizontal="center" vertical="center"/>
    </xf>
    <xf numFmtId="43" fontId="12" fillId="0" borderId="11" xfId="1" applyFont="1" applyFill="1" applyBorder="1" applyAlignment="1">
      <alignment horizontal="left" vertical="center"/>
    </xf>
    <xf numFmtId="43" fontId="11" fillId="7" borderId="11" xfId="1" applyFont="1" applyFill="1" applyBorder="1" applyAlignment="1">
      <alignment horizontal="left" vertical="center"/>
    </xf>
    <xf numFmtId="43" fontId="12" fillId="0" borderId="11" xfId="1" applyFont="1" applyFill="1" applyBorder="1" applyAlignment="1" applyProtection="1">
      <alignment horizontal="left" vertical="center"/>
      <protection locked="0"/>
    </xf>
    <xf numFmtId="0" fontId="9" fillId="6" borderId="10" xfId="0" applyFont="1" applyFill="1" applyBorder="1" applyAlignment="1" applyProtection="1">
      <alignment horizontal="center" vertical="center"/>
    </xf>
    <xf numFmtId="43" fontId="9" fillId="6" borderId="11" xfId="1" applyFont="1" applyFill="1" applyBorder="1" applyAlignment="1" applyProtection="1">
      <alignment horizontal="left" vertical="center"/>
    </xf>
    <xf numFmtId="43" fontId="3" fillId="7" borderId="11" xfId="1" applyFont="1" applyFill="1" applyBorder="1" applyAlignment="1">
      <alignment horizontal="left" vertical="center"/>
    </xf>
    <xf numFmtId="43" fontId="3" fillId="7" borderId="11" xfId="1" applyFont="1" applyFill="1" applyBorder="1" applyAlignment="1" applyProtection="1">
      <alignment vertical="center"/>
    </xf>
    <xf numFmtId="43" fontId="12" fillId="0" borderId="11" xfId="1" applyFont="1" applyFill="1" applyBorder="1" applyAlignment="1">
      <alignment horizontal="justify" vertical="center"/>
    </xf>
    <xf numFmtId="43" fontId="0" fillId="0" borderId="11" xfId="1" applyFont="1" applyBorder="1" applyAlignment="1">
      <alignment vertical="center"/>
    </xf>
    <xf numFmtId="43" fontId="12" fillId="0" borderId="11" xfId="1" applyFont="1" applyFill="1" applyBorder="1" applyAlignment="1">
      <alignment vertical="center"/>
    </xf>
    <xf numFmtId="43" fontId="12" fillId="0" borderId="11" xfId="1" applyFont="1" applyFill="1" applyBorder="1" applyAlignment="1" applyProtection="1">
      <alignment vertical="center"/>
    </xf>
    <xf numFmtId="43" fontId="9" fillId="6" borderId="11" xfId="1" applyFont="1" applyFill="1" applyBorder="1" applyAlignment="1" applyProtection="1">
      <alignment vertical="center"/>
    </xf>
    <xf numFmtId="43" fontId="12" fillId="0" borderId="11" xfId="1" applyFont="1" applyFill="1" applyBorder="1" applyAlignment="1" applyProtection="1">
      <alignment horizontal="left" vertical="center"/>
    </xf>
    <xf numFmtId="43" fontId="11" fillId="7" borderId="11" xfId="1" applyFont="1" applyFill="1" applyBorder="1" applyAlignment="1">
      <alignment vertical="center"/>
    </xf>
    <xf numFmtId="43" fontId="12" fillId="0" borderId="11" xfId="1" applyFont="1" applyFill="1" applyBorder="1" applyAlignment="1" applyProtection="1">
      <alignment vertical="center"/>
      <protection locked="0"/>
    </xf>
    <xf numFmtId="43" fontId="3" fillId="7" borderId="11" xfId="1" applyFont="1" applyFill="1" applyBorder="1" applyAlignment="1">
      <alignment vertical="center"/>
    </xf>
    <xf numFmtId="43" fontId="1" fillId="7" borderId="11" xfId="1" applyFont="1" applyFill="1" applyBorder="1" applyAlignment="1" applyProtection="1">
      <protection locked="0"/>
    </xf>
    <xf numFmtId="0" fontId="9" fillId="6" borderId="12" xfId="0" applyFont="1" applyFill="1" applyBorder="1" applyAlignment="1" applyProtection="1">
      <alignment horizontal="center" vertical="center"/>
    </xf>
    <xf numFmtId="43" fontId="9" fillId="6" borderId="13" xfId="1" applyFont="1" applyFill="1" applyBorder="1" applyAlignment="1" applyProtection="1">
      <alignment vertical="center"/>
    </xf>
    <xf numFmtId="0" fontId="3" fillId="0" borderId="10" xfId="0" applyFont="1" applyFill="1" applyBorder="1" applyAlignment="1" applyProtection="1">
      <alignment horizontal="center" vertical="center"/>
    </xf>
    <xf numFmtId="43" fontId="3" fillId="0" borderId="11" xfId="1" applyFont="1" applyFill="1" applyBorder="1" applyAlignment="1" applyProtection="1">
      <alignment vertical="center"/>
    </xf>
    <xf numFmtId="0" fontId="3" fillId="0" borderId="14" xfId="0" applyFont="1" applyFill="1" applyBorder="1" applyAlignment="1" applyProtection="1">
      <alignment horizontal="center" vertical="center"/>
    </xf>
    <xf numFmtId="43" fontId="3" fillId="0" borderId="15" xfId="1" applyFont="1" applyFill="1" applyBorder="1" applyAlignment="1" applyProtection="1">
      <alignment vertical="center"/>
    </xf>
    <xf numFmtId="3" fontId="1" fillId="7" borderId="11" xfId="0" applyNumberFormat="1" applyFont="1" applyFill="1" applyBorder="1" applyAlignment="1" applyProtection="1">
      <alignment wrapText="1"/>
      <protection locked="0"/>
    </xf>
    <xf numFmtId="0" fontId="9" fillId="6" borderId="9" xfId="0" applyFont="1" applyFill="1" applyBorder="1" applyAlignment="1" applyProtection="1">
      <alignment wrapText="1"/>
    </xf>
    <xf numFmtId="0" fontId="3" fillId="7" borderId="11" xfId="0" applyFont="1" applyFill="1" applyBorder="1" applyAlignment="1" applyProtection="1">
      <alignment wrapText="1"/>
    </xf>
    <xf numFmtId="0" fontId="11" fillId="7" borderId="11" xfId="0" applyFont="1" applyFill="1" applyBorder="1" applyAlignment="1" applyProtection="1">
      <alignment wrapText="1"/>
    </xf>
    <xf numFmtId="0" fontId="12" fillId="0" borderId="11" xfId="0" applyFont="1" applyFill="1" applyBorder="1" applyAlignment="1">
      <alignment wrapText="1"/>
    </xf>
    <xf numFmtId="0" fontId="11" fillId="7" borderId="11" xfId="0" applyFont="1" applyFill="1" applyBorder="1" applyAlignment="1">
      <alignment wrapText="1"/>
    </xf>
    <xf numFmtId="0" fontId="12" fillId="0" borderId="11" xfId="0" applyFont="1" applyFill="1" applyBorder="1" applyAlignment="1" applyProtection="1">
      <alignment wrapText="1"/>
      <protection locked="0"/>
    </xf>
    <xf numFmtId="0" fontId="9" fillId="6" borderId="11" xfId="0" applyFont="1" applyFill="1" applyBorder="1" applyAlignment="1" applyProtection="1">
      <alignment wrapText="1"/>
    </xf>
    <xf numFmtId="0" fontId="3" fillId="7" borderId="11" xfId="0" applyFont="1" applyFill="1" applyBorder="1" applyAlignment="1">
      <alignment wrapText="1"/>
    </xf>
    <xf numFmtId="0" fontId="0" fillId="0" borderId="11" xfId="0" applyFont="1" applyBorder="1" applyAlignment="1">
      <alignment wrapText="1"/>
    </xf>
    <xf numFmtId="0" fontId="12" fillId="0" borderId="11" xfId="0" applyFont="1" applyFill="1" applyBorder="1" applyAlignment="1" applyProtection="1">
      <alignment wrapText="1"/>
    </xf>
    <xf numFmtId="0" fontId="9" fillId="6" borderId="13" xfId="0" applyFont="1" applyFill="1" applyBorder="1" applyAlignment="1" applyProtection="1">
      <alignment wrapText="1"/>
    </xf>
    <xf numFmtId="0" fontId="3" fillId="0" borderId="11" xfId="0" applyFont="1" applyFill="1" applyBorder="1" applyAlignment="1" applyProtection="1">
      <alignment wrapText="1"/>
    </xf>
    <xf numFmtId="0" fontId="3" fillId="0" borderId="15" xfId="0" applyFont="1" applyFill="1" applyBorder="1" applyAlignment="1" applyProtection="1">
      <alignment wrapText="1"/>
    </xf>
    <xf numFmtId="0" fontId="0" fillId="0" borderId="0" xfId="0" pivotButton="1" applyAlignment="1">
      <alignment horizontal="left" vertical="center" wrapText="1"/>
    </xf>
    <xf numFmtId="43" fontId="0" fillId="0" borderId="0" xfId="0" applyNumberFormat="1"/>
    <xf numFmtId="0" fontId="23" fillId="0" borderId="0" xfId="0" pivotButton="1" applyFont="1" applyAlignment="1">
      <alignment horizontal="center"/>
    </xf>
    <xf numFmtId="0" fontId="2" fillId="0" borderId="0" xfId="0" applyFont="1" applyAlignment="1">
      <alignment horizontal="center" vertical="center"/>
    </xf>
    <xf numFmtId="0" fontId="2" fillId="0" borderId="0" xfId="0" applyFont="1" applyAlignment="1"/>
    <xf numFmtId="0" fontId="9" fillId="0" borderId="0" xfId="0" pivotButton="1" applyFont="1" applyAlignment="1">
      <alignment vertical="center"/>
    </xf>
    <xf numFmtId="0" fontId="9" fillId="0" borderId="0" xfId="0" applyFont="1" applyAlignment="1">
      <alignment horizontal="center" wrapText="1"/>
    </xf>
    <xf numFmtId="0" fontId="9" fillId="0" borderId="0" xfId="0" applyFont="1" applyAlignment="1">
      <alignment horizontal="center" vertical="center"/>
    </xf>
    <xf numFmtId="4" fontId="0" fillId="0" borderId="0" xfId="0" applyNumberFormat="1" applyBorder="1" applyAlignment="1">
      <alignment horizontal="center"/>
    </xf>
    <xf numFmtId="0" fontId="22" fillId="0" borderId="0" xfId="0" pivotButton="1" applyFont="1" applyAlignment="1">
      <alignment horizontal="center"/>
    </xf>
    <xf numFmtId="0" fontId="22" fillId="0" borderId="0" xfId="0" pivotButton="1" applyFont="1"/>
    <xf numFmtId="0" fontId="23" fillId="0" borderId="0" xfId="0" applyFont="1" applyAlignment="1">
      <alignment horizontal="center"/>
    </xf>
    <xf numFmtId="0" fontId="23" fillId="0" borderId="0" xfId="0" applyFont="1"/>
    <xf numFmtId="0" fontId="0" fillId="0" borderId="0" xfId="0" applyBorder="1" applyAlignment="1">
      <alignment vertical="center"/>
    </xf>
    <xf numFmtId="4" fontId="0" fillId="0" borderId="0" xfId="0" applyNumberFormat="1" applyBorder="1" applyAlignment="1">
      <alignment horizontal="right"/>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7" fillId="0" borderId="17" xfId="0" applyFont="1" applyBorder="1" applyAlignment="1">
      <alignment horizontal="center" vertical="center"/>
    </xf>
    <xf numFmtId="0" fontId="3" fillId="0" borderId="17" xfId="0" applyFont="1" applyBorder="1" applyAlignment="1">
      <alignment horizontal="center" vertical="center"/>
    </xf>
    <xf numFmtId="0" fontId="0" fillId="0" borderId="17" xfId="0" applyBorder="1" applyAlignment="1">
      <alignment wrapText="1"/>
    </xf>
    <xf numFmtId="0" fontId="24" fillId="0" borderId="0" xfId="0" applyFont="1" applyAlignment="1">
      <alignment horizontal="left" vertical="center" wrapText="1"/>
    </xf>
    <xf numFmtId="0" fontId="25" fillId="0" borderId="0" xfId="0" applyFont="1" applyAlignment="1">
      <alignment horizontal="left" vertical="center" wrapText="1"/>
    </xf>
    <xf numFmtId="0" fontId="25" fillId="0" borderId="0" xfId="0" applyFont="1" applyAlignment="1">
      <alignment horizontal="center" vertical="center" wrapText="1"/>
    </xf>
    <xf numFmtId="4" fontId="25" fillId="0" borderId="0" xfId="0" applyNumberFormat="1" applyFont="1" applyAlignment="1">
      <alignment horizontal="right" vertical="center"/>
    </xf>
    <xf numFmtId="43" fontId="9" fillId="6" borderId="13" xfId="1" applyNumberFormat="1" applyFont="1" applyFill="1" applyBorder="1" applyAlignment="1" applyProtection="1">
      <alignment vertical="center"/>
    </xf>
    <xf numFmtId="0" fontId="3" fillId="5" borderId="2" xfId="0" applyFont="1" applyFill="1" applyBorder="1" applyAlignment="1">
      <alignment horizontal="center" vertical="center"/>
    </xf>
    <xf numFmtId="0" fontId="3" fillId="5" borderId="5" xfId="0" applyFont="1" applyFill="1" applyBorder="1" applyAlignment="1">
      <alignment horizontal="center" vertical="center"/>
    </xf>
    <xf numFmtId="0" fontId="3" fillId="5" borderId="3" xfId="0" applyFont="1" applyFill="1" applyBorder="1" applyAlignment="1">
      <alignment horizontal="center" vertical="center"/>
    </xf>
    <xf numFmtId="0" fontId="3" fillId="5" borderId="6" xfId="0" applyFont="1" applyFill="1" applyBorder="1" applyAlignment="1">
      <alignment horizontal="center" vertical="center"/>
    </xf>
    <xf numFmtId="43" fontId="3" fillId="5" borderId="4" xfId="1" applyFont="1" applyFill="1" applyBorder="1" applyAlignment="1">
      <alignment horizontal="center" vertical="center" wrapText="1"/>
    </xf>
    <xf numFmtId="43" fontId="3" fillId="5" borderId="7" xfId="1" applyFont="1" applyFill="1" applyBorder="1" applyAlignment="1">
      <alignment horizontal="center" vertical="center" wrapText="1"/>
    </xf>
    <xf numFmtId="164" fontId="13" fillId="6" borderId="1" xfId="0" applyNumberFormat="1" applyFont="1" applyFill="1" applyBorder="1" applyAlignment="1" applyProtection="1">
      <alignment horizontal="right" vertical="center"/>
    </xf>
    <xf numFmtId="164" fontId="13" fillId="6" borderId="16" xfId="0" applyNumberFormat="1" applyFont="1" applyFill="1" applyBorder="1" applyAlignment="1" applyProtection="1">
      <alignment horizontal="right" vertical="center"/>
    </xf>
  </cellXfs>
  <cellStyles count="3">
    <cellStyle name="Millares" xfId="1" builtinId="3"/>
    <cellStyle name="Normal" xfId="0" builtinId="0"/>
    <cellStyle name="Normal 2" xfId="2"/>
  </cellStyles>
  <dxfs count="2071">
    <dxf>
      <numFmt numFmtId="4" formatCode="#,##0.00"/>
    </dxf>
    <dxf>
      <alignment wrapText="1" readingOrder="0"/>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alignment vertical="center" readingOrder="0"/>
    </dxf>
    <dxf>
      <alignment horizontal="center"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font>
        <color theme="0"/>
      </font>
    </dxf>
    <dxf>
      <font>
        <color theme="0"/>
      </font>
    </dxf>
    <dxf>
      <font>
        <color theme="0"/>
      </font>
    </dxf>
    <dxf>
      <font>
        <color theme="0"/>
      </font>
    </dxf>
    <dxf>
      <font>
        <color theme="0"/>
      </font>
    </dxf>
    <dxf>
      <font>
        <color auto="1"/>
      </font>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horizontal="right" readingOrder="0"/>
    </dxf>
    <dxf>
      <alignment horizontal="right" readingOrder="0"/>
    </dxf>
    <dxf>
      <alignment horizontal="left"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font>
        <color auto="1"/>
      </font>
    </dxf>
    <dxf>
      <font>
        <color auto="1"/>
      </font>
    </dxf>
    <dxf>
      <font>
        <color auto="1"/>
      </font>
    </dxf>
    <dxf>
      <alignment horizontal="center" readingOrder="0"/>
    </dxf>
    <dxf>
      <alignment horizontal="center" readingOrder="0"/>
    </dxf>
    <dxf>
      <font>
        <color theme="1" tint="4.9989318521683403E-2"/>
      </font>
    </dxf>
    <dxf>
      <font>
        <color theme="1" tint="4.9989318521683403E-2"/>
      </font>
    </dxf>
    <dxf>
      <font>
        <b/>
      </font>
    </dxf>
    <dxf>
      <font>
        <b/>
      </font>
    </dxf>
    <dxf>
      <font>
        <b/>
      </font>
    </dxf>
    <dxf>
      <font>
        <color theme="1" tint="4.9989318521683403E-2"/>
      </font>
    </dxf>
    <dxf>
      <font>
        <color theme="1" tint="4.9989318521683403E-2"/>
      </font>
    </dxf>
    <dxf>
      <font>
        <color theme="1" tint="4.9989318521683403E-2"/>
      </font>
    </dxf>
    <dxf>
      <alignment vertical="center" readingOrder="0"/>
    </dxf>
    <dxf>
      <alignment vertical="center" readingOrder="0"/>
    </dxf>
    <dxf>
      <font>
        <color theme="9" tint="-0.249977111117893"/>
      </font>
    </dxf>
    <dxf>
      <alignment horizontal="center" readingOrder="0"/>
    </dxf>
    <dxf>
      <alignment vertical="center" readingOrder="0"/>
    </dxf>
    <dxf>
      <font>
        <color theme="9" tint="-0.249977111117893"/>
      </font>
    </dxf>
    <dxf>
      <alignment horizontal="center" readingOrder="0"/>
    </dxf>
    <dxf>
      <alignment horizontal="center" readingOrder="0"/>
    </dxf>
    <dxf>
      <alignment horizontal="center" readingOrder="0"/>
    </dxf>
    <dxf>
      <font>
        <b/>
      </font>
    </dxf>
    <dxf>
      <font>
        <b/>
      </font>
    </dxf>
    <dxf>
      <font>
        <color auto="1"/>
      </font>
    </dxf>
    <dxf>
      <alignment horizontal="center" readingOrder="0"/>
    </dxf>
    <dxf>
      <font>
        <color auto="1"/>
      </font>
    </dxf>
    <dxf>
      <font>
        <color theme="0"/>
      </font>
    </dxf>
    <dxf>
      <font>
        <color theme="0"/>
      </font>
    </dxf>
    <dxf>
      <font>
        <color theme="0"/>
      </font>
    </dxf>
    <dxf>
      <font>
        <color theme="0"/>
      </font>
    </dxf>
    <dxf>
      <font>
        <color auto="1"/>
      </font>
    </dxf>
    <dxf>
      <font>
        <b/>
      </font>
    </dxf>
    <dxf>
      <alignment wrapText="1" readingOrder="0"/>
    </dxf>
    <dxf>
      <alignment horizontal="center" readingOrder="0"/>
    </dxf>
    <dxf>
      <alignment horizontal="center" readingOrder="0"/>
    </dxf>
    <dxf>
      <alignment horizontal="center" readingOrder="0"/>
    </dxf>
    <dxf>
      <alignment horizontal="center" readingOrder="0"/>
    </dxf>
    <dxf>
      <font>
        <color auto="1"/>
      </font>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wrapText="1" readingOrder="0"/>
    </dxf>
    <dxf>
      <alignment wrapText="1" readingOrder="0"/>
    </dxf>
    <dxf>
      <alignment wrapText="1" readingOrder="0"/>
    </dxf>
    <dxf>
      <alignment wrapText="1" readingOrder="0"/>
    </dxf>
    <dxf>
      <alignment wrapText="1" readingOrder="0"/>
    </dxf>
    <dxf>
      <font>
        <color auto="1"/>
      </font>
    </dxf>
    <dxf>
      <font>
        <color auto="1"/>
      </font>
    </dxf>
    <dxf>
      <alignment horizontal="center" readingOrder="0"/>
    </dxf>
    <dxf>
      <alignment horizontal="center" readingOrder="0"/>
    </dxf>
    <dxf>
      <font>
        <color theme="1" tint="4.9989318521683403E-2"/>
      </font>
    </dxf>
    <dxf>
      <font>
        <color theme="1" tint="4.9989318521683403E-2"/>
      </font>
    </dxf>
    <dxf>
      <alignment horizontal="right" readingOrder="0"/>
    </dxf>
    <dxf>
      <font>
        <b/>
      </font>
    </dxf>
    <dxf>
      <font>
        <b/>
      </font>
    </dxf>
    <dxf>
      <font>
        <b/>
      </font>
    </dxf>
    <dxf>
      <font>
        <color theme="1" tint="4.9989318521683403E-2"/>
      </font>
    </dxf>
    <dxf>
      <font>
        <color theme="1" tint="4.9989318521683403E-2"/>
      </font>
    </dxf>
    <dxf>
      <font>
        <color theme="1" tint="4.9989318521683403E-2"/>
      </font>
    </dxf>
    <dxf>
      <alignment vertical="center" readingOrder="0"/>
    </dxf>
    <dxf>
      <alignment vertical="center" readingOrder="0"/>
    </dxf>
    <dxf>
      <font>
        <color theme="9" tint="-0.249977111117893"/>
      </font>
    </dxf>
    <dxf>
      <alignment horizontal="center" readingOrder="0"/>
    </dxf>
    <dxf>
      <alignment vertical="center" readingOrder="0"/>
    </dxf>
    <dxf>
      <font>
        <color theme="9" tint="-0.249977111117893"/>
      </font>
    </dxf>
    <dxf>
      <alignment horizontal="center" readingOrder="0"/>
    </dxf>
    <dxf>
      <alignment horizontal="center" readingOrder="0"/>
    </dxf>
    <dxf>
      <alignment horizontal="center" readingOrder="0"/>
    </dxf>
    <dxf>
      <font>
        <b/>
      </font>
    </dxf>
    <dxf>
      <font>
        <b/>
      </font>
    </dxf>
    <dxf>
      <font>
        <color auto="1"/>
      </font>
    </dxf>
    <dxf>
      <alignment horizontal="center" readingOrder="0"/>
    </dxf>
    <dxf>
      <font>
        <color auto="1"/>
      </font>
    </dxf>
    <dxf>
      <numFmt numFmtId="4" formatCode="#,##0.00"/>
    </dxf>
    <dxf>
      <font>
        <color theme="0"/>
      </font>
    </dxf>
    <dxf>
      <font>
        <color theme="0"/>
      </font>
    </dxf>
    <dxf>
      <font>
        <color theme="0"/>
      </font>
    </dxf>
    <dxf>
      <alignment horizontal="general" readingOrder="0"/>
    </dxf>
    <dxf>
      <font>
        <color auto="1"/>
      </font>
    </dxf>
    <dxf>
      <font>
        <color auto="1"/>
      </font>
    </dxf>
    <dxf>
      <alignment horizontal="center" readingOrder="0"/>
    </dxf>
    <dxf>
      <alignment horizontal="center" readingOrder="0"/>
    </dxf>
    <dxf>
      <alignment vertical="center" readingOrder="0"/>
    </dxf>
    <dxf>
      <alignment vertical="center" readingOrder="0"/>
    </dxf>
    <dxf>
      <alignment vertical="center" readingOrder="0"/>
    </dxf>
    <dxf>
      <alignment horizontal="left" readingOrder="0"/>
    </dxf>
    <dxf>
      <alignment horizontal="left" readingOrder="0"/>
    </dxf>
    <dxf>
      <alignment horizontal="left" readingOrder="0"/>
    </dxf>
    <dxf>
      <alignment wrapText="1" readingOrder="0"/>
    </dxf>
    <dxf>
      <alignment wrapText="1" readingOrder="0"/>
    </dxf>
    <dxf>
      <alignment wrapText="1" readingOrder="0"/>
    </dxf>
    <dxf>
      <font>
        <color theme="1" tint="4.9989318521683403E-2"/>
      </font>
    </dxf>
    <dxf>
      <font>
        <color theme="1" tint="4.9989318521683403E-2"/>
      </font>
    </dxf>
    <dxf>
      <alignment horizontal="right" readingOrder="0"/>
    </dxf>
    <dxf>
      <font>
        <b/>
      </font>
    </dxf>
    <dxf>
      <font>
        <b/>
      </font>
    </dxf>
    <dxf>
      <font>
        <b/>
      </font>
    </dxf>
    <dxf>
      <font>
        <color theme="1" tint="4.9989318521683403E-2"/>
      </font>
    </dxf>
    <dxf>
      <font>
        <color theme="1" tint="4.9989318521683403E-2"/>
      </font>
    </dxf>
    <dxf>
      <font>
        <color theme="1" tint="4.9989318521683403E-2"/>
      </font>
    </dxf>
    <dxf>
      <alignment vertical="center" readingOrder="0"/>
    </dxf>
    <dxf>
      <alignment vertical="center" readingOrder="0"/>
    </dxf>
    <dxf>
      <font>
        <color theme="9" tint="-0.249977111117893"/>
      </font>
    </dxf>
    <dxf>
      <alignment horizontal="center" readingOrder="0"/>
    </dxf>
    <dxf>
      <alignment vertical="center" readingOrder="0"/>
    </dxf>
    <dxf>
      <font>
        <color theme="9" tint="-0.249977111117893"/>
      </font>
    </dxf>
    <dxf>
      <alignment horizontal="center" readingOrder="0"/>
    </dxf>
    <dxf>
      <alignment horizontal="center" readingOrder="0"/>
    </dxf>
    <dxf>
      <alignment horizontal="center" readingOrder="0"/>
    </dxf>
    <dxf>
      <font>
        <b/>
      </font>
    </dxf>
    <dxf>
      <font>
        <b/>
      </font>
    </dxf>
    <dxf>
      <font>
        <color auto="1"/>
      </font>
    </dxf>
    <dxf>
      <alignment horizontal="center" readingOrder="0"/>
    </dxf>
    <dxf>
      <font>
        <color auto="1"/>
      </font>
    </dxf>
    <dxf>
      <alignment horizontal="left" readingOrder="0"/>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font>
        <color theme="0"/>
      </font>
    </dxf>
    <dxf>
      <font>
        <color theme="0"/>
      </font>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color theme="1" tint="4.9989318521683403E-2"/>
      </font>
    </dxf>
    <dxf>
      <alignment vertical="center" readingOrder="0"/>
    </dxf>
    <dxf>
      <alignment horizontal="center" readingOrder="0"/>
    </dxf>
    <dxf>
      <alignment wrapText="0" readingOrder="0"/>
    </dxf>
    <dxf>
      <alignment wrapText="1" readingOrder="0"/>
    </dxf>
    <dxf>
      <alignment wrapText="1" readingOrder="0"/>
    </dxf>
    <dxf>
      <font>
        <color theme="1" tint="4.9989318521683403E-2"/>
      </font>
    </dxf>
    <dxf>
      <font>
        <color theme="1" tint="4.9989318521683403E-2"/>
      </font>
    </dxf>
    <dxf>
      <alignment horizontal="right" readingOrder="0"/>
    </dxf>
    <dxf>
      <font>
        <b/>
      </font>
    </dxf>
    <dxf>
      <font>
        <b/>
      </font>
    </dxf>
    <dxf>
      <font>
        <b/>
      </font>
    </dxf>
    <dxf>
      <font>
        <color theme="1" tint="4.9989318521683403E-2"/>
      </font>
    </dxf>
    <dxf>
      <font>
        <color theme="1" tint="4.9989318521683403E-2"/>
      </font>
    </dxf>
    <dxf>
      <font>
        <color theme="1" tint="4.9989318521683403E-2"/>
      </font>
    </dxf>
    <dxf>
      <alignment vertical="center" readingOrder="0"/>
    </dxf>
    <dxf>
      <alignment vertical="center" readingOrder="0"/>
    </dxf>
    <dxf>
      <font>
        <color theme="9" tint="-0.249977111117893"/>
      </font>
    </dxf>
    <dxf>
      <alignment horizontal="center" readingOrder="0"/>
    </dxf>
    <dxf>
      <alignment vertical="center" readingOrder="0"/>
    </dxf>
    <dxf>
      <font>
        <color theme="9" tint="-0.249977111117893"/>
      </font>
    </dxf>
    <dxf>
      <alignment horizontal="center" readingOrder="0"/>
    </dxf>
    <dxf>
      <alignment horizontal="center" readingOrder="0"/>
    </dxf>
    <dxf>
      <alignment horizontal="center" readingOrder="0"/>
    </dxf>
    <dxf>
      <font>
        <b/>
      </font>
    </dxf>
    <dxf>
      <font>
        <b/>
      </font>
    </dxf>
    <dxf>
      <font>
        <color auto="1"/>
      </font>
    </dxf>
    <dxf>
      <alignment horizontal="center" readingOrder="0"/>
    </dxf>
    <dxf>
      <numFmt numFmtId="4" formatCode="#,##0.00"/>
    </dxf>
    <dxf>
      <font>
        <color theme="9"/>
      </font>
    </dxf>
    <dxf>
      <font>
        <color theme="9"/>
      </font>
    </dxf>
    <dxf>
      <font>
        <color theme="0"/>
      </font>
    </dxf>
    <dxf>
      <font>
        <color theme="0"/>
      </font>
    </dxf>
    <dxf>
      <alignment vertical="center" readingOrder="0"/>
    </dxf>
    <dxf>
      <alignment vertical="center" readingOrder="0"/>
    </dxf>
    <dxf>
      <alignment vertical="center" readingOrder="0"/>
    </dxf>
    <dxf>
      <alignment vertical="center" readingOrder="0"/>
    </dxf>
    <dxf>
      <font>
        <color theme="1" tint="4.9989318521683403E-2"/>
      </font>
    </dxf>
    <dxf>
      <alignment horizontal="center" readingOrder="0"/>
    </dxf>
    <dxf>
      <alignment horizontal="right" readingOrder="0"/>
    </dxf>
    <dxf>
      <font>
        <b/>
      </font>
    </dxf>
    <dxf>
      <font>
        <b/>
      </font>
    </dxf>
    <dxf>
      <font>
        <b/>
      </font>
    </dxf>
    <dxf>
      <font>
        <color theme="1" tint="4.9989318521683403E-2"/>
      </font>
    </dxf>
    <dxf>
      <font>
        <color theme="1" tint="4.9989318521683403E-2"/>
      </font>
    </dxf>
    <dxf>
      <font>
        <color theme="1" tint="4.9989318521683403E-2"/>
      </font>
    </dxf>
    <dxf>
      <alignment vertical="center" readingOrder="0"/>
    </dxf>
    <dxf>
      <alignment vertical="center" readingOrder="0"/>
    </dxf>
    <dxf>
      <font>
        <color theme="9" tint="-0.249977111117893"/>
      </font>
    </dxf>
    <dxf>
      <alignment horizontal="center" readingOrder="0"/>
    </dxf>
    <dxf>
      <alignment vertical="center" readingOrder="0"/>
    </dxf>
    <dxf>
      <alignment horizontal="center" readingOrder="0"/>
    </dxf>
    <dxf>
      <alignment horizontal="center" readingOrder="0"/>
    </dxf>
    <dxf>
      <alignment horizontal="center" readingOrder="0"/>
    </dxf>
    <dxf>
      <font>
        <b/>
      </font>
    </dxf>
    <dxf>
      <font>
        <b/>
      </font>
    </dxf>
    <dxf>
      <font>
        <color auto="1"/>
      </font>
    </dxf>
    <dxf>
      <alignment horizontal="center" readingOrder="0"/>
    </dxf>
    <dxf>
      <font>
        <color auto="1"/>
      </font>
    </dxf>
    <dxf>
      <numFmt numFmtId="4" formatCode="#,##0.00"/>
    </dxf>
    <dxf>
      <border>
        <left/>
        <top/>
        <bottom/>
        <vertical/>
        <horizontal/>
      </border>
    </dxf>
    <dxf>
      <border>
        <left/>
        <top/>
        <bottom/>
        <vertical/>
        <horizontal/>
      </border>
    </dxf>
    <dxf>
      <border>
        <left/>
        <top/>
        <bottom/>
        <vertical/>
        <horizontal/>
      </border>
    </dxf>
    <dxf>
      <border>
        <left/>
        <top/>
        <bottom/>
        <vertical/>
        <horizontal/>
      </border>
    </dxf>
    <dxf>
      <border>
        <left/>
        <top/>
        <bottom/>
        <vertical/>
        <horizontal/>
      </border>
    </dxf>
    <dxf>
      <border>
        <left/>
        <top/>
        <bottom/>
        <vertical/>
        <horizontal/>
      </border>
    </dxf>
    <dxf>
      <border>
        <left/>
        <top/>
        <bottom/>
        <vertical/>
        <horizontal/>
      </border>
    </dxf>
    <dxf>
      <border>
        <left/>
        <top/>
        <bottom/>
        <vertical/>
        <horizontal/>
      </border>
    </dxf>
    <dxf>
      <border>
        <left/>
        <top/>
        <bottom/>
        <vertical/>
        <horizontal/>
      </border>
    </dxf>
    <dxf>
      <font>
        <color theme="0"/>
      </font>
    </dxf>
    <dxf>
      <font>
        <color theme="0"/>
      </font>
    </dxf>
    <dxf>
      <font>
        <color theme="0"/>
      </font>
    </dxf>
    <dxf>
      <font>
        <color theme="0"/>
      </font>
    </dxf>
    <dxf>
      <border>
        <right style="thin">
          <color indexed="64"/>
        </right>
        <bottom style="thin">
          <color indexed="64"/>
        </bottom>
        <vertical style="thin">
          <color indexed="64"/>
        </vertical>
        <horizontal style="thin">
          <color indexed="64"/>
        </horizontal>
      </border>
    </dxf>
    <dxf>
      <font>
        <color auto="1"/>
      </font>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vertical="center" readingOrder="0"/>
    </dxf>
    <dxf>
      <font>
        <color theme="1" tint="4.9989318521683403E-2"/>
      </font>
    </dxf>
    <dxf>
      <alignment horizontal="center" readingOrder="0"/>
    </dxf>
    <dxf>
      <font>
        <b/>
      </font>
    </dxf>
    <dxf>
      <alignment horizontal="center" readingOrder="0"/>
    </dxf>
    <dxf>
      <font>
        <b/>
      </font>
    </dxf>
    <dxf>
      <font>
        <b/>
      </font>
    </dxf>
    <dxf>
      <font>
        <b/>
      </font>
    </dxf>
    <dxf>
      <font>
        <b/>
      </font>
    </dxf>
    <dxf>
      <alignment vertical="center" readingOrder="0"/>
    </dxf>
    <dxf>
      <alignment vertical="center" readingOrder="0"/>
    </dxf>
    <dxf>
      <font>
        <color theme="9" tint="-0.249977111117893"/>
      </font>
    </dxf>
    <dxf>
      <alignment horizontal="center" readingOrder="0"/>
    </dxf>
    <dxf>
      <alignment horizontal="center" readingOrder="0"/>
    </dxf>
    <dxf>
      <alignment vertical="center" readingOrder="0"/>
    </dxf>
    <dxf>
      <alignment vertic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font>
        <color theme="9" tint="-0.249977111117893"/>
      </font>
    </dxf>
    <dxf>
      <alignment horizontal="center" readingOrder="0"/>
    </dxf>
    <dxf>
      <alignment horizontal="center" readingOrder="0"/>
    </dxf>
    <dxf>
      <alignment horizontal="center" readingOrder="0"/>
    </dxf>
    <dxf>
      <font>
        <b/>
      </font>
    </dxf>
    <dxf>
      <font>
        <b/>
      </font>
    </dxf>
    <dxf>
      <font>
        <color auto="1"/>
      </font>
    </dxf>
    <dxf>
      <alignment horizontal="center" readingOrder="0"/>
    </dxf>
    <dxf>
      <font>
        <color auto="1"/>
      </font>
    </dxf>
    <dxf>
      <numFmt numFmtId="4" formatCode="#,##0.00"/>
    </dxf>
    <dxf>
      <alignment vertical="center" readingOrder="0"/>
    </dxf>
    <dxf>
      <alignment horizontal="center" readingOrder="0"/>
    </dxf>
    <dxf>
      <alignment vertical="center" readingOrder="0"/>
    </dxf>
    <dxf>
      <font>
        <color theme="9"/>
      </font>
    </dxf>
    <dxf>
      <alignment vertical="center" readingOrder="0"/>
    </dxf>
    <dxf>
      <alignment vertical="center" readingOrder="0"/>
    </dxf>
    <dxf>
      <alignment horizontal="right" readingOrder="0"/>
    </dxf>
    <dxf>
      <alignment horizontal="right"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font>
        <color auto="1"/>
      </font>
    </dxf>
    <dxf>
      <font>
        <color auto="1"/>
      </font>
    </dxf>
    <dxf>
      <font>
        <color auto="1"/>
      </font>
    </dxf>
    <dxf>
      <alignment horizontal="center" readingOrder="0"/>
    </dxf>
    <dxf>
      <alignment horizontal="center" readingOrder="0"/>
    </dxf>
    <dxf>
      <alignment horizontal="center" readingOrder="0"/>
    </dxf>
    <dxf>
      <alignment horizontal="center" readingOrder="0"/>
    </dxf>
    <dxf>
      <alignment horizontal="center" readingOrder="0"/>
    </dxf>
    <dxf>
      <font>
        <b/>
      </font>
    </dxf>
    <dxf>
      <font>
        <b/>
      </font>
    </dxf>
    <dxf>
      <font>
        <color auto="1"/>
      </font>
    </dxf>
    <dxf>
      <font>
        <color auto="1"/>
      </font>
    </dxf>
    <dxf>
      <alignment horizontal="center" readingOrder="0"/>
    </dxf>
    <dxf>
      <font>
        <color auto="1"/>
      </font>
    </dxf>
    <dxf>
      <numFmt numFmtId="4" formatCode="#,##0.00"/>
    </dxf>
    <dxf>
      <font>
        <b/>
      </font>
    </dxf>
    <dxf>
      <font>
        <b/>
      </font>
    </dxf>
    <dxf>
      <font>
        <color auto="1"/>
      </font>
    </dxf>
    <dxf>
      <font>
        <color auto="1"/>
      </font>
    </dxf>
    <dxf>
      <alignment horizontal="center" readingOrder="0"/>
    </dxf>
    <dxf>
      <font>
        <color auto="1"/>
      </font>
    </dxf>
    <dxf>
      <numFmt numFmtId="4" formatCode="#,##0.00"/>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alignment horizontal="left" readingOrder="0"/>
    </dxf>
    <dxf>
      <numFmt numFmtId="35" formatCode="_-* #,##0.00_-;\-* #,##0.00_-;_-* &quot;-&quot;??_-;_-@_-"/>
    </dxf>
    <dxf>
      <numFmt numFmtId="165" formatCode="#,##0.0"/>
    </dxf>
    <dxf>
      <alignment horizontal="center" readingOrder="0"/>
    </dxf>
    <dxf>
      <font>
        <b/>
      </font>
    </dxf>
    <dxf>
      <font>
        <b/>
      </font>
    </dxf>
    <dxf>
      <font>
        <color auto="1"/>
      </font>
    </dxf>
    <dxf>
      <font>
        <color auto="1"/>
      </font>
    </dxf>
    <dxf>
      <numFmt numFmtId="4" formatCode="#,##0.00"/>
    </dxf>
    <dxf>
      <alignment horizontal="center" readingOrder="0"/>
    </dxf>
    <dxf>
      <alignment horizontal="center" readingOrder="0"/>
    </dxf>
    <dxf>
      <numFmt numFmtId="4" formatCode="#,##0.00"/>
    </dxf>
    <dxf>
      <alignment horizontal="center" readingOrder="0"/>
    </dxf>
    <dxf>
      <alignment vertical="center" readingOrder="0"/>
    </dxf>
    <dxf>
      <alignment wrapText="1" readingOrder="0"/>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pivotCacheDefinition" Target="pivotCache/pivotCacheDefinition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pivotCacheDefinition" Target="pivotCache/pivotCacheDefinition2.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0</xdr:colOff>
      <xdr:row>1</xdr:row>
      <xdr:rowOff>0</xdr:rowOff>
    </xdr:from>
    <xdr:ext cx="0" cy="183726"/>
    <xdr:pic>
      <xdr:nvPicPr>
        <xdr:cNvPr id="2" name="Picture 3" descr="C:\Documents and Settings\mfv-dt\Configuración local\Archivos temporales de Internet\Content.IE5\G9YBWLQB\MC900434750[2].png"/>
        <xdr:cNvPicPr>
          <a:picLocks noChangeAspect="1" noChangeArrowheads="1"/>
        </xdr:cNvPicPr>
      </xdr:nvPicPr>
      <xdr:blipFill>
        <a:blip xmlns:r="http://schemas.openxmlformats.org/officeDocument/2006/relationships" r:embed="rId1" cstate="print"/>
        <a:srcRect/>
        <a:stretch>
          <a:fillRect/>
        </a:stretch>
      </xdr:blipFill>
      <xdr:spPr bwMode="auto">
        <a:xfrm>
          <a:off x="3924300" y="190500"/>
          <a:ext cx="0" cy="183726"/>
        </a:xfrm>
        <a:prstGeom prst="roundRect">
          <a:avLst>
            <a:gd name="adj" fmla="val 16667"/>
          </a:avLst>
        </a:prstGeom>
        <a:solidFill>
          <a:schemeClr val="tx2">
            <a:lumMod val="75000"/>
          </a:schemeClr>
        </a:solidFill>
        <a:ln>
          <a:solidFill>
            <a:schemeClr val="bg1"/>
          </a:solidFill>
        </a:ln>
        <a:effectLst>
          <a:outerShdw blurRad="76200" dist="38100" dir="7800000" algn="tl" rotWithShape="0">
            <a:srgbClr val="000000">
              <a:alpha val="40000"/>
            </a:srgbClr>
          </a:outerShdw>
        </a:effectLst>
        <a:scene3d>
          <a:camera prst="orthographicFront"/>
          <a:lightRig rig="contrasting" dir="t">
            <a:rot lat="0" lon="0" rev="4200000"/>
          </a:lightRig>
        </a:scene3d>
        <a:sp3d prstMaterial="plastic">
          <a:bevelT w="381000" h="114300" prst="relaxedInset"/>
          <a:contourClr>
            <a:srgbClr val="969696"/>
          </a:contourClr>
        </a:sp3d>
      </xdr:spPr>
    </xdr:pic>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r:id="rId1" refreshedBy="ELIZABETH RODRIGUEZ RUBIO - PC-1074" refreshedDate="44735.435678935188" createdVersion="4" refreshedVersion="4" minRefreshableVersion="3" recordCount="322">
  <cacheSource type="worksheet">
    <worksheetSource ref="B1:Z323" sheet="Base"/>
  </cacheSource>
  <cacheFields count="25">
    <cacheField name="Codigo Origen" numFmtId="0">
      <sharedItems/>
    </cacheField>
    <cacheField name="Origen (FF)" numFmtId="0">
      <sharedItems count="14">
        <s v="RECURSOS FISCALES 2022"/>
        <s v="PARTICIPACIONES ESTATALES 2022"/>
        <s v="PARTICIPACIONES FEDERALES 2022"/>
        <s v="SUBSIDIO POLICÍA METROPOLITANA 2022 (APORTACIÓN ESTATAL)"/>
        <s v="FONDO DE APORTACIÓN AL FORTALECIMIENTO MUNICIPAL 2022 (FORTAMUN)"/>
        <s v="EMPEDRADOS 2021 (APORTACIÓN ESTATAL)"/>
        <s v="PRODDER 2021 (APORTACIÓN FEDERAL)"/>
        <s v="FONDO DE FORTALECIMIENTO MUNICIPAL 2021 (FORTAMUN)"/>
        <s v="Proyectos de Desarrollo Regional 2016 (Aportación Federal)"/>
        <s v="FONDO DE INFRAESTRUCTURA SOCIAL MUNICIPAL 2021 (FISM)"/>
        <s v="SUBSIDIO POLICÍA METROPOLITANA 2021 (APORTACIÓN ESTATAL)"/>
        <s v="FONDO DE APORTACIÓN A LA INFRAESTRUCTURA SOCIAL MUNICIPAL 2022 (FISM)"/>
        <s v="RECURSOS FISCALES (RESERVAS TERRITORIALES)"/>
        <s v="FONDO MUNICIPAL EXCLUSIVO PARA LA RECAUDACIÓN DE RECURSOS DESTINADOS PARA LA CREACIÓN O MEJORAMIENTO DE INFRAESTRUCTURA Y EQUIPAMIENTOS URBANOS EN ESPACIOS PÚBLICOS"/>
      </sharedItems>
    </cacheField>
    <cacheField name="Finalidad " numFmtId="0">
      <sharedItems/>
    </cacheField>
    <cacheField name="Función" numFmtId="0">
      <sharedItems/>
    </cacheField>
    <cacheField name="Codigo Subfuncion" numFmtId="0">
      <sharedItems/>
    </cacheField>
    <cacheField name="Nombre Subfunción" numFmtId="0">
      <sharedItems/>
    </cacheField>
    <cacheField name="Codigo Clasifi. Prog" numFmtId="0">
      <sharedItems/>
    </cacheField>
    <cacheField name="Detalle Clasifi Prog" numFmtId="0">
      <sharedItems/>
    </cacheField>
    <cacheField name="Cod. Dependencia" numFmtId="0">
      <sharedItems/>
    </cacheField>
    <cacheField name="Dependencia" numFmtId="0">
      <sharedItems/>
    </cacheField>
    <cacheField name="Codigo Programa" numFmtId="0">
      <sharedItems containsSemiMixedTypes="0" containsString="0" containsNumber="1" containsInteger="1" minValue="1" maxValue="8"/>
    </cacheField>
    <cacheField name="Nombre programa" numFmtId="0">
      <sharedItems/>
    </cacheField>
    <cacheField name="Codigo Proyecto" numFmtId="0">
      <sharedItems containsSemiMixedTypes="0" containsString="0" containsNumber="1" containsInteger="1" minValue="1" maxValue="54"/>
    </cacheField>
    <cacheField name="Proyecto" numFmtId="0">
      <sharedItems/>
    </cacheField>
    <cacheField name="Cod. Unidad Ejectura" numFmtId="0">
      <sharedItems/>
    </cacheField>
    <cacheField name="Centro costos" numFmtId="0">
      <sharedItems/>
    </cacheField>
    <cacheField name="Tipo de Gasto" numFmtId="0">
      <sharedItems/>
    </cacheField>
    <cacheField name="Capitulo codigo" numFmtId="0">
      <sharedItems containsSemiMixedTypes="0" containsString="0" containsNumber="1" containsInteger="1" minValue="1000" maxValue="9000"/>
    </cacheField>
    <cacheField name="Capitulo nombre" numFmtId="0">
      <sharedItems/>
    </cacheField>
    <cacheField name="Partida" numFmtId="0">
      <sharedItems containsSemiMixedTypes="0" containsString="0" containsNumber="1" containsInteger="1" minValue="1111" maxValue="9211"/>
    </cacheField>
    <cacheField name="Descripción" numFmtId="0">
      <sharedItems/>
    </cacheField>
    <cacheField name="Codigo Destino" numFmtId="0">
      <sharedItems containsSemiMixedTypes="0" containsString="0" containsNumber="1" containsInteger="1" minValue="0" maxValue="12"/>
    </cacheField>
    <cacheField name="Concepto Destino" numFmtId="0">
      <sharedItems/>
    </cacheField>
    <cacheField name="1era Modificación" numFmtId="4">
      <sharedItems containsSemiMixedTypes="0" containsString="0" containsNumber="1" minValue="-84924.47" maxValue="623371615.08000004"/>
    </cacheField>
    <cacheField name="2da Modificación" numFmtId="0">
      <sharedItems containsSemiMixedTypes="0" containsString="0" containsNumber="1" minValue="0" maxValue="731652945.25"/>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ELIZABETH RODRIGUEZ RUBIO - PC-1074" refreshedDate="44735.435868287037" createdVersion="4" refreshedVersion="4" minRefreshableVersion="3" recordCount="322">
  <cacheSource type="worksheet">
    <worksheetSource ref="B1:AL323" sheet="Base"/>
  </cacheSource>
  <cacheFields count="37">
    <cacheField name="Codigo Origen" numFmtId="0">
      <sharedItems/>
    </cacheField>
    <cacheField name="Origen (FF)" numFmtId="0">
      <sharedItems/>
    </cacheField>
    <cacheField name="Finalidad " numFmtId="0">
      <sharedItems/>
    </cacheField>
    <cacheField name="Función" numFmtId="0">
      <sharedItems/>
    </cacheField>
    <cacheField name="Codigo Subfuncion" numFmtId="0">
      <sharedItems/>
    </cacheField>
    <cacheField name="Nombre Subfunción" numFmtId="0">
      <sharedItems/>
    </cacheField>
    <cacheField name="Codigo Clasifi. Prog" numFmtId="0">
      <sharedItems/>
    </cacheField>
    <cacheField name="Detalle Clasifi Prog" numFmtId="0">
      <sharedItems/>
    </cacheField>
    <cacheField name="Cod. Dependencia" numFmtId="0">
      <sharedItems/>
    </cacheField>
    <cacheField name="Dependencia" numFmtId="0">
      <sharedItems count="17">
        <s v="OFICIALÍA MAYOR"/>
        <s v="TESORERÍA MUNICIPAL"/>
        <s v="COORDINACIÓN GENERAL DE GOBIERNO INTELIGENTE E INNOVACIÓN GUBERNAMENTAL"/>
        <s v="SINDICATURA MUNICIPAL"/>
        <s v="SECRETARÍA GENERAL DEL AYUNTAMIENTO"/>
        <s v="COORDINACIÓN GENERAL DE CONSTRUCCIÓN DE COMUNIDAD"/>
        <s v="COMISARÍA DE LA POLICÍA PREVENTIVA MUNICIPAL"/>
        <s v="PRESIDENCIA"/>
        <s v="UNIDAD DE ACOPIO Y SALUD ANIMAL MUNICIPAL"/>
        <s v="COORDINACIÓN GENERAL DE DESARROLLO ECONÓMICO"/>
        <s v="GABINETE INTEGRAL DE INFRAESTRUCTURA Y SERVICIOS PÚBLICOS"/>
        <s v="COORDINACIÓN GENERAL DE GESTIÓN INTEGRAL DE LA CIUDAD"/>
        <s v="CENTRO DE ESTIMULACIÓN PARA PERSONAS CON DISCAPACIDAD INTELECTUAL"/>
        <s v="INSTITUTO DE ALTERNATIVAS PARA LOS JÓVENES"/>
        <s v="INSTITUTO MUNICIPAL DE LA MUJER TLAJOMULQUENSE"/>
        <s v="SISTEMA INTEGRAL PARA EL DESARROLLO DE LA FAMILIA"/>
        <s v="CONSEJO MUNICIPAL DEL DEPORTE"/>
      </sharedItems>
    </cacheField>
    <cacheField name="Codigo Programa" numFmtId="0">
      <sharedItems containsSemiMixedTypes="0" containsString="0" containsNumber="1" containsInteger="1" minValue="1" maxValue="8"/>
    </cacheField>
    <cacheField name="Nombre programa" numFmtId="0">
      <sharedItems count="8">
        <s v="GOBIERNO EFECTIVO"/>
        <s v="CORRESPONSABILIDAD SOCIAL (TRANSVERSAL)"/>
        <s v="INFRAESTRUCTURA Y SERVICIOS PÚBLICOS"/>
        <s v="SOCIEDAD COHESIVA Y RESILENTE"/>
        <s v="SEGURIDAD CIUDADANA"/>
        <s v="CIUDAD SUSTENTABLE"/>
        <s v="DESARROLLO ECONÓMICO Y EMPLEO"/>
        <s v="GESTIÓN INTEGRAL DEL AGUA"/>
      </sharedItems>
    </cacheField>
    <cacheField name="Codigo Proyecto" numFmtId="0">
      <sharedItems containsSemiMixedTypes="0" containsString="0" containsNumber="1" containsInteger="1" minValue="1" maxValue="54"/>
    </cacheField>
    <cacheField name="Proyecto" numFmtId="0">
      <sharedItems count="53">
        <s v="SERVICIOS CONTRATADOS"/>
        <s v="RECURSOS RECAUDADOS DE MANERA EFICIENTE PROGRAMADOS"/>
        <s v="DESPACHO DE LA TESORERÍA MUNICIPAL"/>
        <s v="BIENES ADQUIRIDOS"/>
        <s v="INFRAESTRUCTURA TECNOLOGICA ENTREGADA"/>
        <s v="DEFENSORÍA LEGAL"/>
        <s v="ADMINISTRACIÓN CENTRAL DE PROTECCIÓN CIVIL Y BOMBEROS"/>
        <s v="POLITICA CULTURAL DE TLAJOMULCO DE ZUÑIGA"/>
        <s v="EQUIPAMIENTO"/>
        <s v="ATENCIÓN A EVENTOS DEL GOBIERNO MUNICIPAL  Y AGENDA GUBERNAMENTAL"/>
        <s v="CONTROL DE FELINOS, CANINOS Y VIDA SILVESTRE EN EL MUNICIPIO"/>
        <s v="ADMINISTRACIÓN CENTRAL DE LA COORDINACIÓN GENERAL DE DESARROLLO ECONÓMICO"/>
        <s v="SUMINISTRO DE AGUA"/>
        <s v="SERVICIO DE MANTENIMIENTO EN LOS ESPACIOS PÚBLICOS"/>
        <s v="APOYO A INSTITUCIONES EDUCATIVAS"/>
        <s v="SERVICIO DE MANTENIMIENTO DE ALUMBRADO PÚBLICO"/>
        <s v="ACTAS DE INSTALACIÓN DE MESAS DE PAZ"/>
        <s v="SERVICIOS MÉDICOS DE CALIDAD"/>
        <s v="PAQUETE AGROECOLÓGICO"/>
        <s v="EQUIPOS DE PROTECCIÓN  Y HERRAMIENTA MANUAL"/>
        <s v="POLITICA DE INTEGRAL DE LA CIUDAD"/>
        <s v="DESPLIEGUE OPERATIVO PROTECCIÓN CIVIL Y SERVICIOS MEDICOS"/>
        <s v="DESPLIEGUE OPERATIVO COMISARIA DE LA POLICIA"/>
        <s v="DESPACHO DE LA JEFATURA DE GABINETE"/>
        <s v="SACRIFICIO DE BOVINOS Y PORCINOS EN EL RASTRO MUNICIPAL"/>
        <s v="CAPACITACIÓN"/>
        <s v="SISTEMAS INFORMATICOS MODERNIZADOS RECIBIDOS"/>
        <s v="UNIFORMES ESCOLARES"/>
        <s v="SERVICIO DE UNIDADES MOVILES ARRENDADAS"/>
        <s v="BECAS  A ESTUDIANTES"/>
        <s v="COMUNICACIÓN ESTRATÉGICA DEL GOBIERNO"/>
        <s v="CONDONACIÓN Y/O REDUCCIÓN DE SANCIONES"/>
        <s v="APOYO A INSTITUCIONES"/>
        <s v="RECOLECCION DE RESIDUOS SOLIDOS  URBANOS"/>
        <s v="OBRAS DE INFRAESTRUCTURA MUNICIPAL"/>
        <s v="APOYO ECONÓMICO A PERSONAS FÍSICAS, ASOCIACIONES E INSTITUCIONES SIN FINES DE LUCRO"/>
        <s v="POLITICA DE ECOLOGIA Y PROTECCIÓN AMBIENTAL"/>
        <s v="APOYO A TRADICIONES"/>
        <s v="PROYECTO DE PRESUPUESTO"/>
        <s v="ATENCIÓN PARA PERSONAS CON DISCAPACIDAD INTELECTUAL"/>
        <s v="PROGRAMAS Y ACCIONES CULTURALES, RECREATIVOS Y DEPORTIVAS"/>
        <s v="ATENCION A MUJERES DEL MUNICIPIO"/>
        <s v="SISTEMA INTEGRAL PARA EL DESARROLLO DE LA FAMILIA"/>
        <s v="ACTIVIDADES DEPORTIVAS Y RECREATIVAS EN EL MUNICIPIO"/>
        <s v="INDEMINIZACIÓN AL PRODUCTOR GANADERO"/>
        <s v="CAL AGRÍCOLA"/>
        <s v="PROGRAMA DE ECONOMÍA SOLIDARIA TLAJOMULCO"/>
        <s v="POLÍTICA DE VIVIENDA"/>
        <s v="APOYO A LAS ESTANCIAS INFANTILES"/>
        <s v="APOYO A LAS AGENCIAS Y DELEGACIONES DEL MUNICIPIO"/>
        <s v="MOCHILAS Y ÚTILES ESCOLARES"/>
        <s v="PROGRAMA ABC Y REZAGO EDUCATIVO"/>
        <s v="PRESUPUESTO PARTICIPATIVO"/>
      </sharedItems>
    </cacheField>
    <cacheField name="Cod. Unidad Ejectura" numFmtId="0">
      <sharedItems/>
    </cacheField>
    <cacheField name="Centro costos" numFmtId="0">
      <sharedItems/>
    </cacheField>
    <cacheField name="Tipo de Gasto" numFmtId="0">
      <sharedItems/>
    </cacheField>
    <cacheField name="Capitulo codigo" numFmtId="0">
      <sharedItems containsSemiMixedTypes="0" containsString="0" containsNumber="1" containsInteger="1" minValue="1000" maxValue="9000" count="7">
        <n v="1000"/>
        <n v="2000"/>
        <n v="3000"/>
        <n v="4000"/>
        <n v="5000"/>
        <n v="6000"/>
        <n v="9000"/>
      </sharedItems>
    </cacheField>
    <cacheField name="Capitulo nombre" numFmtId="0">
      <sharedItems count="7">
        <s v="SERVICIOS PERSONALES"/>
        <s v="MATERIALES Y SUMINISTROS"/>
        <s v="SERVICIOS GENERALES"/>
        <s v="TRANSFERENCIAS, ASIGNACIONES, SUBSIDIOS Y OTRAS AYUDAS"/>
        <s v="BIENES MUEBLES, INMUEBLES E INTANGIBLES"/>
        <s v="INVERSION PUBLICA"/>
        <s v="DEUDA PUBLICA"/>
      </sharedItems>
    </cacheField>
    <cacheField name="Partida" numFmtId="0">
      <sharedItems containsSemiMixedTypes="0" containsString="0" containsNumber="1" containsInteger="1" minValue="1111" maxValue="9211"/>
    </cacheField>
    <cacheField name="Descripción" numFmtId="0">
      <sharedItems/>
    </cacheField>
    <cacheField name="Codigo Destino" numFmtId="0">
      <sharedItems containsSemiMixedTypes="0" containsString="0" containsNumber="1" containsInteger="1" minValue="0" maxValue="12"/>
    </cacheField>
    <cacheField name="Concepto Destino" numFmtId="0">
      <sharedItems/>
    </cacheField>
    <cacheField name="1era Modificación" numFmtId="4">
      <sharedItems containsSemiMixedTypes="0" containsString="0" containsNumber="1" minValue="-84924.47" maxValue="623371615.08000004"/>
    </cacheField>
    <cacheField name="2da Modificación" numFmtId="0">
      <sharedItems containsSemiMixedTypes="0" containsString="0" containsNumber="1" minValue="0" maxValue="731652945.25"/>
    </cacheField>
    <cacheField name="Presupuestado" numFmtId="0">
      <sharedItems containsSemiMixedTypes="0" containsString="0" containsNumber="1" minValue="0" maxValue="642775696.91999996"/>
    </cacheField>
    <cacheField name="Pre-Comprometido" numFmtId="0">
      <sharedItems containsSemiMixedTypes="0" containsString="0" containsNumber="1" minValue="-246395.89" maxValue="285606524.94999999"/>
    </cacheField>
    <cacheField name="Comprometido" numFmtId="0">
      <sharedItems containsSemiMixedTypes="0" containsString="0" containsNumber="1" minValue="-246395.89" maxValue="285606524.94999999"/>
    </cacheField>
    <cacheField name="Devengado" numFmtId="0">
      <sharedItems containsSemiMixedTypes="0" containsString="0" containsNumber="1" minValue="-246395.89" maxValue="285606524.94999999"/>
    </cacheField>
    <cacheField name="Ejercido" numFmtId="0">
      <sharedItems containsSemiMixedTypes="0" containsString="0" containsNumber="1" minValue="-259432.86" maxValue="285606524.94999999"/>
    </cacheField>
    <cacheField name="Pagado" numFmtId="0">
      <sharedItems containsSemiMixedTypes="0" containsString="0" containsNumber="1" minValue="-259432.86" maxValue="285606524.94999999"/>
    </cacheField>
    <cacheField name="Disponible/Subejercicio" numFmtId="4">
      <sharedItems containsSemiMixedTypes="0" containsString="0" containsNumber="1" minValue="-5926376.0799999833" maxValue="446046420.30000001"/>
    </cacheField>
    <cacheField name="Ampliación" numFmtId="0">
      <sharedItems containsSemiMixedTypes="0" containsString="0" containsNumber="1" minValue="0" maxValue="97141814.519999996"/>
    </cacheField>
    <cacheField name="Ampliación por transferencia" numFmtId="0">
      <sharedItems containsSemiMixedTypes="0" containsString="0" containsNumber="1" minValue="0" maxValue="108566772.25"/>
    </cacheField>
    <cacheField name="Disminución" numFmtId="0">
      <sharedItems containsSemiMixedTypes="0" containsString="0" containsNumber="1" containsInteger="1" minValue="0" maxValue="0"/>
    </cacheField>
    <cacheField name="Disminución por transferencia" numFmtId="0">
      <sharedItems containsSemiMixedTypes="0" containsString="0" containsNumber="1" minValue="0" maxValue="99845471.480000004"/>
    </cacheField>
    <cacheField name="Ajuste por" numFmtId="0">
      <sharedItems containsSemiMixedTypes="0" containsString="0" containsNumber="1" minValue="-95016486.760000005" maxValue="106601510.16"/>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ELIZABETH RODRIGUEZ RUBIO - PC-1074" refreshedDate="44735.438132175928" createdVersion="4" refreshedVersion="4" minRefreshableVersion="3" recordCount="322">
  <cacheSource type="worksheet">
    <worksheetSource ref="B1:AG323" sheet="Base"/>
  </cacheSource>
  <cacheFields count="32">
    <cacheField name="Codigo Origen" numFmtId="0">
      <sharedItems/>
    </cacheField>
    <cacheField name="Origen (FF)" numFmtId="0">
      <sharedItems/>
    </cacheField>
    <cacheField name="Finalidad " numFmtId="0">
      <sharedItems count="3">
        <s v="Gobierno"/>
        <s v="Desarrollo Economico"/>
        <s v="Desarrollo Social"/>
      </sharedItems>
    </cacheField>
    <cacheField name="Función" numFmtId="0">
      <sharedItems count="10">
        <s v="Coordinación de la Politica de Gobierno"/>
        <s v="Ciencia, Tecnologia e Innovación"/>
        <s v="Asuntos de Orden Público y Seguridad Interior"/>
        <s v="Recreación, Cultura y otras manifestaciones sociales"/>
        <s v="Protección Ambiental"/>
        <s v="Asuntos Economicos, Comerciales y laborales en General"/>
        <s v="Vivienda y Servicios a la Comunidad"/>
        <s v="Educación"/>
        <s v="Otros Asuntos Sociales"/>
        <s v="Protección Social"/>
      </sharedItems>
    </cacheField>
    <cacheField name="Codigo Subfuncion" numFmtId="0">
      <sharedItems/>
    </cacheField>
    <cacheField name="Nombre Subfunción" numFmtId="0">
      <sharedItems count="15">
        <s v="Función pública"/>
        <s v="Desarrollo tecnológico"/>
        <s v="Asuntos jurídicos "/>
        <s v="Protección civil"/>
        <s v="Cultura"/>
        <s v="Policía"/>
        <s v="Protección a la diversidad biológica y del paisaje"/>
        <s v="Asuntos ecónomicos y comerciales en general"/>
        <s v="Desarrollo regional"/>
        <s v="Otros servicios educativos y actividades inherentes"/>
        <s v="Otros asuntos sociales"/>
        <s v="Ordenación de desechos"/>
        <s v="Otros grupos vulnerables "/>
        <s v="Familia e hijos"/>
        <s v="Deporte y recreación"/>
      </sharedItems>
    </cacheField>
    <cacheField name="Codigo Clasifi. Prog" numFmtId="0">
      <sharedItems/>
    </cacheField>
    <cacheField name="Detalle Clasifi Prog" numFmtId="0">
      <sharedItems/>
    </cacheField>
    <cacheField name="Cod. Dependencia" numFmtId="0">
      <sharedItems/>
    </cacheField>
    <cacheField name="Dependencia" numFmtId="0">
      <sharedItems/>
    </cacheField>
    <cacheField name="Codigo Programa" numFmtId="0">
      <sharedItems containsSemiMixedTypes="0" containsString="0" containsNumber="1" containsInteger="1" minValue="1" maxValue="8"/>
    </cacheField>
    <cacheField name="Nombre programa" numFmtId="0">
      <sharedItems count="8">
        <s v="GOBIERNO EFECTIVO"/>
        <s v="CORRESPONSABILIDAD SOCIAL (TRANSVERSAL)"/>
        <s v="INFRAESTRUCTURA Y SERVICIOS PÚBLICOS"/>
        <s v="SOCIEDAD COHESIVA Y RESILENTE"/>
        <s v="SEGURIDAD CIUDADANA"/>
        <s v="CIUDAD SUSTENTABLE"/>
        <s v="DESARROLLO ECONÓMICO Y EMPLEO"/>
        <s v="GESTIÓN INTEGRAL DEL AGUA"/>
      </sharedItems>
    </cacheField>
    <cacheField name="Codigo Proyecto" numFmtId="0">
      <sharedItems containsSemiMixedTypes="0" containsString="0" containsNumber="1" containsInteger="1" minValue="1" maxValue="54"/>
    </cacheField>
    <cacheField name="Proyecto" numFmtId="0">
      <sharedItems count="53">
        <s v="SERVICIOS CONTRATADOS"/>
        <s v="RECURSOS RECAUDADOS DE MANERA EFICIENTE PROGRAMADOS"/>
        <s v="DESPACHO DE LA TESORERÍA MUNICIPAL"/>
        <s v="BIENES ADQUIRIDOS"/>
        <s v="INFRAESTRUCTURA TECNOLOGICA ENTREGADA"/>
        <s v="DEFENSORÍA LEGAL"/>
        <s v="ADMINISTRACIÓN CENTRAL DE PROTECCIÓN CIVIL Y BOMBEROS"/>
        <s v="POLITICA CULTURAL DE TLAJOMULCO DE ZUÑIGA"/>
        <s v="EQUIPAMIENTO"/>
        <s v="ATENCIÓN A EVENTOS DEL GOBIERNO MUNICIPAL  Y AGENDA GUBERNAMENTAL"/>
        <s v="CONTROL DE FELINOS, CANINOS Y VIDA SILVESTRE EN EL MUNICIPIO"/>
        <s v="ADMINISTRACIÓN CENTRAL DE LA COORDINACIÓN GENERAL DE DESARROLLO ECONÓMICO"/>
        <s v="SUMINISTRO DE AGUA"/>
        <s v="SERVICIO DE MANTENIMIENTO EN LOS ESPACIOS PÚBLICOS"/>
        <s v="APOYO A INSTITUCIONES EDUCATIVAS"/>
        <s v="SERVICIO DE MANTENIMIENTO DE ALUMBRADO PÚBLICO"/>
        <s v="ACTAS DE INSTALACIÓN DE MESAS DE PAZ"/>
        <s v="SERVICIOS MÉDICOS DE CALIDAD"/>
        <s v="PAQUETE AGROECOLÓGICO"/>
        <s v="EQUIPOS DE PROTECCIÓN  Y HERRAMIENTA MANUAL"/>
        <s v="POLITICA DE INTEGRAL DE LA CIUDAD"/>
        <s v="DESPLIEGUE OPERATIVO PROTECCIÓN CIVIL Y SERVICIOS MEDICOS"/>
        <s v="DESPLIEGUE OPERATIVO COMISARIA DE LA POLICIA"/>
        <s v="DESPACHO DE LA JEFATURA DE GABINETE"/>
        <s v="SACRIFICIO DE BOVINOS Y PORCINOS EN EL RASTRO MUNICIPAL"/>
        <s v="CAPACITACIÓN"/>
        <s v="SISTEMAS INFORMATICOS MODERNIZADOS RECIBIDOS"/>
        <s v="UNIFORMES ESCOLARES"/>
        <s v="SERVICIO DE UNIDADES MOVILES ARRENDADAS"/>
        <s v="BECAS  A ESTUDIANTES"/>
        <s v="COMUNICACIÓN ESTRATÉGICA DEL GOBIERNO"/>
        <s v="CONDONACIÓN Y/O REDUCCIÓN DE SANCIONES"/>
        <s v="APOYO A INSTITUCIONES"/>
        <s v="RECOLECCION DE RESIDUOS SOLIDOS  URBANOS"/>
        <s v="OBRAS DE INFRAESTRUCTURA MUNICIPAL"/>
        <s v="APOYO ECONÓMICO A PERSONAS FÍSICAS, ASOCIACIONES E INSTITUCIONES SIN FINES DE LUCRO"/>
        <s v="POLITICA DE ECOLOGIA Y PROTECCIÓN AMBIENTAL"/>
        <s v="APOYO A TRADICIONES"/>
        <s v="PROYECTO DE PRESUPUESTO"/>
        <s v="ATENCIÓN PARA PERSONAS CON DISCAPACIDAD INTELECTUAL"/>
        <s v="PROGRAMAS Y ACCIONES CULTURALES, RECREATIVOS Y DEPORTIVAS"/>
        <s v="ATENCION A MUJERES DEL MUNICIPIO"/>
        <s v="SISTEMA INTEGRAL PARA EL DESARROLLO DE LA FAMILIA"/>
        <s v="ACTIVIDADES DEPORTIVAS Y RECREATIVAS EN EL MUNICIPIO"/>
        <s v="INDEMINIZACIÓN AL PRODUCTOR GANADERO"/>
        <s v="CAL AGRÍCOLA"/>
        <s v="PROGRAMA DE ECONOMÍA SOLIDARIA TLAJOMULCO"/>
        <s v="POLÍTICA DE VIVIENDA"/>
        <s v="APOYO A LAS ESTANCIAS INFANTILES"/>
        <s v="APOYO A LAS AGENCIAS Y DELEGACIONES DEL MUNICIPIO"/>
        <s v="MOCHILAS Y ÚTILES ESCOLARES"/>
        <s v="PROGRAMA ABC Y REZAGO EDUCATIVO"/>
        <s v="PRESUPUESTO PARTICIPATIVO"/>
      </sharedItems>
    </cacheField>
    <cacheField name="Cod. Unidad Ejectura" numFmtId="0">
      <sharedItems/>
    </cacheField>
    <cacheField name="Centro costos" numFmtId="0">
      <sharedItems count="37">
        <s v="DIRECCIÓN GENERAL DE ADMINISTRACIÓN"/>
        <s v="DIRECCIÓN GENERAL DE INGRESOS"/>
        <s v="DIRECCIÓN DE PROCESOS ADMINISTRATIVOS Y"/>
        <s v="DIRECCIÓN DE INFRAESTRUCTURA DE TECNOLOG"/>
        <s v="DIRECCIÓN GENERAL JURIDÍCA"/>
        <s v="DIRECCIÓN GENERAL ADJUNTA DE PROTECCIÓN"/>
        <s v="DIRECCIÓN GENERAL DE CULTURA"/>
        <s v="DESPACHO DE LA COMISARÍA DE LA POLICÍA P"/>
        <s v="DIRECCIÓN GENERAL DE RELACIONES PÚBLICAS"/>
        <s v="UNIDAD DE ACOPIO Y SALUD ANIMAL MUNICIPA"/>
        <s v="DESPACHO DE LA COORDINACIÓN GENERAL DE D"/>
        <s v="DIRECCIÓN GENERAL DE AGUA POTABLE Y SANE"/>
        <s v="DIRECCIÓN ADMINISTRATIVA DE INFRAESTRUCT"/>
        <s v="DESPACHO DE LA COORDINACIÓN GENERAL DE C"/>
        <s v="DIRECCIÓN DE ALUMBRADO PÚBLICO"/>
        <s v="DIRECCIÓN GENERAL DE CULTURA DE LA PAZ Y"/>
        <s v="DIRECCIÓN GENERAL DE SALUD PÚBLICA"/>
        <s v="DIRECCÍON GENERAL DE DESARROLLO RURAL"/>
        <s v="DIRECCIÓN TÉCNICA DE GESTIÓN INTEGRAL DE"/>
        <s v="JEFATURA DE GABINETE"/>
        <s v="DIRECCIÓN DE RASTRO MUNICIPAL"/>
        <s v="DIRECCIÓN DE DESARROLLO DE SISTEMAS"/>
        <s v="DIRECCIÓN GENERAL DE POLÍTICA SOCIAL"/>
        <s v="DIRECCIÓN DE COMUNICACIÓN"/>
        <s v="DIRECCIÓN DE LA SECRETARÍA GENERAL"/>
        <s v="DIRECCIÓN DE ASEO PÚBLICO"/>
        <s v="DIRECCIÓN GENERAL DE OBRAS PÚBLICAS"/>
        <s v="SECRETARÍA PARTICULAR"/>
        <s v="DIRECCIÓN DE ECOLOGÍA Y PROTECCIÓN AMBIE"/>
        <s v="DIRECCIÓN GENERAL DE TURISMO Y PROMOCIÓN"/>
        <s v="DIRECCIÓN GENERAL DE FINANZAS"/>
        <s v="CENTRO DE ESTIMULACIÓN PARA PERSONAS CON"/>
        <s v="INSTITUTO DE ALTERNATIVAS PARA LOS JÓVEN"/>
        <s v="INSTITUTO MUNICIPAL DE LA MUJER TLAJOMUL"/>
        <s v="SISTEMA INTEGRAL PARA EL DESARROLLO DE L"/>
        <s v="CONSEJO MUNICIPAL DEL DEPORTE"/>
        <s v="DIRECCIÓN DE VIVIENDA"/>
      </sharedItems>
    </cacheField>
    <cacheField name="Tipo de Gasto" numFmtId="0">
      <sharedItems count="3">
        <s v="GASTO CORRIENTE"/>
        <s v="GASTO CAPITAL"/>
        <s v="AMORTIZACION DE LA DEUDA Y DISMINUCION DE PASIVOS"/>
      </sharedItems>
    </cacheField>
    <cacheField name="Capitulo codigo" numFmtId="0">
      <sharedItems containsSemiMixedTypes="0" containsString="0" containsNumber="1" containsInteger="1" minValue="1000" maxValue="9000" count="7">
        <n v="1000"/>
        <n v="2000"/>
        <n v="3000"/>
        <n v="4000"/>
        <n v="5000"/>
        <n v="6000"/>
        <n v="9000"/>
      </sharedItems>
    </cacheField>
    <cacheField name="Capitulo nombre" numFmtId="0">
      <sharedItems count="7">
        <s v="SERVICIOS PERSONALES"/>
        <s v="MATERIALES Y SUMINISTROS"/>
        <s v="SERVICIOS GENERALES"/>
        <s v="TRANSFERENCIAS, ASIGNACIONES, SUBSIDIOS Y OTRAS AYUDAS"/>
        <s v="BIENES MUEBLES, INMUEBLES E INTANGIBLES"/>
        <s v="INVERSION PUBLICA"/>
        <s v="DEUDA PUBLICA"/>
      </sharedItems>
    </cacheField>
    <cacheField name="Partida" numFmtId="0">
      <sharedItems containsSemiMixedTypes="0" containsString="0" containsNumber="1" containsInteger="1" minValue="1111" maxValue="9211" count="130">
        <n v="1111"/>
        <n v="1131"/>
        <n v="1221"/>
        <n v="1231"/>
        <n v="1321"/>
        <n v="1322"/>
        <n v="1331"/>
        <n v="1341"/>
        <n v="1411"/>
        <n v="1421"/>
        <n v="1431"/>
        <n v="1432"/>
        <n v="1441"/>
        <n v="1521"/>
        <n v="1591"/>
        <n v="1611"/>
        <n v="1711"/>
        <n v="2111"/>
        <n v="2141"/>
        <n v="2161"/>
        <n v="2181"/>
        <n v="2211"/>
        <n v="2221"/>
        <n v="2231"/>
        <n v="2351"/>
        <n v="2391"/>
        <n v="2411"/>
        <n v="2421"/>
        <n v="2431"/>
        <n v="2441"/>
        <n v="2461"/>
        <n v="2471"/>
        <n v="2481"/>
        <n v="2491"/>
        <n v="2511"/>
        <n v="2521"/>
        <n v="2531"/>
        <n v="2541"/>
        <n v="2561"/>
        <n v="2591"/>
        <n v="2611"/>
        <n v="2711"/>
        <n v="2721"/>
        <n v="2821"/>
        <n v="2831"/>
        <n v="2911"/>
        <n v="2921"/>
        <n v="2941"/>
        <n v="2961"/>
        <n v="2971"/>
        <n v="2981"/>
        <n v="2991"/>
        <n v="3111"/>
        <n v="3141"/>
        <n v="3161"/>
        <n v="3181"/>
        <n v="3221"/>
        <n v="3231"/>
        <n v="3251"/>
        <n v="3261"/>
        <n v="3291"/>
        <n v="3311"/>
        <n v="3321"/>
        <n v="3331"/>
        <n v="3341"/>
        <n v="3351"/>
        <n v="3361"/>
        <n v="3371"/>
        <n v="3381"/>
        <n v="3391"/>
        <n v="3411"/>
        <n v="3421"/>
        <n v="3431"/>
        <n v="3441"/>
        <n v="3451"/>
        <n v="3481"/>
        <n v="3511"/>
        <n v="3531"/>
        <n v="3541"/>
        <n v="3551"/>
        <n v="3571"/>
        <n v="3581"/>
        <n v="3611"/>
        <n v="3631"/>
        <n v="3651"/>
        <n v="3661"/>
        <n v="3711"/>
        <n v="3751"/>
        <n v="3761"/>
        <n v="3791"/>
        <n v="3811"/>
        <n v="3821"/>
        <n v="3911"/>
        <n v="3921"/>
        <n v="3922"/>
        <n v="3941"/>
        <n v="3942"/>
        <n v="3951"/>
        <n v="3962"/>
        <n v="4211"/>
        <n v="4251"/>
        <n v="4311"/>
        <n v="4411"/>
        <n v="4421"/>
        <n v="4431"/>
        <n v="4451"/>
        <n v="4481"/>
        <n v="5111"/>
        <n v="5121"/>
        <n v="5151"/>
        <n v="5191"/>
        <n v="5211"/>
        <n v="5231"/>
        <n v="5291"/>
        <n v="5311"/>
        <n v="5611"/>
        <n v="5621"/>
        <n v="5641"/>
        <n v="5651"/>
        <n v="5671"/>
        <n v="5691"/>
        <n v="5811"/>
        <n v="5911"/>
        <n v="5971"/>
        <n v="6121"/>
        <n v="6131"/>
        <n v="6151"/>
        <n v="6321"/>
        <n v="9111"/>
        <n v="9211"/>
      </sharedItems>
    </cacheField>
    <cacheField name="Descripción" numFmtId="0">
      <sharedItems count="130">
        <s v="DIETAS"/>
        <s v="SUELDO BASE AL PERSONAL PERMANENTE"/>
        <s v="SUELDOS BASE AL PERSONAL EVENTUAL"/>
        <s v="RETRIBUCIONES POR SERVICIOS DE CARÁCTER SOCIAL"/>
        <s v="PRIMAS VACACIONALES"/>
        <s v="GRATIFICACIÓN DE FIN DE AÑO"/>
        <s v="HORAS EXTRAORDINARIAS"/>
        <s v="COMPENSACIONES"/>
        <s v="CUOTAS AL IMSS POR ENFERMEDADES Y MATERNIDAD (Modalidad 38)"/>
        <s v="CUOTAS PARA LA VIVIENDA (IPEJAL 3%)"/>
        <s v="APORTACIONES AL SISTEMA DE RETIRO SEDAR"/>
        <s v="APORTACIONES AL SISTEMA DE RETIRO DE PENSIONES"/>
        <s v="APORTACIONES PARA SEGUROS"/>
        <s v="INDEMNIZACIONES"/>
        <s v="OTRAS PRESTACIONES SOCIALES Y ECONÓMICAS"/>
        <s v="IMPACTO AL SALARIO EN EL TRANSCURSO DEL AÑO"/>
        <s v="ESTÍMULOS"/>
        <s v="MATERIALES, ÚTILES Y EQUIPOS MENORES DE OFICINA"/>
        <s v="MATERIALES, ÚTILES Y EQUIPOS MENORES DE TECNOLOGÍAS DE LA INFORMACIÓN Y COMUNICACIONES"/>
        <s v="MATERIAL DE LIMPIEZA"/>
        <s v="MATERIALES PARA EL REGISTRO E IDENTIFICACIÓN DE BIENES Y PERSONAS"/>
        <s v="PRODUCTOS ALIMENTICIOS PARA PERSONAS"/>
        <s v="PRODUCTOS ALIMENTICIOS PARA ANIMALES"/>
        <s v="UTENSILIOS PARA EL SERVICIO DE ALIMENTACIÓN"/>
        <s v="PRODUCTOS QUÍMICOS, FARMACÉUTICOS Y DE LABORATORIO ADQUIRIDOS COMO MATERIA PRIMA"/>
        <s v="OTROS PRODUCTOS ADQUIRIDOS COMO MATERIA PRIMA"/>
        <s v="PRODUCTOS MINERALES NO METÁLICOS"/>
        <s v="CEMENTO Y PRODUCTOS DE CONCRETO"/>
        <s v="CAL, YESO Y PRODUCTOS DE YESO"/>
        <s v="MADERA Y PRODUCTOS DE MADERA"/>
        <s v="MATERIAL ELÉCTRICO Y ELECTRÓNICO"/>
        <s v="ARTÍCULOS METÁLICOS PARA LA CONSTRUCCIÓN"/>
        <s v="MATERIALES COMPLEMENTARIOS"/>
        <s v="OTROS MATERIALES Y ARTÍCULOS DE CONSTRUCCIÓN Y REPARACIÓN"/>
        <s v="PRODUCTOS QUÍMICOS BÁSICOS"/>
        <s v="FERTILIZANTES, PESTICIDAS Y OTROS AGROQUÍMICOS"/>
        <s v="MEDICINAS Y PRODUCTOS FARMACÉUTICOS"/>
        <s v="MATERIALES, ACCESORIOS Y SUMINISTROS MÉDICOS"/>
        <s v="FIBRAS SINTÉTICAS, HULES PLÁSTICOS Y DERIVADOS"/>
        <s v="OTROS PRODUCTOS QUÍMICOS"/>
        <s v="COMBUSTIBLES, LUBRICANTES Y ADITIVOS"/>
        <s v="VESTUARIO Y UNIFORMES"/>
        <s v="PRENDAS DE SEGURIDAD Y PROTECCIÓN PERSONAL"/>
        <s v="MATRIALES Y SUMINISTROS PARA SEGURIDAD"/>
        <s v="PRENDAS DE PROTECCIÓN PARA SEGURIDAD PÚBLICA Y NACIONAL"/>
        <s v="HERRAMIENTAS MENORES"/>
        <s v="REFACCIONES Y ACCESORIOS MENORES DE EDIFICIOS"/>
        <s v="REFACCIONES Y ACCESORIOS MENORES DE EQUIPO DE CÓMPUTO Y TECNOLOGÍAS DE LA INFORMACIÓN"/>
        <s v="REFACCIONES Y ACCESORIOS MENORES DE EQUIPO DE TRANSPORTE"/>
        <s v="REFACCIONES Y ACCESORIOS MENORES DE EQUIPO DE DEFE"/>
        <s v="REFACCIONES Y ACCESORIOS MENORES DE MAQUINARIA Y OTROS EQUIPOS"/>
        <s v="HERRAMIENTAS, REFACCIONES Y ACCESORIOS MENORES"/>
        <s v="ENERGÍA ELÉCTRICA"/>
        <s v="TELEFONÍA TRADICIONAL"/>
        <s v="SERVICIOS DE TELECOMUNICACIONES Y SATÉLITES"/>
        <s v="SERVICIOS POSTALES Y TELEGRÁFICOS"/>
        <s v="ARRENDAMIENTO DE EDIFICIOS"/>
        <s v="ARRENDAMIENTO DE MOBILIARIO Y EQUIPO DE ADMINISTRACIÓN, EDUCACIONAL Y RECREATIVO"/>
        <s v="ARRENDAMIENTO DE EQUIPO DE TRANSPORTE"/>
        <s v="ARRENDAMIENTO DE MAQUINARIA, OTROS EQUIPOS Y HERRAMIENTAS"/>
        <s v="OTROS ARRENDAMIENTOS"/>
        <s v="SERVICIOS LEGALES, DE CONTABILIDAD, AUDITORÍA Y RELACIONADOS"/>
        <s v="SERVICIOS DE DISEÑO, ARQUITECTURA, INGENIERÍA Y ACTIVIDADES RELACIONADAS"/>
        <s v="SERVICIOS DE CONSULTORÍA ADMINISTRATIVA, PROCESOS, TÉCNICA Y EN TECNOLOGÍAS DE LA INFORMACIÓN"/>
        <s v="SERVICIOS DE CAPACITACIÓN"/>
        <s v="SERVICIOS DE INVESTIGACION CIENTIFICA Y DESARROLLO"/>
        <s v="SERVICIOS DE APOYO ADMINISTRATIVO, FOTOCOPIADO E IMPRESIÓN"/>
        <s v="SERVICIOS DE PROTECCIÓN Y SEGURIDAD"/>
        <s v="SERVICIOS DE VIGILANCIA"/>
        <s v="SERVICIOS PROFESIONALES, CIENTÍFICOS Y TÉCNICOS INTEGRALES"/>
        <s v="SERVICIOS FINANCIEROS Y BANCARIOS"/>
        <s v="SERVICIOS DE COBRANZA, INVESTIGACIÓN CREDITICIA Y SIMILAR"/>
        <s v="SERVICIOS DE RECAUDACIÓN, TRASLADO Y CUSTODIA DE VALORES"/>
        <s v="SEGUROS DE RESPONSABILIDAD PATRIMONIAL Y FIANZAS"/>
        <s v="SEGURO DE BIENES PATRIMONIALES"/>
        <s v="COMISIONES POR VENTAS"/>
        <s v="CONSERVACIÓN Y MANTENIMIENTO MENOR DE INMUEBLES"/>
        <s v="INSTALACIÓN, REPARACIÓN Y MANTENIMIENTO DE EQUIPO DE CÓMPUTO Y TECNOLOGÍA DE LA INFORMACIÓN"/>
        <s v="INSTALACIÓN, REPARACIÓN Y MANTENIMIENTO DE EQUIPO E INSTRUMENTAL MÉDICO Y DE LABORATORIO"/>
        <s v="REPARACIÓN Y MANTENIMIENTO DE EQUIPO DE TRANSPORTE"/>
        <s v="INSTALACIÓN, REPARACIÓN Y MANTENIMIENTO DE MAQUINARIA, OTROS EQUIPOS Y HERRAMIENTA"/>
        <s v="SERVICIOS DE LIMPIEZA Y MANEJO DE DESECHOS"/>
        <s v="DIFUSIÓN POR RADIO, TELEVISIÓN Y OTROS MEDIOS DE MENSAJES SOBRE PROGRAMAS Y ACTIVIDADES GUBERNAMENTALES"/>
        <s v="SERVICIOS DE CREATIVIDAD, PREPRODUCCIÓN Y PRODUCCIÓN DE PUBLICIDAD, EXCEPTO INTERNET"/>
        <s v="SERVICIOS DE LA INDUSTRIA FÍLMICA, DEL SONIDO Y DEL VIDEO"/>
        <s v="SERVICIO DE CREACIÓN Y DIFUSIÓN DE CONTENIDO EXCLUSIVAMENTE A  TRAVÉS DE INTERNET"/>
        <s v="PASAJES AÉREOS"/>
        <s v="VIÁTICOS EN EL PAÍS"/>
        <s v="VIÁTICOS EN EL EXTRANJERO"/>
        <s v="OTROS SERVICIOS DE TRASLADO Y HOSPEDAJE"/>
        <s v="GASTOS DE CEREMONIAL"/>
        <s v="GASTOS DE ORDEN  SOCIAL Y CULTURAL"/>
        <s v="SERVICIOS FUNERARIOS Y DE CEMENTERIOS"/>
        <s v="Reintegro de Remanentes de Recursos Federales y Estatales"/>
        <s v="IMPUESTOS Y DERECHOS"/>
        <s v="SENTENCIAS Y RESOLUCIONES POR AUTORIDAD COMPETENTE"/>
        <s v="DIVERSAS DEVOLUCIONES"/>
        <s v="PENAS, MULTAS, ACCESORIOS Y ACTUALIZACIONES"/>
        <s v="DIVERSOS GASTOS POR INCIDENTE VIAL"/>
        <s v="TRANSFERENCIAS OTORGADAS A ENTIDADES PARAESTATALES NO EMPRESARIALES Y NO FINANCIERAS"/>
        <s v="TRANSFERENCIAS A FIDEICOMISOS DE ENTIDADES FEDERATIVAS Y MUNICIPIOS"/>
        <s v="SUBSIDIOS A LA PRODUCCIÓN"/>
        <s v="AYUDAS SOCIALES A PERSONAS"/>
        <s v="BECAS Y OTRAS AYUDAS PARA PROGRAMAS DE CAPACITACIÓN"/>
        <s v="AYUDAS SOCIALES A INSTITUCIONES DE ENSEÑANZA"/>
        <s v="AYUDAS SOCIALES A INSTITUCIONES SIN FINES DE LUCRO"/>
        <s v="AYUDAS POR DESASTRES NATURALES Y OTROS SINIESTROS"/>
        <s v="MUEBLES DE OFICINA Y ESTANTERÍA"/>
        <s v="MUEBLES, EXCEPTO DE OFICINA Y ESTANTERÍA"/>
        <s v="EQUIPO DE CÓMPUTO DE TECNOLOGÍAS DE LA INFORMACIÓN"/>
        <s v="OTROS MOBILIARIOS Y EQUIPOS DE ADMINISTRACIÓN"/>
        <s v="EQUIPOS Y APARATOS AUDIOVISUALES"/>
        <s v="CÁMARAS FOTOGRÁFICAS Y DE VIDEO"/>
        <s v="OTRO MOBILIARIO Y EQUIPO EDUCACIONAL Y RECREATIVO"/>
        <s v="EQUIPO MÉDICO Y DE LABORATORIO"/>
        <s v="MAQUINARIA Y EQUIPO AGROPECUARIO"/>
        <s v="MAQUINARIA Y EQUIPO INDUSTRIAL"/>
        <s v="SISTEMAS DE AIRE ACONDICIONADO, CALEFACCIÓN Y DE REFRIGERACIÓN INDUSTRIAL Y COMERCIAL"/>
        <s v="EQUIPO DE COMUNICACIÓN Y TELECOMUNICACIÓN"/>
        <s v="HERRAMIENTAS Y MÁQUINAS-HERRAMIENTA"/>
        <s v="OTROS EQUIPOS"/>
        <s v="TERRENOS"/>
        <s v="SOFTWARE"/>
        <s v="LICENCIAS INFORMÁTICAS E INTELECTUALES"/>
        <s v="EDIFICACIÓN NO  HABITACIONAL"/>
        <s v="CONSTRUCCIÓN DE OBRAS PARA EL ABASTECIMIENTO DE AGUA, PETRÓLEO, GAS, ELECTRICIDAD Y TELECOMUNICACIONES"/>
        <s v="CONSTRUCCIÓN DE VÍAS DE COMUNICACIÓN"/>
        <s v="EJECUCIÓN DE PROYECTOS PRODUCTIVOS NO INCLUIDOS EN CONCEPTOS ANTERIORES DE ESTE CAPÍTULO"/>
        <s v="AMORTIZACIÓN DE LA DEUDA INTERNA CON INSTITUCIONES DE CRÉDITO"/>
        <s v="INTERESES DE LA DEUDA INTERNA CON INSTITUCIONES  DE CRÉDITO"/>
      </sharedItems>
    </cacheField>
    <cacheField name="Codigo Destino" numFmtId="0">
      <sharedItems containsSemiMixedTypes="0" containsString="0" containsNumber="1" containsInteger="1" minValue="0" maxValue="12"/>
    </cacheField>
    <cacheField name="Concepto Destino" numFmtId="0">
      <sharedItems/>
    </cacheField>
    <cacheField name="1era Modificación" numFmtId="4">
      <sharedItems containsSemiMixedTypes="0" containsString="0" containsNumber="1" minValue="-84924.47" maxValue="623371615.08000004"/>
    </cacheField>
    <cacheField name="2da Modificación" numFmtId="0">
      <sharedItems containsSemiMixedTypes="0" containsString="0" containsNumber="1" minValue="0" maxValue="731652945.25"/>
    </cacheField>
    <cacheField name="Presupuestado" numFmtId="0">
      <sharedItems containsSemiMixedTypes="0" containsString="0" containsNumber="1" minValue="0" maxValue="642775696.91999996"/>
    </cacheField>
    <cacheField name="Pre-Comprometido" numFmtId="0">
      <sharedItems containsSemiMixedTypes="0" containsString="0" containsNumber="1" minValue="-246395.89" maxValue="285606524.94999999"/>
    </cacheField>
    <cacheField name="Comprometido" numFmtId="0">
      <sharedItems containsSemiMixedTypes="0" containsString="0" containsNumber="1" minValue="-246395.89" maxValue="285606524.94999999"/>
    </cacheField>
    <cacheField name="Devengado" numFmtId="0">
      <sharedItems containsSemiMixedTypes="0" containsString="0" containsNumber="1" minValue="-246395.89" maxValue="285606524.94999999"/>
    </cacheField>
    <cacheField name="Ejercido" numFmtId="0">
      <sharedItems containsSemiMixedTypes="0" containsString="0" containsNumber="1" minValue="-259432.86" maxValue="285606524.94999999"/>
    </cacheField>
    <cacheField name="Pagado" numFmtId="0">
      <sharedItems containsSemiMixedTypes="0" containsString="0" containsNumber="1" minValue="-259432.86" maxValue="285606524.94999999"/>
    </cacheField>
    <cacheField name="Disponible/Subejercicio" numFmtId="4">
      <sharedItems containsSemiMixedTypes="0" containsString="0" containsNumber="1" minValue="-5926376.0799999833" maxValue="446046420.3000000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22">
  <r>
    <s v="1.1-00-22"/>
    <x v="0"/>
    <s v="Gobierno"/>
    <s v="Coordinación de la Politica de Gobierno"/>
    <s v="1.3.4"/>
    <s v="Función pública"/>
    <s v="E"/>
    <s v="Actividades del sector público, que realiza en for"/>
    <s v="05_22"/>
    <s v="OFICIALÍA MAYOR"/>
    <n v="6"/>
    <s v="GOBIERNO EFECTIVO"/>
    <n v="18"/>
    <s v="SERVICIOS CONTRATADOS"/>
    <s v="013_22"/>
    <s v="DIRECCIÓN GENERAL DE ADMINISTRACIÓN"/>
    <s v="GASTO CORRIENTE"/>
    <n v="1000"/>
    <s v="SERVICIOS PERSONALES"/>
    <n v="1111"/>
    <s v="DIETAS"/>
    <n v="0"/>
    <s v="SIN DESCRIPCIÓN PARA DESTINOS 00"/>
    <n v="12358086.84"/>
    <n v="5332491.45"/>
  </r>
  <r>
    <s v="1.6-01-22"/>
    <x v="1"/>
    <s v="Gobierno"/>
    <s v="Coordinación de la Politica de Gobierno"/>
    <s v="1.3.4"/>
    <s v="Función pública"/>
    <s v="E"/>
    <s v="Actividades del sector público, que realiza en for"/>
    <s v="05_22"/>
    <s v="OFICIALÍA MAYOR"/>
    <n v="6"/>
    <s v="GOBIERNO EFECTIVO"/>
    <n v="18"/>
    <s v="SERVICIOS CONTRATADOS"/>
    <s v="013_22"/>
    <s v="DIRECCIÓN GENERAL DE ADMINISTRACIÓN"/>
    <s v="GASTO CORRIENTE"/>
    <n v="1000"/>
    <s v="SERVICIOS PERSONALES"/>
    <n v="1111"/>
    <s v="DIETAS"/>
    <n v="0"/>
    <s v="SIN DESCRIPCIÓN PARA DESTINOS 00"/>
    <n v="0"/>
    <n v="7025595.3899999997"/>
  </r>
  <r>
    <s v="1.1-00-22"/>
    <x v="0"/>
    <s v="Gobierno"/>
    <s v="Coordinación de la Politica de Gobierno"/>
    <s v="1.3.4"/>
    <s v="Función pública"/>
    <s v="E"/>
    <s v="Actividades del sector público, que realiza en for"/>
    <s v="05_22"/>
    <s v="OFICIALÍA MAYOR"/>
    <n v="6"/>
    <s v="GOBIERNO EFECTIVO"/>
    <n v="18"/>
    <s v="SERVICIOS CONTRATADOS"/>
    <s v="013_22"/>
    <s v="DIRECCIÓN GENERAL DE ADMINISTRACIÓN"/>
    <s v="GASTO CORRIENTE"/>
    <n v="1000"/>
    <s v="SERVICIOS PERSONALES"/>
    <n v="1131"/>
    <s v="SUELDO BASE AL PERSONAL PERMANENTE"/>
    <n v="0"/>
    <s v="SIN DESCRIPCIÓN PARA DESTINOS 00"/>
    <n v="82307526"/>
    <n v="0"/>
  </r>
  <r>
    <s v="1.5-01-22"/>
    <x v="2"/>
    <s v="Gobierno"/>
    <s v="Coordinación de la Politica de Gobierno"/>
    <s v="1.3.4"/>
    <s v="Función pública"/>
    <s v="E"/>
    <s v="Actividades del sector público, que realiza en for"/>
    <s v="05_22"/>
    <s v="OFICIALÍA MAYOR"/>
    <n v="6"/>
    <s v="GOBIERNO EFECTIVO"/>
    <n v="18"/>
    <s v="SERVICIOS CONTRATADOS"/>
    <s v="013_22"/>
    <s v="DIRECCIÓN GENERAL DE ADMINISTRACIÓN"/>
    <s v="GASTO CORRIENTE"/>
    <n v="1000"/>
    <s v="SERVICIOS PERSONALES"/>
    <n v="1131"/>
    <s v="SUELDO BASE AL PERSONAL PERMANENTE"/>
    <n v="0"/>
    <s v="SIN DESCRIPCIÓN PARA DESTINOS 00"/>
    <n v="623371615.08000004"/>
    <n v="731652945.25"/>
  </r>
  <r>
    <s v="1.6-01-22"/>
    <x v="1"/>
    <s v="Gobierno"/>
    <s v="Coordinación de la Politica de Gobierno"/>
    <s v="1.3.4"/>
    <s v="Función pública"/>
    <s v="E"/>
    <s v="Actividades del sector público, que realiza en for"/>
    <s v="05_22"/>
    <s v="OFICIALÍA MAYOR"/>
    <n v="6"/>
    <s v="GOBIERNO EFECTIVO"/>
    <n v="18"/>
    <s v="SERVICIOS CONTRATADOS"/>
    <s v="013_22"/>
    <s v="DIRECCIÓN GENERAL DE ADMINISTRACIÓN"/>
    <s v="GASTO CORRIENTE"/>
    <n v="1000"/>
    <s v="SERVICIOS PERSONALES"/>
    <n v="1131"/>
    <s v="SUELDO BASE AL PERSONAL PERMANENTE"/>
    <n v="0"/>
    <s v="SIN DESCRIPCIÓN PARA DESTINOS 00"/>
    <n v="0"/>
    <n v="0"/>
  </r>
  <r>
    <s v="1.1-00-22"/>
    <x v="0"/>
    <s v="Gobierno"/>
    <s v="Coordinación de la Politica de Gobierno"/>
    <s v="1.3.4"/>
    <s v="Función pública"/>
    <s v="E"/>
    <s v="Actividades del sector público, que realiza en for"/>
    <s v="05_22"/>
    <s v="OFICIALÍA MAYOR"/>
    <n v="6"/>
    <s v="GOBIERNO EFECTIVO"/>
    <n v="18"/>
    <s v="SERVICIOS CONTRATADOS"/>
    <s v="013_22"/>
    <s v="DIRECCIÓN GENERAL DE ADMINISTRACIÓN"/>
    <s v="GASTO CORRIENTE"/>
    <n v="1000"/>
    <s v="SERVICIOS PERSONALES"/>
    <n v="1221"/>
    <s v="SUELDOS BASE AL PERSONAL EVENTUAL"/>
    <n v="0"/>
    <s v="SIN DESCRIPCIÓN PARA DESTINOS 00"/>
    <n v="-84924.47"/>
    <n v="21907.42"/>
  </r>
  <r>
    <s v="1.5-01-22"/>
    <x v="2"/>
    <s v="Gobierno"/>
    <s v="Coordinación de la Politica de Gobierno"/>
    <s v="1.3.4"/>
    <s v="Función pública"/>
    <s v="E"/>
    <s v="Actividades del sector público, que realiza en for"/>
    <s v="05_22"/>
    <s v="OFICIALÍA MAYOR"/>
    <n v="6"/>
    <s v="GOBIERNO EFECTIVO"/>
    <n v="18"/>
    <s v="SERVICIOS CONTRATADOS"/>
    <s v="013_22"/>
    <s v="DIRECCIÓN GENERAL DE ADMINISTRACIÓN"/>
    <s v="GASTO CORRIENTE"/>
    <n v="1000"/>
    <s v="SERVICIOS PERSONALES"/>
    <n v="1221"/>
    <s v="SUELDOS BASE AL PERSONAL EVENTUAL"/>
    <n v="0"/>
    <s v="SIN DESCRIPCIÓN PARA DESTINOS 00"/>
    <n v="0"/>
    <n v="950"/>
  </r>
  <r>
    <s v="1.6-01-22"/>
    <x v="1"/>
    <s v="Gobierno"/>
    <s v="Coordinación de la Politica de Gobierno"/>
    <s v="1.3.4"/>
    <s v="Función pública"/>
    <s v="E"/>
    <s v="Actividades del sector público, que realiza en for"/>
    <s v="05_22"/>
    <s v="OFICIALÍA MAYOR"/>
    <n v="6"/>
    <s v="GOBIERNO EFECTIVO"/>
    <n v="18"/>
    <s v="SERVICIOS CONTRATADOS"/>
    <s v="013_22"/>
    <s v="DIRECCIÓN GENERAL DE ADMINISTRACIÓN"/>
    <s v="GASTO CORRIENTE"/>
    <n v="1000"/>
    <s v="SERVICIOS PERSONALES"/>
    <n v="1221"/>
    <s v="SUELDOS BASE AL PERSONAL EVENTUAL"/>
    <n v="0"/>
    <s v="SIN DESCRIPCIÓN PARA DESTINOS 00"/>
    <n v="133511811.95999999"/>
    <n v="117018094.63"/>
  </r>
  <r>
    <s v="1.1-00-22"/>
    <x v="0"/>
    <s v="Gobierno"/>
    <s v="Coordinación de la Politica de Gobierno"/>
    <s v="1.3.4"/>
    <s v="Función pública"/>
    <s v="E"/>
    <s v="Actividades del sector público, que realiza en for"/>
    <s v="05_22"/>
    <s v="OFICIALÍA MAYOR"/>
    <n v="6"/>
    <s v="GOBIERNO EFECTIVO"/>
    <n v="18"/>
    <s v="SERVICIOS CONTRATADOS"/>
    <s v="013_22"/>
    <s v="DIRECCIÓN GENERAL DE ADMINISTRACIÓN"/>
    <s v="GASTO CORRIENTE"/>
    <n v="1000"/>
    <s v="SERVICIOS PERSONALES"/>
    <n v="1231"/>
    <s v="RETRIBUCIONES POR SERVICIOS DE CARÁCTER SOCIAL"/>
    <n v="0"/>
    <s v="SIN DESCRIPCIÓN PARA DESTINOS 00"/>
    <n v="26400"/>
    <n v="26400"/>
  </r>
  <r>
    <s v="1.1-00-22"/>
    <x v="0"/>
    <s v="Gobierno"/>
    <s v="Coordinación de la Politica de Gobierno"/>
    <s v="1.3.4"/>
    <s v="Función pública"/>
    <s v="E"/>
    <s v="Actividades del sector público, que realiza en for"/>
    <s v="05_22"/>
    <s v="OFICIALÍA MAYOR"/>
    <n v="6"/>
    <s v="GOBIERNO EFECTIVO"/>
    <n v="18"/>
    <s v="SERVICIOS CONTRATADOS"/>
    <s v="013_22"/>
    <s v="DIRECCIÓN GENERAL DE ADMINISTRACIÓN"/>
    <s v="GASTO CORRIENTE"/>
    <n v="1000"/>
    <s v="SERVICIOS PERSONALES"/>
    <n v="1321"/>
    <s v="PRIMAS VACACIONALES"/>
    <n v="0"/>
    <s v="SIN DESCRIPCIÓN PARA DESTINOS 00"/>
    <n v="11490237.189999999"/>
    <n v="7851544.5899999999"/>
  </r>
  <r>
    <s v="1.5-01-22"/>
    <x v="2"/>
    <s v="Gobierno"/>
    <s v="Coordinación de la Politica de Gobierno"/>
    <s v="1.3.4"/>
    <s v="Función pública"/>
    <s v="E"/>
    <s v="Actividades del sector público, que realiza en for"/>
    <s v="05_22"/>
    <s v="OFICIALÍA MAYOR"/>
    <n v="6"/>
    <s v="GOBIERNO EFECTIVO"/>
    <n v="18"/>
    <s v="SERVICIOS CONTRATADOS"/>
    <s v="013_22"/>
    <s v="DIRECCIÓN GENERAL DE ADMINISTRACIÓN"/>
    <s v="GASTO CORRIENTE"/>
    <n v="1000"/>
    <s v="SERVICIOS PERSONALES"/>
    <n v="1321"/>
    <s v="PRIMAS VACACIONALES"/>
    <n v="0"/>
    <s v="SIN DESCRIPCIÓN PARA DESTINOS 00"/>
    <n v="0"/>
    <n v="2102283.63"/>
  </r>
  <r>
    <s v="1.6-01-22"/>
    <x v="1"/>
    <s v="Gobierno"/>
    <s v="Coordinación de la Politica de Gobierno"/>
    <s v="1.3.4"/>
    <s v="Función pública"/>
    <s v="E"/>
    <s v="Actividades del sector público, que realiza en for"/>
    <s v="05_22"/>
    <s v="OFICIALÍA MAYOR"/>
    <n v="6"/>
    <s v="GOBIERNO EFECTIVO"/>
    <n v="18"/>
    <s v="SERVICIOS CONTRATADOS"/>
    <s v="013_22"/>
    <s v="DIRECCIÓN GENERAL DE ADMINISTRACIÓN"/>
    <s v="GASTO CORRIENTE"/>
    <n v="1000"/>
    <s v="SERVICIOS PERSONALES"/>
    <n v="1321"/>
    <s v="PRIMAS VACACIONALES"/>
    <n v="0"/>
    <s v="SIN DESCRIPCIÓN PARA DESTINOS 00"/>
    <n v="0"/>
    <n v="228549.25"/>
  </r>
  <r>
    <s v="1.1-00-22"/>
    <x v="0"/>
    <s v="Gobierno"/>
    <s v="Coordinación de la Politica de Gobierno"/>
    <s v="1.3.4"/>
    <s v="Función pública"/>
    <s v="E"/>
    <s v="Actividades del sector público, que realiza en for"/>
    <s v="05_22"/>
    <s v="OFICIALÍA MAYOR"/>
    <n v="6"/>
    <s v="GOBIERNO EFECTIVO"/>
    <n v="18"/>
    <s v="SERVICIOS CONTRATADOS"/>
    <s v="013_22"/>
    <s v="DIRECCIÓN GENERAL DE ADMINISTRACIÓN"/>
    <s v="GASTO CORRIENTE"/>
    <n v="1000"/>
    <s v="SERVICIOS PERSONALES"/>
    <n v="1322"/>
    <s v="GRATIFICACIÓN DE FIN DE AÑO"/>
    <n v="0"/>
    <s v="SIN DESCRIPCIÓN PARA DESTINOS 00"/>
    <n v="612830.4"/>
    <n v="766952.04"/>
  </r>
  <r>
    <s v="1.5-01-22"/>
    <x v="2"/>
    <s v="Gobierno"/>
    <s v="Coordinación de la Politica de Gobierno"/>
    <s v="1.3.4"/>
    <s v="Función pública"/>
    <s v="E"/>
    <s v="Actividades del sector público, que realiza en for"/>
    <s v="05_22"/>
    <s v="OFICIALÍA MAYOR"/>
    <n v="6"/>
    <s v="GOBIERNO EFECTIVO"/>
    <n v="18"/>
    <s v="SERVICIOS CONTRATADOS"/>
    <s v="013_22"/>
    <s v="DIRECCIÓN GENERAL DE ADMINISTRACIÓN"/>
    <s v="GASTO CORRIENTE"/>
    <n v="1000"/>
    <s v="SERVICIOS PERSONALES"/>
    <n v="1322"/>
    <s v="GRATIFICACIÓN DE FIN DE AÑO"/>
    <n v="0"/>
    <s v="SIN DESCRIPCIÓN PARA DESTINOS 00"/>
    <n v="93628307.75"/>
    <n v="106601510.16"/>
  </r>
  <r>
    <s v="1.6-01-22"/>
    <x v="1"/>
    <s v="Gobierno"/>
    <s v="Coordinación de la Politica de Gobierno"/>
    <s v="1.3.4"/>
    <s v="Función pública"/>
    <s v="E"/>
    <s v="Actividades del sector público, que realiza en for"/>
    <s v="05_22"/>
    <s v="OFICIALÍA MAYOR"/>
    <n v="6"/>
    <s v="GOBIERNO EFECTIVO"/>
    <n v="18"/>
    <s v="SERVICIOS CONTRATADOS"/>
    <s v="013_22"/>
    <s v="DIRECCIÓN GENERAL DE ADMINISTRACIÓN"/>
    <s v="GASTO CORRIENTE"/>
    <n v="1000"/>
    <s v="SERVICIOS PERSONALES"/>
    <n v="1322"/>
    <s v="GRATIFICACIÓN DE FIN DE AÑO"/>
    <n v="0"/>
    <s v="SIN DESCRIPCIÓN PARA DESTINOS 00"/>
    <n v="32470184.23"/>
    <n v="23455312.57"/>
  </r>
  <r>
    <s v="1.1-00-22"/>
    <x v="0"/>
    <s v="Gobierno"/>
    <s v="Coordinación de la Politica de Gobierno"/>
    <s v="1.3.4"/>
    <s v="Función pública"/>
    <s v="E"/>
    <s v="Actividades del sector público, que realiza en for"/>
    <s v="05_22"/>
    <s v="OFICIALÍA MAYOR"/>
    <n v="6"/>
    <s v="GOBIERNO EFECTIVO"/>
    <n v="18"/>
    <s v="SERVICIOS CONTRATADOS"/>
    <s v="013_22"/>
    <s v="DIRECCIÓN GENERAL DE ADMINISTRACIÓN"/>
    <s v="GASTO CORRIENTE"/>
    <n v="1000"/>
    <s v="SERVICIOS PERSONALES"/>
    <n v="1331"/>
    <s v="HORAS EXTRAORDINARIAS"/>
    <n v="0"/>
    <s v="SIN DESCRIPCIÓN PARA DESTINOS 00"/>
    <n v="1140000"/>
    <n v="415012.32"/>
  </r>
  <r>
    <s v="1.6-01-22"/>
    <x v="1"/>
    <s v="Gobierno"/>
    <s v="Coordinación de la Politica de Gobierno"/>
    <s v="1.3.4"/>
    <s v="Función pública"/>
    <s v="E"/>
    <s v="Actividades del sector público, que realiza en for"/>
    <s v="05_22"/>
    <s v="OFICIALÍA MAYOR"/>
    <n v="6"/>
    <s v="GOBIERNO EFECTIVO"/>
    <n v="18"/>
    <s v="SERVICIOS CONTRATADOS"/>
    <s v="013_22"/>
    <s v="DIRECCIÓN GENERAL DE ADMINISTRACIÓN"/>
    <s v="GASTO CORRIENTE"/>
    <n v="1000"/>
    <s v="SERVICIOS PERSONALES"/>
    <n v="1331"/>
    <s v="HORAS EXTRAORDINARIAS"/>
    <n v="0"/>
    <s v="SIN DESCRIPCIÓN PARA DESTINOS 00"/>
    <n v="0"/>
    <n v="724987.68"/>
  </r>
  <r>
    <s v="1.1-00-22"/>
    <x v="0"/>
    <s v="Gobierno"/>
    <s v="Coordinación de la Politica de Gobierno"/>
    <s v="1.3.4"/>
    <s v="Función pública"/>
    <s v="E"/>
    <s v="Actividades del sector público, que realiza en for"/>
    <s v="05_22"/>
    <s v="OFICIALÍA MAYOR"/>
    <n v="6"/>
    <s v="GOBIERNO EFECTIVO"/>
    <n v="18"/>
    <s v="SERVICIOS CONTRATADOS"/>
    <s v="013_22"/>
    <s v="DIRECCIÓN GENERAL DE ADMINISTRACIÓN"/>
    <s v="GASTO CORRIENTE"/>
    <n v="1000"/>
    <s v="SERVICIOS PERSONALES"/>
    <n v="1341"/>
    <s v="COMPENSACIONES"/>
    <n v="0"/>
    <s v="SIN DESCRIPCIÓN PARA DESTINOS 00"/>
    <n v="2500000"/>
    <n v="645343.25"/>
  </r>
  <r>
    <s v="1.6-01-22"/>
    <x v="1"/>
    <s v="Gobierno"/>
    <s v="Coordinación de la Politica de Gobierno"/>
    <s v="1.3.4"/>
    <s v="Función pública"/>
    <s v="E"/>
    <s v="Actividades del sector público, que realiza en for"/>
    <s v="05_22"/>
    <s v="OFICIALÍA MAYOR"/>
    <n v="6"/>
    <s v="GOBIERNO EFECTIVO"/>
    <n v="18"/>
    <s v="SERVICIOS CONTRATADOS"/>
    <s v="013_22"/>
    <s v="DIRECCIÓN GENERAL DE ADMINISTRACIÓN"/>
    <s v="GASTO CORRIENTE"/>
    <n v="1000"/>
    <s v="SERVICIOS PERSONALES"/>
    <n v="1341"/>
    <s v="COMPENSACIONES"/>
    <n v="0"/>
    <s v="SIN DESCRIPCIÓN PARA DESTINOS 00"/>
    <n v="0"/>
    <n v="6854656.75"/>
  </r>
  <r>
    <s v="1.1-00-22"/>
    <x v="0"/>
    <s v="Gobierno"/>
    <s v="Coordinación de la Politica de Gobierno"/>
    <s v="1.3.4"/>
    <s v="Función pública"/>
    <s v="E"/>
    <s v="Actividades del sector público, que realiza en for"/>
    <s v="05_22"/>
    <s v="OFICIALÍA MAYOR"/>
    <n v="6"/>
    <s v="GOBIERNO EFECTIVO"/>
    <n v="18"/>
    <s v="SERVICIOS CONTRATADOS"/>
    <s v="013_22"/>
    <s v="DIRECCIÓN GENERAL DE ADMINISTRACIÓN"/>
    <s v="GASTO CORRIENTE"/>
    <n v="1000"/>
    <s v="SERVICIOS PERSONALES"/>
    <n v="1411"/>
    <s v="CUOTAS AL IMSS POR ENFERMEDADES Y MATERNIDAD (Modalidad 38)"/>
    <n v="0"/>
    <s v="SIN DESCRIPCIÓN PARA DESTINOS 00"/>
    <n v="13778070.01"/>
    <n v="39589883.960000001"/>
  </r>
  <r>
    <s v="1.5-01-22"/>
    <x v="2"/>
    <s v="Gobierno"/>
    <s v="Coordinación de la Politica de Gobierno"/>
    <s v="1.3.4"/>
    <s v="Función pública"/>
    <s v="E"/>
    <s v="Actividades del sector público, que realiza en for"/>
    <s v="05_22"/>
    <s v="OFICIALÍA MAYOR"/>
    <n v="6"/>
    <s v="GOBIERNO EFECTIVO"/>
    <n v="18"/>
    <s v="SERVICIOS CONTRATADOS"/>
    <s v="013_22"/>
    <s v="DIRECCIÓN GENERAL DE ADMINISTRACIÓN"/>
    <s v="GASTO CORRIENTE"/>
    <n v="1000"/>
    <s v="SERVICIOS PERSONALES"/>
    <n v="1411"/>
    <s v="CUOTAS AL IMSS POR ENFERMEDADES Y MATERNIDAD (Modalidad 38)"/>
    <n v="0"/>
    <s v="SIN DESCRIPCIÓN PARA DESTINOS 00"/>
    <n v="35859754.670000002"/>
    <n v="3643586.74"/>
  </r>
  <r>
    <s v="1.1-00-22"/>
    <x v="0"/>
    <s v="Gobierno"/>
    <s v="Coordinación de la Politica de Gobierno"/>
    <s v="1.3.4"/>
    <s v="Función pública"/>
    <s v="E"/>
    <s v="Actividades del sector público, que realiza en for"/>
    <s v="05_22"/>
    <s v="OFICIALÍA MAYOR"/>
    <n v="6"/>
    <s v="GOBIERNO EFECTIVO"/>
    <n v="18"/>
    <s v="SERVICIOS CONTRATADOS"/>
    <s v="013_22"/>
    <s v="DIRECCIÓN GENERAL DE ADMINISTRACIÓN"/>
    <s v="GASTO CORRIENTE"/>
    <n v="1000"/>
    <s v="SERVICIOS PERSONALES"/>
    <n v="1421"/>
    <s v="CUOTAS PARA LA VIVIENDA (IPEJAL 3%)"/>
    <n v="0"/>
    <s v="SIN DESCRIPCIÓN PARA DESTINOS 00"/>
    <n v="6666427.4000000004"/>
    <n v="22984378.670000002"/>
  </r>
  <r>
    <s v="1.5-01-22"/>
    <x v="2"/>
    <s v="Gobierno"/>
    <s v="Coordinación de la Politica de Gobierno"/>
    <s v="1.3.4"/>
    <s v="Función pública"/>
    <s v="E"/>
    <s v="Actividades del sector público, que realiza en for"/>
    <s v="05_22"/>
    <s v="OFICIALÍA MAYOR"/>
    <n v="6"/>
    <s v="GOBIERNO EFECTIVO"/>
    <n v="18"/>
    <s v="SERVICIOS CONTRATADOS"/>
    <s v="013_22"/>
    <s v="DIRECCIÓN GENERAL DE ADMINISTRACIÓN"/>
    <s v="GASTO CORRIENTE"/>
    <n v="1000"/>
    <s v="SERVICIOS PERSONALES"/>
    <n v="1421"/>
    <s v="CUOTAS PARA LA VIVIENDA (IPEJAL 3%)"/>
    <n v="0"/>
    <s v="SIN DESCRIPCIÓN PARA DESTINOS 00"/>
    <n v="18152484.940000001"/>
    <n v="1882356.68"/>
  </r>
  <r>
    <s v="1.1-00-22"/>
    <x v="0"/>
    <s v="Gobierno"/>
    <s v="Coordinación de la Politica de Gobierno"/>
    <s v="1.3.4"/>
    <s v="Función pública"/>
    <s v="E"/>
    <s v="Actividades del sector público, que realiza en for"/>
    <s v="05_22"/>
    <s v="OFICIALÍA MAYOR"/>
    <n v="6"/>
    <s v="GOBIERNO EFECTIVO"/>
    <n v="18"/>
    <s v="SERVICIOS CONTRATADOS"/>
    <s v="013_22"/>
    <s v="DIRECCIÓN GENERAL DE ADMINISTRACIÓN"/>
    <s v="GASTO CORRIENTE"/>
    <n v="1000"/>
    <s v="SERVICIOS PERSONALES"/>
    <n v="1431"/>
    <s v="APORTACIONES AL SISTEMA DE RETIRO SEDAR"/>
    <n v="0"/>
    <s v="SIN DESCRIPCIÓN PARA DESTINOS 00"/>
    <n v="4500735.59"/>
    <n v="5778339.6399999997"/>
  </r>
  <r>
    <s v="1.5-01-22"/>
    <x v="2"/>
    <s v="Gobierno"/>
    <s v="Coordinación de la Politica de Gobierno"/>
    <s v="1.3.4"/>
    <s v="Función pública"/>
    <s v="E"/>
    <s v="Actividades del sector público, que realiza en for"/>
    <s v="05_22"/>
    <s v="OFICIALÍA MAYOR"/>
    <n v="6"/>
    <s v="GOBIERNO EFECTIVO"/>
    <n v="18"/>
    <s v="SERVICIOS CONTRATADOS"/>
    <s v="013_22"/>
    <s v="DIRECCIÓN GENERAL DE ADMINISTRACIÓN"/>
    <s v="GASTO CORRIENTE"/>
    <n v="1000"/>
    <s v="SERVICIOS PERSONALES"/>
    <n v="1431"/>
    <s v="APORTACIONES AL SISTEMA DE RETIRO SEDAR"/>
    <n v="0"/>
    <s v="SIN DESCRIPCIÓN PARA DESTINOS 00"/>
    <n v="12045205.970000001"/>
    <n v="1254899.0900000001"/>
  </r>
  <r>
    <s v="1.6-01-22"/>
    <x v="1"/>
    <s v="Gobierno"/>
    <s v="Coordinación de la Politica de Gobierno"/>
    <s v="1.3.4"/>
    <s v="Función pública"/>
    <s v="E"/>
    <s v="Actividades del sector público, que realiza en for"/>
    <s v="05_22"/>
    <s v="OFICIALÍA MAYOR"/>
    <n v="6"/>
    <s v="GOBIERNO EFECTIVO"/>
    <n v="18"/>
    <s v="SERVICIOS CONTRATADOS"/>
    <s v="013_22"/>
    <s v="DIRECCIÓN GENERAL DE ADMINISTRACIÓN"/>
    <s v="GASTO CORRIENTE"/>
    <n v="1000"/>
    <s v="SERVICIOS PERSONALES"/>
    <n v="1431"/>
    <s v="APORTACIONES AL SISTEMA DE RETIRO SEDAR"/>
    <n v="0"/>
    <s v="SIN DESCRIPCIÓN PARA DESTINOS 00"/>
    <n v="0"/>
    <n v="9544584.8399999999"/>
  </r>
  <r>
    <s v="1.1-00-22"/>
    <x v="0"/>
    <s v="Gobierno"/>
    <s v="Coordinación de la Politica de Gobierno"/>
    <s v="1.3.4"/>
    <s v="Función pública"/>
    <s v="E"/>
    <s v="Actividades del sector público, que realiza en for"/>
    <s v="05_22"/>
    <s v="OFICIALÍA MAYOR"/>
    <n v="6"/>
    <s v="GOBIERNO EFECTIVO"/>
    <n v="18"/>
    <s v="SERVICIOS CONTRATADOS"/>
    <s v="013_22"/>
    <s v="DIRECCIÓN GENERAL DE ADMINISTRACIÓN"/>
    <s v="GASTO CORRIENTE"/>
    <n v="1000"/>
    <s v="SERVICIOS PERSONALES"/>
    <n v="1432"/>
    <s v="APORTACIONES AL SISTEMA DE RETIRO DE PENSIONES"/>
    <n v="0"/>
    <s v="SIN DESCRIPCIÓN PARA DESTINOS 00"/>
    <n v="47585221.799999997"/>
    <n v="123803944.41"/>
  </r>
  <r>
    <s v="1.5-01-22"/>
    <x v="2"/>
    <s v="Gobierno"/>
    <s v="Coordinación de la Politica de Gobierno"/>
    <s v="1.3.4"/>
    <s v="Función pública"/>
    <s v="E"/>
    <s v="Actividades del sector público, que realiza en for"/>
    <s v="05_22"/>
    <s v="OFICIALÍA MAYOR"/>
    <n v="6"/>
    <s v="GOBIERNO EFECTIVO"/>
    <n v="18"/>
    <s v="SERVICIOS CONTRATADOS"/>
    <s v="013_22"/>
    <s v="DIRECCIÓN GENERAL DE ADMINISTRACIÓN"/>
    <s v="GASTO CORRIENTE"/>
    <n v="1000"/>
    <s v="SERVICIOS PERSONALES"/>
    <n v="1432"/>
    <s v="APORTACIONES AL SISTEMA DE RETIRO DE PENSIONES"/>
    <n v="0"/>
    <s v="SIN DESCRIPCIÓN PARA DESTINOS 00"/>
    <n v="97191766.890000001"/>
    <n v="10980411.85"/>
  </r>
  <r>
    <s v="1.1-00-22"/>
    <x v="0"/>
    <s v="Gobierno"/>
    <s v="Coordinación de la Politica de Gobierno"/>
    <s v="1.3.4"/>
    <s v="Función pública"/>
    <s v="E"/>
    <s v="Actividades del sector público, que realiza en for"/>
    <s v="05_22"/>
    <s v="OFICIALÍA MAYOR"/>
    <n v="6"/>
    <s v="GOBIERNO EFECTIVO"/>
    <n v="18"/>
    <s v="SERVICIOS CONTRATADOS"/>
    <s v="013_22"/>
    <s v="DIRECCIÓN GENERAL DE ADMINISTRACIÓN"/>
    <s v="GASTO CORRIENTE"/>
    <n v="1000"/>
    <s v="SERVICIOS PERSONALES"/>
    <n v="1441"/>
    <s v="APORTACIONES PARA SEGUROS"/>
    <n v="0"/>
    <s v="SIN DESCRIPCIÓN PARA DESTINOS 00"/>
    <n v="10000000"/>
    <n v="8869784.9199999999"/>
  </r>
  <r>
    <s v="1.6-01-22"/>
    <x v="1"/>
    <s v="Gobierno"/>
    <s v="Coordinación de la Politica de Gobierno"/>
    <s v="1.3.4"/>
    <s v="Función pública"/>
    <s v="E"/>
    <s v="Actividades del sector público, que realiza en for"/>
    <s v="05_22"/>
    <s v="OFICIALÍA MAYOR"/>
    <n v="6"/>
    <s v="GOBIERNO EFECTIVO"/>
    <n v="18"/>
    <s v="SERVICIOS CONTRATADOS"/>
    <s v="013_22"/>
    <s v="DIRECCIÓN GENERAL DE ADMINISTRACIÓN"/>
    <s v="GASTO CORRIENTE"/>
    <n v="1000"/>
    <s v="SERVICIOS PERSONALES"/>
    <n v="1441"/>
    <s v="APORTACIONES PARA SEGUROS"/>
    <n v="0"/>
    <s v="SIN DESCRIPCIÓN PARA DESTINOS 00"/>
    <n v="0"/>
    <n v="1130215.08"/>
  </r>
  <r>
    <s v="1.1-00-22"/>
    <x v="0"/>
    <s v="Gobierno"/>
    <s v="Coordinación de la Politica de Gobierno"/>
    <s v="1.3.4"/>
    <s v="Función pública"/>
    <s v="E"/>
    <s v="Actividades del sector público, que realiza en for"/>
    <s v="05_22"/>
    <s v="OFICIALÍA MAYOR"/>
    <n v="6"/>
    <s v="GOBIERNO EFECTIVO"/>
    <n v="18"/>
    <s v="SERVICIOS CONTRATADOS"/>
    <s v="013_22"/>
    <s v="DIRECCIÓN GENERAL DE ADMINISTRACIÓN"/>
    <s v="GASTO CORRIENTE"/>
    <n v="1000"/>
    <s v="SERVICIOS PERSONALES"/>
    <n v="1521"/>
    <s v="INDEMNIZACIONES"/>
    <n v="0"/>
    <s v="SIN DESCRIPCIÓN PARA DESTINOS 00"/>
    <n v="6000000"/>
    <n v="6000000"/>
  </r>
  <r>
    <s v="1.1-00-22"/>
    <x v="0"/>
    <s v="Gobierno"/>
    <s v="Coordinación de la Politica de Gobierno"/>
    <s v="1.3.4"/>
    <s v="Función pública"/>
    <s v="E"/>
    <s v="Actividades del sector público, que realiza en for"/>
    <s v="05_22"/>
    <s v="OFICIALÍA MAYOR"/>
    <n v="6"/>
    <s v="GOBIERNO EFECTIVO"/>
    <n v="18"/>
    <s v="SERVICIOS CONTRATADOS"/>
    <s v="013_22"/>
    <s v="DIRECCIÓN GENERAL DE ADMINISTRACIÓN"/>
    <s v="GASTO CORRIENTE"/>
    <n v="1000"/>
    <s v="SERVICIOS PERSONALES"/>
    <n v="1591"/>
    <s v="OTRAS PRESTACIONES SOCIALES Y ECONÓMICAS"/>
    <n v="0"/>
    <s v="SIN DESCRIPCIÓN PARA DESTINOS 00"/>
    <n v="85810257.75"/>
    <n v="68604885.840000004"/>
  </r>
  <r>
    <s v="1.5-01-22"/>
    <x v="2"/>
    <s v="Gobierno"/>
    <s v="Coordinación de la Politica de Gobierno"/>
    <s v="1.3.4"/>
    <s v="Función pública"/>
    <s v="E"/>
    <s v="Actividades del sector público, que realiza en for"/>
    <s v="05_22"/>
    <s v="OFICIALÍA MAYOR"/>
    <n v="6"/>
    <s v="GOBIERNO EFECTIVO"/>
    <n v="18"/>
    <s v="SERVICIOS CONTRATADOS"/>
    <s v="013_22"/>
    <s v="DIRECCIÓN GENERAL DE ADMINISTRACIÓN"/>
    <s v="GASTO CORRIENTE"/>
    <n v="1000"/>
    <s v="SERVICIOS PERSONALES"/>
    <n v="1591"/>
    <s v="OTRAS PRESTACIONES SOCIALES Y ECONÓMICAS"/>
    <n v="0"/>
    <s v="SIN DESCRIPCIÓN PARA DESTINOS 00"/>
    <n v="0"/>
    <n v="22130191.899999999"/>
  </r>
  <r>
    <s v="1.1-00-22"/>
    <x v="0"/>
    <s v="Gobierno"/>
    <s v="Coordinación de la Politica de Gobierno"/>
    <s v="1.3.4"/>
    <s v="Función pública"/>
    <s v="E"/>
    <s v="Actividades del sector público, que realiza en for"/>
    <s v="05_22"/>
    <s v="OFICIALÍA MAYOR"/>
    <n v="6"/>
    <s v="GOBIERNO EFECTIVO"/>
    <n v="18"/>
    <s v="SERVICIOS CONTRATADOS"/>
    <s v="013_22"/>
    <s v="DIRECCIÓN GENERAL DE ADMINISTRACIÓN"/>
    <s v="GASTO CORRIENTE"/>
    <n v="1000"/>
    <s v="SERVICIOS PERSONALES"/>
    <n v="1611"/>
    <s v="IMPACTO AL SALARIO EN EL TRANSCURSO DEL AÑO"/>
    <n v="0"/>
    <s v="SIN DESCRIPCIÓN PARA DESTINOS 00"/>
    <n v="0"/>
    <n v="0"/>
  </r>
  <r>
    <s v="2.6-01-22"/>
    <x v="3"/>
    <s v="Gobierno"/>
    <s v="Coordinación de la Politica de Gobierno"/>
    <s v="1.3.4"/>
    <s v="Función pública"/>
    <s v="E"/>
    <s v="Actividades del sector público, que realiza en for"/>
    <s v="05_22"/>
    <s v="OFICIALÍA MAYOR"/>
    <n v="6"/>
    <s v="GOBIERNO EFECTIVO"/>
    <n v="18"/>
    <s v="SERVICIOS CONTRATADOS"/>
    <s v="013_22"/>
    <s v="DIRECCIÓN GENERAL DE ADMINISTRACIÓN"/>
    <s v="GASTO CORRIENTE"/>
    <n v="1000"/>
    <s v="SERVICIOS PERSONALES"/>
    <n v="1711"/>
    <s v="ESTÍMULOS"/>
    <n v="0"/>
    <s v="SIN DESCRIPCIÓN PARA DESTINOS 00"/>
    <n v="15044877.33"/>
    <n v="15044877.33"/>
  </r>
  <r>
    <s v="1.1-00-22"/>
    <x v="0"/>
    <s v="Gobierno"/>
    <s v="Coordinación de la Politica de Gobierno"/>
    <s v="1.3.4"/>
    <s v="Función pública"/>
    <s v="M"/>
    <s v="Actividades de apoyo administrativo desarrolladas "/>
    <s v="04_22"/>
    <s v="TESORERÍA MUNICIPAL"/>
    <n v="6"/>
    <s v="GOBIERNO EFECTIVO"/>
    <n v="15"/>
    <s v="RECURSOS RECAUDADOS DE MANERA EFICIENTE PROGRAMADOS"/>
    <s v="010_22"/>
    <s v="DIRECCIÓN GENERAL DE INGRESOS"/>
    <s v="GASTO CORRIENTE"/>
    <n v="2000"/>
    <s v="MATERIALES Y SUMINISTROS"/>
    <n v="2111"/>
    <s v="MATERIALES, ÚTILES Y EQUIPOS MENORES DE OFICINA"/>
    <n v="0"/>
    <s v="SIN DESCRIPCIÓN PARA DESTINOS 00"/>
    <n v="5500"/>
    <n v="5500"/>
  </r>
  <r>
    <s v="1.1-00-22"/>
    <x v="0"/>
    <s v="Gobierno"/>
    <s v="Coordinación de la Politica de Gobierno"/>
    <s v="1.3.4"/>
    <s v="Función pública"/>
    <s v="M"/>
    <s v="Actividades de apoyo administrativo desarrolladas "/>
    <s v="04_22"/>
    <s v="TESORERÍA MUNICIPAL"/>
    <n v="6"/>
    <s v="GOBIERNO EFECTIVO"/>
    <n v="16"/>
    <s v="DESPACHO DE LA TESORERÍA MUNICIPAL"/>
    <s v="011_22"/>
    <s v="DIRECCIÓN DE PROCESOS ADMINISTRATIVOS Y"/>
    <s v="GASTO CORRIENTE"/>
    <n v="2000"/>
    <s v="MATERIALES Y SUMINISTROS"/>
    <n v="2111"/>
    <s v="MATERIALES, ÚTILES Y EQUIPOS MENORES DE OFICINA"/>
    <n v="0"/>
    <s v="SIN DESCRIPCIÓN PARA DESTINOS 00"/>
    <n v="5500"/>
    <n v="5500"/>
  </r>
  <r>
    <s v="1.1-00-22"/>
    <x v="0"/>
    <s v="Gobierno"/>
    <s v="Coordinación de la Politica de Gobierno"/>
    <s v="1.3.4"/>
    <s v="Función pública"/>
    <s v="E"/>
    <s v="Actividades del sector público, que realiza en for"/>
    <s v="05_22"/>
    <s v="OFICIALÍA MAYOR"/>
    <n v="6"/>
    <s v="GOBIERNO EFECTIVO"/>
    <n v="19"/>
    <s v="BIENES ADQUIRIDOS"/>
    <s v="013_22"/>
    <s v="DIRECCIÓN GENERAL DE ADMINISTRACIÓN"/>
    <s v="GASTO CORRIENTE"/>
    <n v="2000"/>
    <s v="MATERIALES Y SUMINISTROS"/>
    <n v="2111"/>
    <s v="MATERIALES, ÚTILES Y EQUIPOS MENORES DE OFICINA"/>
    <n v="0"/>
    <s v="SIN DESCRIPCIÓN PARA DESTINOS 00"/>
    <n v="1673822.4"/>
    <n v="1673822.4"/>
  </r>
  <r>
    <s v="1.1-00-22"/>
    <x v="0"/>
    <s v="Desarrollo Economico"/>
    <s v="Ciencia, Tecnologia e Innovación"/>
    <s v="3.8.2"/>
    <s v="Desarrollo tecnológico"/>
    <s v="E"/>
    <s v="Actividades del sector público, que realiza en for"/>
    <s v="11_22"/>
    <s v="COORDINACIÓN GENERAL DE GOBIERNO INTELIGENTE E INNOVACIÓN GUBERNAMENTAL"/>
    <n v="6"/>
    <s v="GOBIERNO EFECTIVO"/>
    <n v="46"/>
    <s v="INFRAESTRUCTURA TECNOLOGICA ENTREGADA"/>
    <s v="029_22"/>
    <s v="DIRECCIÓN DE INFRAESTRUCTURA DE TECNOLOG"/>
    <s v="GASTO CORRIENTE"/>
    <n v="2000"/>
    <s v="MATERIALES Y SUMINISTROS"/>
    <n v="2141"/>
    <s v="MATERIALES, ÚTILES Y EQUIPOS MENORES DE TECNOLOGÍAS DE LA INFORMACIÓN Y COMUNICACIONES"/>
    <n v="0"/>
    <s v="SIN DESCRIPCIÓN PARA DESTINOS 00"/>
    <n v="2204"/>
    <n v="2204"/>
  </r>
  <r>
    <s v="1.1-00-21"/>
    <x v="0"/>
    <s v="Gobierno"/>
    <s v="Coordinación de la Politica de Gobierno"/>
    <s v="1.3.4"/>
    <s v="Función pública"/>
    <s v="E"/>
    <s v="Actividades del sector público, que realiza en for"/>
    <s v="05_22"/>
    <s v="OFICIALÍA MAYOR"/>
    <n v="6"/>
    <s v="GOBIERNO EFECTIVO"/>
    <n v="19"/>
    <s v="BIENES ADQUIRIDOS"/>
    <s v="013_22"/>
    <s v="DIRECCIÓN GENERAL DE ADMINISTRACIÓN"/>
    <s v="GASTO CORRIENTE"/>
    <n v="2000"/>
    <s v="MATERIALES Y SUMINISTROS"/>
    <n v="2141"/>
    <s v="MATERIALES, ÚTILES Y EQUIPOS MENORES DE TECNOLOGÍAS DE LA INFORMACIÓN Y COMUNICACIONES"/>
    <n v="0"/>
    <s v="SIN DESCRIPCIÓN PARA DESTINOS 00"/>
    <n v="0"/>
    <n v="0"/>
  </r>
  <r>
    <s v="1.1-00-22"/>
    <x v="0"/>
    <s v="Gobierno"/>
    <s v="Coordinación de la Politica de Gobierno"/>
    <s v="1.3.4"/>
    <s v="Función pública"/>
    <s v="E"/>
    <s v="Actividades del sector público, que realiza en for"/>
    <s v="05_22"/>
    <s v="OFICIALÍA MAYOR"/>
    <n v="6"/>
    <s v="GOBIERNO EFECTIVO"/>
    <n v="19"/>
    <s v="BIENES ADQUIRIDOS"/>
    <s v="013_22"/>
    <s v="DIRECCIÓN GENERAL DE ADMINISTRACIÓN"/>
    <s v="GASTO CORRIENTE"/>
    <n v="2000"/>
    <s v="MATERIALES Y SUMINISTROS"/>
    <n v="2141"/>
    <s v="MATERIALES, ÚTILES Y EQUIPOS MENORES DE TECNOLOGÍAS DE LA INFORMACIÓN Y COMUNICACIONES"/>
    <n v="0"/>
    <s v="SIN DESCRIPCIÓN PARA DESTINOS 00"/>
    <n v="145000"/>
    <n v="145000"/>
  </r>
  <r>
    <s v="1.1-00-22"/>
    <x v="0"/>
    <s v="Gobierno"/>
    <s v="Coordinación de la Politica de Gobierno"/>
    <s v="1.3.4"/>
    <s v="Función pública"/>
    <s v="E"/>
    <s v="Actividades del sector público, que realiza en for"/>
    <s v="05_22"/>
    <s v="OFICIALÍA MAYOR"/>
    <n v="6"/>
    <s v="GOBIERNO EFECTIVO"/>
    <n v="19"/>
    <s v="BIENES ADQUIRIDOS"/>
    <s v="013_22"/>
    <s v="DIRECCIÓN GENERAL DE ADMINISTRACIÓN"/>
    <s v="GASTO CORRIENTE"/>
    <n v="2000"/>
    <s v="MATERIALES Y SUMINISTROS"/>
    <n v="2161"/>
    <s v="MATERIAL DE LIMPIEZA"/>
    <n v="0"/>
    <s v="SIN DESCRIPCIÓN PARA DESTINOS 00"/>
    <n v="1257760"/>
    <n v="1277760"/>
  </r>
  <r>
    <s v="1.1-00-22"/>
    <x v="0"/>
    <s v="Gobierno"/>
    <s v="Coordinación de la Politica de Gobierno"/>
    <s v="1.3.5"/>
    <s v="Asuntos jurídicos "/>
    <s v="O"/>
    <s v="Actividades que realizan la función pública o cont"/>
    <s v="03_22"/>
    <s v="SINDICATURA MUNICIPAL"/>
    <n v="1"/>
    <s v="CORRESPONSABILIDAD SOCIAL (TRANSVERSAL)"/>
    <n v="14"/>
    <s v="DEFENSORÍA LEGAL"/>
    <s v="009_22"/>
    <s v="DIRECCIÓN GENERAL JURIDÍCA"/>
    <s v="GASTO CORRIENTE"/>
    <n v="2000"/>
    <s v="MATERIALES Y SUMINISTROS"/>
    <n v="2181"/>
    <s v="MATERIALES PARA EL REGISTRO E IDENTIFICACIÓN DE BIENES Y PERSONAS"/>
    <n v="0"/>
    <s v="SIN DESCRIPCIÓN PARA DESTINOS 00"/>
    <n v="70000"/>
    <n v="55000"/>
  </r>
  <r>
    <s v="1.1-00-22"/>
    <x v="0"/>
    <s v="Gobierno"/>
    <s v="Coordinación de la Politica de Gobierno"/>
    <s v="1.3.4"/>
    <s v="Función pública"/>
    <s v="M"/>
    <s v="Actividades de apoyo administrativo desarrolladas "/>
    <s v="04_22"/>
    <s v="TESORERÍA MUNICIPAL"/>
    <n v="6"/>
    <s v="GOBIERNO EFECTIVO"/>
    <n v="15"/>
    <s v="RECURSOS RECAUDADOS DE MANERA EFICIENTE PROGRAMADOS"/>
    <s v="010_22"/>
    <s v="DIRECCIÓN GENERAL DE INGRESOS"/>
    <s v="GASTO CORRIENTE"/>
    <n v="2000"/>
    <s v="MATERIALES Y SUMINISTROS"/>
    <n v="2181"/>
    <s v="MATERIALES PARA EL REGISTRO E IDENTIFICACIÓN DE BIENES Y PERSONAS"/>
    <n v="0"/>
    <s v="SIN DESCRIPCIÓN PARA DESTINOS 00"/>
    <n v="5361300"/>
    <n v="5361300"/>
  </r>
  <r>
    <s v="1.1-00-22"/>
    <x v="0"/>
    <s v="Gobierno"/>
    <s v="Coordinación de la Politica de Gobierno"/>
    <s v="1.3.5"/>
    <s v="Asuntos jurídicos "/>
    <s v="O"/>
    <s v="Actividades que realizan la función pública o cont"/>
    <s v="03_22"/>
    <s v="SINDICATURA MUNICIPAL"/>
    <n v="1"/>
    <s v="CORRESPONSABILIDAD SOCIAL (TRANSVERSAL)"/>
    <n v="14"/>
    <s v="DEFENSORÍA LEGAL"/>
    <s v="009_22"/>
    <s v="DIRECCIÓN GENERAL JURIDÍCA"/>
    <s v="GASTO CORRIENTE"/>
    <n v="2000"/>
    <s v="MATERIALES Y SUMINISTROS"/>
    <n v="2211"/>
    <s v="PRODUCTOS ALIMENTICIOS PARA PERSONAS"/>
    <n v="0"/>
    <s v="SIN DESCRIPCIÓN PARA DESTINOS 00"/>
    <n v="15000"/>
    <n v="30000"/>
  </r>
  <r>
    <s v="1.1-00-22"/>
    <x v="0"/>
    <s v="Gobierno"/>
    <s v="Asuntos de Orden Público y Seguridad Interior"/>
    <s v="1.7.2"/>
    <s v="Protección civil"/>
    <s v="R"/>
    <s v="Solamente actividades específicas, distintas a las"/>
    <s v="02_22"/>
    <s v="SECRETARÍA GENERAL DEL AYUNTAMIENTO"/>
    <n v="3"/>
    <s v="INFRAESTRUCTURA Y SERVICIOS PÚBLICOS"/>
    <n v="11"/>
    <s v="ADMINISTRACIÓN CENTRAL DE PROTECCIÓN CIVIL Y BOMBEROS"/>
    <s v="008_22"/>
    <s v="DIRECCIÓN GENERAL ADJUNTA DE PROTECCIÓN"/>
    <s v="GASTO CORRIENTE"/>
    <n v="2000"/>
    <s v="MATERIALES Y SUMINISTROS"/>
    <n v="2211"/>
    <s v="PRODUCTOS ALIMENTICIOS PARA PERSONAS"/>
    <n v="0"/>
    <s v="SIN DESCRIPCIÓN PARA DESTINOS 00"/>
    <n v="100000"/>
    <n v="130000"/>
  </r>
  <r>
    <s v="1.1-00-22"/>
    <x v="0"/>
    <s v="Desarrollo Social"/>
    <s v="Recreación, Cultura y otras manifestaciones sociales"/>
    <s v="2.4.2"/>
    <s v="Cultura"/>
    <s v="R"/>
    <s v="Solamente actividades específicas, distintas a las"/>
    <s v="06_22"/>
    <s v="COORDINACIÓN GENERAL DE CONSTRUCCIÓN DE COMUNIDAD"/>
    <n v="5"/>
    <s v="SOCIEDAD COHESIVA Y RESILENTE"/>
    <n v="29"/>
    <s v="POLITICA CULTURAL DE TLAJOMULCO DE ZUÑIGA"/>
    <s v="016_22"/>
    <s v="DIRECCIÓN GENERAL DE CULTURA"/>
    <s v="GASTO CORRIENTE"/>
    <n v="2000"/>
    <s v="MATERIALES Y SUMINISTROS"/>
    <n v="2211"/>
    <s v="PRODUCTOS ALIMENTICIOS PARA PERSONAS"/>
    <n v="0"/>
    <s v="SIN DESCRIPCIÓN PARA DESTINOS 00"/>
    <n v="1000000"/>
    <n v="1000000"/>
  </r>
  <r>
    <s v="1.1-00-22"/>
    <x v="0"/>
    <s v="Gobierno"/>
    <s v="Asuntos de Orden Público y Seguridad Interior"/>
    <s v="1.7.1"/>
    <s v="Policía"/>
    <s v="R"/>
    <s v="Solamente actividades específicas, distintas a las"/>
    <s v="08_22"/>
    <s v="COMISARÍA DE LA POLICÍA PREVENTIVA MUNICIPAL"/>
    <n v="7"/>
    <s v="SEGURIDAD CIUDADANA"/>
    <n v="37"/>
    <s v="EQUIPAMIENTO"/>
    <s v="023_22"/>
    <s v="DESPACHO DE LA COMISARÍA DE LA POLICÍA P"/>
    <s v="GASTO CORRIENTE"/>
    <n v="2000"/>
    <s v="MATERIALES Y SUMINISTROS"/>
    <n v="2211"/>
    <s v="PRODUCTOS ALIMENTICIOS PARA PERSONAS"/>
    <n v="0"/>
    <s v="SIN DESCRIPCIÓN PARA DESTINOS 00"/>
    <n v="250000"/>
    <n v="250000"/>
  </r>
  <r>
    <s v="1.1-00-22"/>
    <x v="0"/>
    <s v="Gobierno"/>
    <s v="Coordinación de la Politica de Gobierno"/>
    <s v="1.3.4"/>
    <s v="Función pública"/>
    <s v="M"/>
    <s v="Actividades de apoyo administrativo desarrolladas "/>
    <s v="04_22"/>
    <s v="TESORERÍA MUNICIPAL"/>
    <n v="6"/>
    <s v="GOBIERNO EFECTIVO"/>
    <n v="16"/>
    <s v="DESPACHO DE LA TESORERÍA MUNICIPAL"/>
    <s v="011_22"/>
    <s v="DIRECCIÓN DE PROCESOS ADMINISTRATIVOS Y"/>
    <s v="GASTO CORRIENTE"/>
    <n v="2000"/>
    <s v="MATERIALES Y SUMINISTROS"/>
    <n v="2211"/>
    <s v="PRODUCTOS ALIMENTICIOS PARA PERSONAS"/>
    <n v="0"/>
    <s v="SIN DESCRIPCIÓN PARA DESTINOS 00"/>
    <n v="5000"/>
    <n v="5000"/>
  </r>
  <r>
    <s v="1.1-00-22"/>
    <x v="0"/>
    <s v="Gobierno"/>
    <s v="Coordinación de la Politica de Gobierno"/>
    <s v="1.3.4"/>
    <s v="Función pública"/>
    <s v="E"/>
    <s v="Actividades del sector público, que realiza en for"/>
    <s v="01_22"/>
    <s v="PRESIDENCIA"/>
    <n v="5"/>
    <s v="SOCIEDAD COHESIVA Y RESILENTE"/>
    <n v="2"/>
    <s v="ATENCIÓN A EVENTOS DEL GOBIERNO MUNICIPAL  Y AGENDA GUBERNAMENTAL"/>
    <s v="002_22"/>
    <s v="DIRECCIÓN GENERAL DE RELACIONES PÚBLICAS"/>
    <s v="GASTO CORRIENTE"/>
    <n v="2000"/>
    <s v="MATERIALES Y SUMINISTROS"/>
    <n v="2211"/>
    <s v="PRODUCTOS ALIMENTICIOS PARA PERSONAS"/>
    <n v="0"/>
    <s v="SIN DESCRIPCIÓN PARA DESTINOS 00"/>
    <n v="500000"/>
    <n v="500000"/>
  </r>
  <r>
    <s v="1.1-00-22"/>
    <x v="0"/>
    <s v="Gobierno"/>
    <s v="Coordinación de la Politica de Gobierno"/>
    <s v="1.3.4"/>
    <s v="Función pública"/>
    <s v="E"/>
    <s v="Actividades del sector público, que realiza en for"/>
    <s v="05_22"/>
    <s v="OFICIALÍA MAYOR"/>
    <n v="6"/>
    <s v="GOBIERNO EFECTIVO"/>
    <n v="19"/>
    <s v="BIENES ADQUIRIDOS"/>
    <s v="013_22"/>
    <s v="DIRECCIÓN GENERAL DE ADMINISTRACIÓN"/>
    <s v="GASTO CORRIENTE"/>
    <n v="2000"/>
    <s v="MATERIALES Y SUMINISTROS"/>
    <n v="2211"/>
    <s v="PRODUCTOS ALIMENTICIOS PARA PERSONAS"/>
    <n v="0"/>
    <s v="SIN DESCRIPCIÓN PARA DESTINOS 00"/>
    <n v="360000"/>
    <n v="360000"/>
  </r>
  <r>
    <s v="1.1-00-22"/>
    <x v="0"/>
    <s v="Desarrollo Social"/>
    <s v="Protección Ambiental"/>
    <s v="2.1.5"/>
    <s v="Protección a la diversidad biológica y del paisaje"/>
    <s v="R"/>
    <s v="Solamente actividades específicas, distintas a las"/>
    <s v="17_22"/>
    <s v="UNIDAD DE ACOPIO Y SALUD ANIMAL MUNICIPAL"/>
    <n v="4"/>
    <s v="CIUDAD SUSTENTABLE"/>
    <n v="53"/>
    <s v="CONTROL DE FELINOS, CANINOS Y VIDA SILVESTRE EN EL MUNICIPIO"/>
    <s v="036_22"/>
    <s v="UNIDAD DE ACOPIO Y SALUD ANIMAL MUNICIPA"/>
    <s v="GASTO CORRIENTE"/>
    <n v="2000"/>
    <s v="MATERIALES Y SUMINISTROS"/>
    <n v="2221"/>
    <s v="PRODUCTOS ALIMENTICIOS PARA ANIMALES"/>
    <n v="0"/>
    <s v="SIN DESCRIPCIÓN PARA DESTINOS 00"/>
    <n v="370266.16"/>
    <n v="370266.16"/>
  </r>
  <r>
    <s v="1.1-00-22"/>
    <x v="0"/>
    <s v="Desarrollo Economico"/>
    <s v="Asuntos Economicos, Comerciales y laborales en General"/>
    <s v="3.1.1"/>
    <s v="Asuntos ecónomicos y comerciales en general"/>
    <s v="E"/>
    <s v="Actividades del sector público, que realiza en for"/>
    <s v="09_22"/>
    <s v="COORDINACIÓN GENERAL DE DESARROLLO ECONÓMICO"/>
    <n v="8"/>
    <s v="DESARROLLO ECONÓMICO Y EMPLEO"/>
    <n v="39"/>
    <s v="ADMINISTRACIÓN CENTRAL DE LA COORDINACIÓN GENERAL DE DESARROLLO ECONÓMICO"/>
    <s v="024_22"/>
    <s v="DESPACHO DE LA COORDINACIÓN GENERAL DE D"/>
    <s v="GASTO CORRIENTE"/>
    <n v="2000"/>
    <s v="MATERIALES Y SUMINISTROS"/>
    <n v="2221"/>
    <s v="PRODUCTOS ALIMENTICIOS PARA ANIMALES"/>
    <n v="0"/>
    <s v="SIN DESCRIPCIÓN PARA DESTINOS 00"/>
    <n v="76000"/>
    <n v="76000"/>
  </r>
  <r>
    <s v="1.1-00-22"/>
    <x v="0"/>
    <s v="Gobierno"/>
    <s v="Coordinación de la Politica de Gobierno"/>
    <s v="1.3.4"/>
    <s v="Función pública"/>
    <s v="E"/>
    <s v="Actividades del sector público, que realiza en for"/>
    <s v="01_22"/>
    <s v="PRESIDENCIA"/>
    <n v="5"/>
    <s v="SOCIEDAD COHESIVA Y RESILENTE"/>
    <n v="2"/>
    <s v="ATENCIÓN A EVENTOS DEL GOBIERNO MUNICIPAL  Y AGENDA GUBERNAMENTAL"/>
    <s v="002_22"/>
    <s v="DIRECCIÓN GENERAL DE RELACIONES PÚBLICAS"/>
    <s v="GASTO CORRIENTE"/>
    <n v="2000"/>
    <s v="MATERIALES Y SUMINISTROS"/>
    <n v="2231"/>
    <s v="UTENSILIOS PARA EL SERVICIO DE ALIMENTACIÓN"/>
    <n v="0"/>
    <s v="SIN DESCRIPCIÓN PARA DESTINOS 00"/>
    <n v="5000"/>
    <n v="5000"/>
  </r>
  <r>
    <s v="1.1-00-22"/>
    <x v="0"/>
    <s v="Desarrollo Economico"/>
    <s v="Asuntos Economicos, Comerciales y laborales en General"/>
    <s v="3.1.1"/>
    <s v="Asuntos ecónomicos y comerciales en general"/>
    <s v="E"/>
    <s v="Actividades del sector público, que realiza en for"/>
    <s v="09_22"/>
    <s v="COORDINACIÓN GENERAL DE DESARROLLO ECONÓMICO"/>
    <n v="8"/>
    <s v="DESARROLLO ECONÓMICO Y EMPLEO"/>
    <n v="39"/>
    <s v="ADMINISTRACIÓN CENTRAL DE LA COORDINACIÓN GENERAL DE DESARROLLO ECONÓMICO"/>
    <s v="024_22"/>
    <s v="DESPACHO DE LA COORDINACIÓN GENERAL DE D"/>
    <s v="GASTO CORRIENTE"/>
    <n v="2000"/>
    <s v="MATERIALES Y SUMINISTROS"/>
    <n v="2351"/>
    <s v="PRODUCTOS QUÍMICOS, FARMACÉUTICOS Y DE LABORATORIO ADQUIRIDOS COMO MATERIA PRIMA"/>
    <n v="0"/>
    <s v="SIN DESCRIPCIÓN PARA DESTINOS 00"/>
    <n v="620976"/>
    <n v="620976"/>
  </r>
  <r>
    <s v="1.1-00-22"/>
    <x v="0"/>
    <s v="Desarrollo Economico"/>
    <s v="Asuntos Economicos, Comerciales y laborales en General"/>
    <s v="3.1.1"/>
    <s v="Asuntos ecónomicos y comerciales en general"/>
    <s v="E"/>
    <s v="Actividades del sector público, que realiza en for"/>
    <s v="09_22"/>
    <s v="COORDINACIÓN GENERAL DE DESARROLLO ECONÓMICO"/>
    <n v="8"/>
    <s v="DESARROLLO ECONÓMICO Y EMPLEO"/>
    <n v="39"/>
    <s v="ADMINISTRACIÓN CENTRAL DE LA COORDINACIÓN GENERAL DE DESARROLLO ECONÓMICO"/>
    <s v="024_22"/>
    <s v="DESPACHO DE LA COORDINACIÓN GENERAL DE D"/>
    <s v="GASTO CORRIENTE"/>
    <n v="2000"/>
    <s v="MATERIALES Y SUMINISTROS"/>
    <n v="2391"/>
    <s v="OTROS PRODUCTOS ADQUIRIDOS COMO MATERIA PRIMA"/>
    <n v="0"/>
    <s v="SIN DESCRIPCIÓN PARA DESTINOS 00"/>
    <n v="400000"/>
    <n v="400000"/>
  </r>
  <r>
    <s v="1.1-00-22"/>
    <x v="0"/>
    <s v="Gobierno"/>
    <s v="Coordinación de la Politica de Gobierno"/>
    <s v="1.3.4"/>
    <s v="Función pública"/>
    <s v="E"/>
    <s v="Actividades del sector público, que realiza en for"/>
    <s v="05_22"/>
    <s v="OFICIALÍA MAYOR"/>
    <n v="6"/>
    <s v="GOBIERNO EFECTIVO"/>
    <n v="19"/>
    <s v="BIENES ADQUIRIDOS"/>
    <s v="013_22"/>
    <s v="DIRECCIÓN GENERAL DE ADMINISTRACIÓN"/>
    <s v="GASTO CORRIENTE"/>
    <n v="2000"/>
    <s v="MATERIALES Y SUMINISTROS"/>
    <n v="2411"/>
    <s v="PRODUCTOS MINERALES NO METÁLICOS"/>
    <n v="0"/>
    <s v="SIN DESCRIPCIÓN PARA DESTINOS 00"/>
    <n v="300000"/>
    <n v="300000"/>
  </r>
  <r>
    <s v="1.1-00-22"/>
    <x v="0"/>
    <s v="Desarrollo Social"/>
    <s v="Vivienda y Servicios a la Comunidad"/>
    <s v="2.2.7"/>
    <s v="Desarrollo regional"/>
    <s v="E"/>
    <s v="Actividades del sector público, que realiza en for"/>
    <s v="07_22"/>
    <s v="GABINETE INTEGRAL DE INFRAESTRUCTURA Y SERVICIOS PÚBLICOS"/>
    <n v="2"/>
    <s v="GESTIÓN INTEGRAL DEL AGUA"/>
    <n v="30"/>
    <s v="SUMINISTRO DE AGUA"/>
    <s v="017_22"/>
    <s v="DIRECCIÓN GENERAL DE AGUA POTABLE Y SANE"/>
    <s v="GASTO CORRIENTE"/>
    <n v="2000"/>
    <s v="MATERIALES Y SUMINISTROS"/>
    <n v="2411"/>
    <s v="PRODUCTOS MINERALES NO METÁLICOS"/>
    <n v="0"/>
    <s v="SIN DESCRIPCIÓN PARA DESTINOS 00"/>
    <n v="100000"/>
    <n v="100000"/>
  </r>
  <r>
    <s v="1.1-00-22"/>
    <x v="0"/>
    <s v="Gobierno"/>
    <s v="Coordinación de la Politica de Gobierno"/>
    <s v="1.3.4"/>
    <s v="Función pública"/>
    <s v="E"/>
    <s v="Actividades del sector público, que realiza en for"/>
    <s v="07_22"/>
    <s v="GABINETE INTEGRAL DE INFRAESTRUCTURA Y SERVICIOS PÚBLICOS"/>
    <n v="3"/>
    <s v="INFRAESTRUCTURA Y SERVICIOS PÚBLICOS"/>
    <n v="32"/>
    <s v="SERVICIO DE MANTENIMIENTO EN LOS ESPACIOS PÚBLICOS"/>
    <s v="019_22"/>
    <s v="DIRECCIÓN ADMINISTRATIVA DE INFRAESTRUCT"/>
    <s v="GASTO CORRIENTE"/>
    <n v="2000"/>
    <s v="MATERIALES Y SUMINISTROS"/>
    <n v="2421"/>
    <s v="CEMENTO Y PRODUCTOS DE CONCRETO"/>
    <n v="0"/>
    <s v="SIN DESCRIPCIÓN PARA DESTINOS 00"/>
    <n v="10632000"/>
    <n v="10632000"/>
  </r>
  <r>
    <s v="1.1-00-22"/>
    <x v="0"/>
    <s v="Desarrollo Social"/>
    <s v="Vivienda y Servicios a la Comunidad"/>
    <s v="2.2.7"/>
    <s v="Desarrollo regional"/>
    <s v="E"/>
    <s v="Actividades del sector público, que realiza en for"/>
    <s v="07_22"/>
    <s v="GABINETE INTEGRAL DE INFRAESTRUCTURA Y SERVICIOS PÚBLICOS"/>
    <n v="2"/>
    <s v="GESTIÓN INTEGRAL DEL AGUA"/>
    <n v="30"/>
    <s v="SUMINISTRO DE AGUA"/>
    <s v="017_22"/>
    <s v="DIRECCIÓN GENERAL DE AGUA POTABLE Y SANE"/>
    <s v="GASTO CORRIENTE"/>
    <n v="2000"/>
    <s v="MATERIALES Y SUMINISTROS"/>
    <n v="2421"/>
    <s v="CEMENTO Y PRODUCTOS DE CONCRETO"/>
    <n v="0"/>
    <s v="SIN DESCRIPCIÓN PARA DESTINOS 00"/>
    <n v="500000"/>
    <n v="500000"/>
  </r>
  <r>
    <s v="1.1-00-22"/>
    <x v="0"/>
    <s v="Desarrollo Social"/>
    <s v="Recreación, Cultura y otras manifestaciones sociales"/>
    <s v="2.4.2"/>
    <s v="Cultura"/>
    <s v="R"/>
    <s v="Solamente actividades específicas, distintas a las"/>
    <s v="06_22"/>
    <s v="COORDINACIÓN GENERAL DE CONSTRUCCIÓN DE COMUNIDAD"/>
    <n v="5"/>
    <s v="SOCIEDAD COHESIVA Y RESILENTE"/>
    <n v="29"/>
    <s v="POLITICA CULTURAL DE TLAJOMULCO DE ZUÑIGA"/>
    <s v="016_22"/>
    <s v="DIRECCIÓN GENERAL DE CULTURA"/>
    <s v="GASTO CORRIENTE"/>
    <n v="2000"/>
    <s v="MATERIALES Y SUMINISTROS"/>
    <n v="2431"/>
    <s v="CAL, YESO Y PRODUCTOS DE YESO"/>
    <n v="0"/>
    <s v="SIN DESCRIPCIÓN PARA DESTINOS 00"/>
    <n v="0"/>
    <n v="0"/>
  </r>
  <r>
    <s v="1.1-00-22"/>
    <x v="0"/>
    <s v="Desarrollo Social"/>
    <s v="Recreación, Cultura y otras manifestaciones sociales"/>
    <s v="2.4.2"/>
    <s v="Cultura"/>
    <s v="R"/>
    <s v="Solamente actividades específicas, distintas a las"/>
    <s v="06_22"/>
    <s v="COORDINACIÓN GENERAL DE CONSTRUCCIÓN DE COMUNIDAD"/>
    <n v="5"/>
    <s v="SOCIEDAD COHESIVA Y RESILENTE"/>
    <n v="29"/>
    <s v="POLITICA CULTURAL DE TLAJOMULCO DE ZUÑIGA"/>
    <s v="016_22"/>
    <s v="DIRECCIÓN GENERAL DE CULTURA"/>
    <s v="GASTO CORRIENTE"/>
    <n v="2000"/>
    <s v="MATERIALES Y SUMINISTROS"/>
    <n v="2441"/>
    <s v="MADERA Y PRODUCTOS DE MADERA"/>
    <n v="0"/>
    <s v="SIN DESCRIPCIÓN PARA DESTINOS 00"/>
    <n v="33000"/>
    <n v="23000"/>
  </r>
  <r>
    <s v="1.1-00-22"/>
    <x v="0"/>
    <s v="Desarrollo Economico"/>
    <s v="Ciencia, Tecnologia e Innovación"/>
    <s v="3.8.2"/>
    <s v="Desarrollo tecnológico"/>
    <s v="E"/>
    <s v="Actividades del sector público, que realiza en for"/>
    <s v="11_22"/>
    <s v="COORDINACIÓN GENERAL DE GOBIERNO INTELIGENTE E INNOVACIÓN GUBERNAMENTAL"/>
    <n v="6"/>
    <s v="GOBIERNO EFECTIVO"/>
    <n v="46"/>
    <s v="INFRAESTRUCTURA TECNOLOGICA ENTREGADA"/>
    <s v="029_22"/>
    <s v="DIRECCIÓN DE INFRAESTRUCTURA DE TECNOLOG"/>
    <s v="GASTO CORRIENTE"/>
    <n v="2000"/>
    <s v="MATERIALES Y SUMINISTROS"/>
    <n v="2461"/>
    <s v="MATERIAL ELÉCTRICO Y ELECTRÓNICO"/>
    <n v="0"/>
    <s v="SIN DESCRIPCIÓN PARA DESTINOS 00"/>
    <n v="217100"/>
    <n v="217100"/>
  </r>
  <r>
    <s v="1.1-00-22"/>
    <x v="0"/>
    <s v="Desarrollo Social"/>
    <s v="Educación"/>
    <s v="2.5.6"/>
    <s v="Otros servicios educativos y actividades inherentes"/>
    <s v="S"/>
    <s v="Definidos en el Presupuesto de Egresos y los que s"/>
    <s v="06_22"/>
    <s v="COORDINACIÓN GENERAL DE CONSTRUCCIÓN DE COMUNIDAD"/>
    <n v="5"/>
    <s v="SOCIEDAD COHESIVA Y RESILENTE"/>
    <n v="22"/>
    <s v="APOYO A INSTITUCIONES EDUCATIVAS"/>
    <s v="014_22"/>
    <s v="DESPACHO DE LA COORDINACIÓN GENERAL DE C"/>
    <s v="GASTO CORRIENTE"/>
    <n v="2000"/>
    <s v="MATERIALES Y SUMINISTROS"/>
    <n v="2461"/>
    <s v="MATERIAL ELÉCTRICO Y ELECTRÓNICO"/>
    <n v="0"/>
    <s v="SIN DESCRIPCIÓN PARA DESTINOS 00"/>
    <n v="173652"/>
    <n v="173652"/>
  </r>
  <r>
    <s v="1.1-00-22"/>
    <x v="0"/>
    <s v="Gobierno"/>
    <s v="Asuntos de Orden Público y Seguridad Interior"/>
    <s v="1.7.2"/>
    <s v="Protección civil"/>
    <s v="R"/>
    <s v="Solamente actividades específicas, distintas a las"/>
    <s v="02_22"/>
    <s v="SECRETARÍA GENERAL DEL AYUNTAMIENTO"/>
    <n v="3"/>
    <s v="INFRAESTRUCTURA Y SERVICIOS PÚBLICOS"/>
    <n v="11"/>
    <s v="ADMINISTRACIÓN CENTRAL DE PROTECCIÓN CIVIL Y BOMBEROS"/>
    <s v="008_22"/>
    <s v="DIRECCIÓN GENERAL ADJUNTA DE PROTECCIÓN"/>
    <s v="GASTO CORRIENTE"/>
    <n v="2000"/>
    <s v="MATERIALES Y SUMINISTROS"/>
    <n v="2461"/>
    <s v="MATERIAL ELÉCTRICO Y ELECTRÓNICO"/>
    <n v="0"/>
    <s v="SIN DESCRIPCIÓN PARA DESTINOS 00"/>
    <n v="1000"/>
    <n v="1000"/>
  </r>
  <r>
    <s v="1.1-00-22"/>
    <x v="0"/>
    <s v="Gobierno"/>
    <s v="Coordinación de la Politica de Gobierno"/>
    <s v="1.3.4"/>
    <s v="Función pública"/>
    <s v="E"/>
    <s v="Actividades del sector público, que realiza en for"/>
    <s v="05_22"/>
    <s v="OFICIALÍA MAYOR"/>
    <n v="6"/>
    <s v="GOBIERNO EFECTIVO"/>
    <n v="19"/>
    <s v="BIENES ADQUIRIDOS"/>
    <s v="013_22"/>
    <s v="DIRECCIÓN GENERAL DE ADMINISTRACIÓN"/>
    <s v="GASTO CORRIENTE"/>
    <n v="2000"/>
    <s v="MATERIALES Y SUMINISTROS"/>
    <n v="2461"/>
    <s v="MATERIAL ELÉCTRICO Y ELECTRÓNICO"/>
    <n v="0"/>
    <s v="SIN DESCRIPCIÓN PARA DESTINOS 00"/>
    <n v="120000"/>
    <n v="100000"/>
  </r>
  <r>
    <s v="1.1-00-22"/>
    <x v="0"/>
    <s v="Gobierno"/>
    <s v="Coordinación de la Politica de Gobierno"/>
    <s v="1.3.4"/>
    <s v="Función pública"/>
    <s v="E"/>
    <s v="Actividades del sector público, que realiza en for"/>
    <s v="07_22"/>
    <s v="GABINETE INTEGRAL DE INFRAESTRUCTURA Y SERVICIOS PÚBLICOS"/>
    <n v="3"/>
    <s v="INFRAESTRUCTURA Y SERVICIOS PÚBLICOS"/>
    <n v="35"/>
    <s v="SERVICIO DE MANTENIMIENTO DE ALUMBRADO PÚBLICO"/>
    <s v="021_22"/>
    <s v="DIRECCIÓN DE ALUMBRADO PÚBLICO"/>
    <s v="GASTO CORRIENTE"/>
    <n v="2000"/>
    <s v="MATERIALES Y SUMINISTROS"/>
    <n v="2461"/>
    <s v="MATERIAL ELÉCTRICO Y ELECTRÓNICO"/>
    <n v="0"/>
    <s v="SIN DESCRIPCIÓN PARA DESTINOS 00"/>
    <n v="6000000"/>
    <n v="6000000"/>
  </r>
  <r>
    <s v="1.1-00-22"/>
    <x v="0"/>
    <s v="Desarrollo Social"/>
    <s v="Vivienda y Servicios a la Comunidad"/>
    <s v="2.2.7"/>
    <s v="Desarrollo regional"/>
    <s v="E"/>
    <s v="Actividades del sector público, que realiza en for"/>
    <s v="07_22"/>
    <s v="GABINETE INTEGRAL DE INFRAESTRUCTURA Y SERVICIOS PÚBLICOS"/>
    <n v="2"/>
    <s v="GESTIÓN INTEGRAL DEL AGUA"/>
    <n v="30"/>
    <s v="SUMINISTRO DE AGUA"/>
    <s v="017_22"/>
    <s v="DIRECCIÓN GENERAL DE AGUA POTABLE Y SANE"/>
    <s v="GASTO CORRIENTE"/>
    <n v="2000"/>
    <s v="MATERIALES Y SUMINISTROS"/>
    <n v="2461"/>
    <s v="MATERIAL ELÉCTRICO Y ELECTRÓNICO"/>
    <n v="0"/>
    <s v="SIN DESCRIPCIÓN PARA DESTINOS 00"/>
    <n v="100000"/>
    <n v="100000"/>
  </r>
  <r>
    <s v="1.1-00-22"/>
    <x v="0"/>
    <s v="Gobierno"/>
    <s v="Asuntos de Orden Público y Seguridad Interior"/>
    <s v="1.7.2"/>
    <s v="Protección civil"/>
    <s v="R"/>
    <s v="Solamente actividades específicas, distintas a las"/>
    <s v="02_22"/>
    <s v="SECRETARÍA GENERAL DEL AYUNTAMIENTO"/>
    <n v="3"/>
    <s v="INFRAESTRUCTURA Y SERVICIOS PÚBLICOS"/>
    <n v="11"/>
    <s v="ADMINISTRACIÓN CENTRAL DE PROTECCIÓN CIVIL Y BOMBEROS"/>
    <s v="008_22"/>
    <s v="DIRECCIÓN GENERAL ADJUNTA DE PROTECCIÓN"/>
    <s v="GASTO CORRIENTE"/>
    <n v="2000"/>
    <s v="MATERIALES Y SUMINISTROS"/>
    <n v="2471"/>
    <s v="ARTÍCULOS METÁLICOS PARA LA CONSTRUCCIÓN"/>
    <n v="0"/>
    <s v="SIN DESCRIPCIÓN PARA DESTINOS 00"/>
    <n v="2000"/>
    <n v="2000"/>
  </r>
  <r>
    <s v="1.1-00-22"/>
    <x v="0"/>
    <s v="Desarrollo Social"/>
    <s v="Recreación, Cultura y otras manifestaciones sociales"/>
    <s v="2.4.2"/>
    <s v="Cultura"/>
    <s v="R"/>
    <s v="Solamente actividades específicas, distintas a las"/>
    <s v="06_22"/>
    <s v="COORDINACIÓN GENERAL DE CONSTRUCCIÓN DE COMUNIDAD"/>
    <n v="5"/>
    <s v="SOCIEDAD COHESIVA Y RESILENTE"/>
    <n v="29"/>
    <s v="POLITICA CULTURAL DE TLAJOMULCO DE ZUÑIGA"/>
    <s v="016_22"/>
    <s v="DIRECCIÓN GENERAL DE CULTURA"/>
    <s v="GASTO CORRIENTE"/>
    <n v="2000"/>
    <s v="MATERIALES Y SUMINISTROS"/>
    <n v="2471"/>
    <s v="ARTÍCULOS METÁLICOS PARA LA CONSTRUCCIÓN"/>
    <n v="0"/>
    <s v="SIN DESCRIPCIÓN PARA DESTINOS 00"/>
    <n v="12500"/>
    <n v="22500"/>
  </r>
  <r>
    <s v="1.1-00-22"/>
    <x v="0"/>
    <s v="Gobierno"/>
    <s v="Coordinación de la Politica de Gobierno"/>
    <s v="1.3.4"/>
    <s v="Función pública"/>
    <s v="R"/>
    <s v="Solamente actividades específicas, distintas a las"/>
    <s v="02_22"/>
    <s v="SECRETARÍA GENERAL DEL AYUNTAMIENTO"/>
    <n v="1"/>
    <s v="CORRESPONSABILIDAD SOCIAL (TRANSVERSAL)"/>
    <n v="9"/>
    <s v="ACTAS DE INSTALACIÓN DE MESAS DE PAZ"/>
    <s v="006_22"/>
    <s v="DIRECCIÓN GENERAL DE CULTURA DE LA PAZ Y"/>
    <s v="GASTO CORRIENTE"/>
    <n v="2000"/>
    <s v="MATERIALES Y SUMINISTROS"/>
    <n v="2471"/>
    <s v="ARTÍCULOS METÁLICOS PARA LA CONSTRUCCIÓN"/>
    <n v="0"/>
    <s v="SIN DESCRIPCIÓN PARA DESTINOS 00"/>
    <n v="9653.11"/>
    <n v="9653.11"/>
  </r>
  <r>
    <s v="1.1-00-22"/>
    <x v="0"/>
    <s v="Gobierno"/>
    <s v="Coordinación de la Politica de Gobierno"/>
    <s v="1.3.4"/>
    <s v="Función pública"/>
    <s v="E"/>
    <s v="Actividades del sector público, que realiza en for"/>
    <s v="05_22"/>
    <s v="OFICIALÍA MAYOR"/>
    <n v="6"/>
    <s v="GOBIERNO EFECTIVO"/>
    <n v="19"/>
    <s v="BIENES ADQUIRIDOS"/>
    <s v="013_22"/>
    <s v="DIRECCIÓN GENERAL DE ADMINISTRACIÓN"/>
    <s v="GASTO CORRIENTE"/>
    <n v="2000"/>
    <s v="MATERIALES Y SUMINISTROS"/>
    <n v="2471"/>
    <s v="ARTÍCULOS METÁLICOS PARA LA CONSTRUCCIÓN"/>
    <n v="0"/>
    <s v="SIN DESCRIPCIÓN PARA DESTINOS 00"/>
    <n v="120000"/>
    <n v="120000"/>
  </r>
  <r>
    <s v="1.1-00-22"/>
    <x v="0"/>
    <s v="Gobierno"/>
    <s v="Coordinación de la Politica de Gobierno"/>
    <s v="1.3.4"/>
    <s v="Función pública"/>
    <s v="E"/>
    <s v="Actividades del sector público, que realiza en for"/>
    <s v="07_22"/>
    <s v="GABINETE INTEGRAL DE INFRAESTRUCTURA Y SERVICIOS PÚBLICOS"/>
    <n v="3"/>
    <s v="INFRAESTRUCTURA Y SERVICIOS PÚBLICOS"/>
    <n v="32"/>
    <s v="SERVICIO DE MANTENIMIENTO EN LOS ESPACIOS PÚBLICOS"/>
    <s v="019_22"/>
    <s v="DIRECCIÓN ADMINISTRATIVA DE INFRAESTRUCT"/>
    <s v="GASTO CORRIENTE"/>
    <n v="2000"/>
    <s v="MATERIALES Y SUMINISTROS"/>
    <n v="2471"/>
    <s v="ARTÍCULOS METÁLICOS PARA LA CONSTRUCCIÓN"/>
    <n v="0"/>
    <s v="SIN DESCRIPCIÓN PARA DESTINOS 00"/>
    <n v="1020000"/>
    <n v="738000"/>
  </r>
  <r>
    <s v="1.1-00-22"/>
    <x v="0"/>
    <s v="Desarrollo Social"/>
    <s v="Vivienda y Servicios a la Comunidad"/>
    <s v="2.2.7"/>
    <s v="Desarrollo regional"/>
    <s v="E"/>
    <s v="Actividades del sector público, que realiza en for"/>
    <s v="07_22"/>
    <s v="GABINETE INTEGRAL DE INFRAESTRUCTURA Y SERVICIOS PÚBLICOS"/>
    <n v="2"/>
    <s v="GESTIÓN INTEGRAL DEL AGUA"/>
    <n v="30"/>
    <s v="SUMINISTRO DE AGUA"/>
    <s v="017_22"/>
    <s v="DIRECCIÓN GENERAL DE AGUA POTABLE Y SANE"/>
    <s v="GASTO CORRIENTE"/>
    <n v="2000"/>
    <s v="MATERIALES Y SUMINISTROS"/>
    <n v="2471"/>
    <s v="ARTÍCULOS METÁLICOS PARA LA CONSTRUCCIÓN"/>
    <n v="0"/>
    <s v="SIN DESCRIPCIÓN PARA DESTINOS 00"/>
    <n v="1200000"/>
    <n v="1200000"/>
  </r>
  <r>
    <s v="1.1-00-22"/>
    <x v="0"/>
    <s v="Gobierno"/>
    <s v="Coordinación de la Politica de Gobierno"/>
    <s v="1.3.4"/>
    <s v="Función pública"/>
    <s v="E"/>
    <s v="Actividades del sector público, que realiza en for"/>
    <s v="07_22"/>
    <s v="GABINETE INTEGRAL DE INFRAESTRUCTURA Y SERVICIOS PÚBLICOS"/>
    <n v="3"/>
    <s v="INFRAESTRUCTURA Y SERVICIOS PÚBLICOS"/>
    <n v="31"/>
    <s v="SERVICIOS MÉDICOS DE CALIDAD"/>
    <s v="018_22"/>
    <s v="DIRECCIÓN GENERAL DE SALUD PÚBLICA"/>
    <s v="GASTO CORRIENTE"/>
    <n v="2000"/>
    <s v="MATERIALES Y SUMINISTROS"/>
    <n v="2481"/>
    <s v="MATERIALES COMPLEMENTARIOS"/>
    <n v="0"/>
    <s v="SIN DESCRIPCIÓN PARA DESTINOS 00"/>
    <n v="10000"/>
    <n v="10000"/>
  </r>
  <r>
    <s v="1.1-00-22"/>
    <x v="0"/>
    <s v="Desarrollo Economico"/>
    <s v="Ciencia, Tecnologia e Innovación"/>
    <s v="3.8.2"/>
    <s v="Desarrollo tecnológico"/>
    <s v="E"/>
    <s v="Actividades del sector público, que realiza en for"/>
    <s v="11_22"/>
    <s v="COORDINACIÓN GENERAL DE GOBIERNO INTELIGENTE E INNOVACIÓN GUBERNAMENTAL"/>
    <n v="6"/>
    <s v="GOBIERNO EFECTIVO"/>
    <n v="46"/>
    <s v="INFRAESTRUCTURA TECNOLOGICA ENTREGADA"/>
    <s v="029_22"/>
    <s v="DIRECCIÓN DE INFRAESTRUCTURA DE TECNOLOG"/>
    <s v="GASTO CORRIENTE"/>
    <n v="2000"/>
    <s v="MATERIALES Y SUMINISTROS"/>
    <n v="2491"/>
    <s v="OTROS MATERIALES Y ARTÍCULOS DE CONSTRUCCIÓN Y REPARACIÓN"/>
    <n v="0"/>
    <s v="SIN DESCRIPCIÓN PARA DESTINOS 00"/>
    <n v="0"/>
    <n v="0"/>
  </r>
  <r>
    <s v="1.1-00-22"/>
    <x v="0"/>
    <s v="Desarrollo Social"/>
    <s v="Recreación, Cultura y otras manifestaciones sociales"/>
    <s v="2.4.2"/>
    <s v="Cultura"/>
    <s v="R"/>
    <s v="Solamente actividades específicas, distintas a las"/>
    <s v="06_22"/>
    <s v="COORDINACIÓN GENERAL DE CONSTRUCCIÓN DE COMUNIDAD"/>
    <n v="5"/>
    <s v="SOCIEDAD COHESIVA Y RESILENTE"/>
    <n v="29"/>
    <s v="POLITICA CULTURAL DE TLAJOMULCO DE ZUÑIGA"/>
    <s v="016_22"/>
    <s v="DIRECCIÓN GENERAL DE CULTURA"/>
    <s v="GASTO CORRIENTE"/>
    <n v="2000"/>
    <s v="MATERIALES Y SUMINISTROS"/>
    <n v="2491"/>
    <s v="OTROS MATERIALES Y ARTÍCULOS DE CONSTRUCCIÓN Y REPARACIÓN"/>
    <n v="0"/>
    <s v="SIN DESCRIPCIÓN PARA DESTINOS 00"/>
    <n v="273050"/>
    <n v="273050"/>
  </r>
  <r>
    <s v="1.1-00-22"/>
    <x v="0"/>
    <s v="Gobierno"/>
    <s v="Coordinación de la Politica de Gobierno"/>
    <s v="1.3.4"/>
    <s v="Función pública"/>
    <s v="E"/>
    <s v="Actividades del sector público, que realiza en for"/>
    <s v="05_22"/>
    <s v="OFICIALÍA MAYOR"/>
    <n v="6"/>
    <s v="GOBIERNO EFECTIVO"/>
    <n v="19"/>
    <s v="BIENES ADQUIRIDOS"/>
    <s v="013_22"/>
    <s v="DIRECCIÓN GENERAL DE ADMINISTRACIÓN"/>
    <s v="GASTO CORRIENTE"/>
    <n v="2000"/>
    <s v="MATERIALES Y SUMINISTROS"/>
    <n v="2491"/>
    <s v="OTROS MATERIALES Y ARTÍCULOS DE CONSTRUCCIÓN Y REPARACIÓN"/>
    <n v="0"/>
    <s v="SIN DESCRIPCIÓN PARA DESTINOS 00"/>
    <n v="275794"/>
    <n v="275794"/>
  </r>
  <r>
    <s v="1.1-00-22"/>
    <x v="0"/>
    <s v="Gobierno"/>
    <s v="Coordinación de la Politica de Gobierno"/>
    <s v="1.3.4"/>
    <s v="Función pública"/>
    <s v="E"/>
    <s v="Actividades del sector público, que realiza en for"/>
    <s v="07_22"/>
    <s v="GABINETE INTEGRAL DE INFRAESTRUCTURA Y SERVICIOS PÚBLICOS"/>
    <n v="3"/>
    <s v="INFRAESTRUCTURA Y SERVICIOS PÚBLICOS"/>
    <n v="32"/>
    <s v="SERVICIO DE MANTENIMIENTO EN LOS ESPACIOS PÚBLICOS"/>
    <s v="019_22"/>
    <s v="DIRECCIÓN ADMINISTRATIVA DE INFRAESTRUCT"/>
    <s v="GASTO CORRIENTE"/>
    <n v="2000"/>
    <s v="MATERIALES Y SUMINISTROS"/>
    <n v="2491"/>
    <s v="OTROS MATERIALES Y ARTÍCULOS DE CONSTRUCCIÓN Y REPARACIÓN"/>
    <n v="0"/>
    <s v="SIN DESCRIPCIÓN PARA DESTINOS 00"/>
    <n v="3348000"/>
    <n v="3630000"/>
  </r>
  <r>
    <s v="1.1-00-22"/>
    <x v="0"/>
    <s v="Desarrollo Social"/>
    <s v="Educación"/>
    <s v="2.5.6"/>
    <s v="Otros servicios educativos y actividades inherentes"/>
    <s v="S"/>
    <s v="Definidos en el Presupuesto de Egresos y los que s"/>
    <s v="06_22"/>
    <s v="COORDINACIÓN GENERAL DE CONSTRUCCIÓN DE COMUNIDAD"/>
    <n v="5"/>
    <s v="SOCIEDAD COHESIVA Y RESILENTE"/>
    <n v="22"/>
    <s v="APOYO A INSTITUCIONES EDUCATIVAS"/>
    <s v="014_22"/>
    <s v="DESPACHO DE LA COORDINACIÓN GENERAL DE C"/>
    <s v="GASTO CORRIENTE"/>
    <n v="2000"/>
    <s v="MATERIALES Y SUMINISTROS"/>
    <n v="2491"/>
    <s v="OTROS MATERIALES Y ARTÍCULOS DE CONSTRUCCIÓN Y REPARACIÓN"/>
    <n v="0"/>
    <s v="SIN DESCRIPCIÓN PARA DESTINOS 00"/>
    <n v="282669"/>
    <n v="282669"/>
  </r>
  <r>
    <s v="1.1-00-22"/>
    <x v="0"/>
    <s v="Desarrollo Social"/>
    <s v="Vivienda y Servicios a la Comunidad"/>
    <s v="2.2.7"/>
    <s v="Desarrollo regional"/>
    <s v="E"/>
    <s v="Actividades del sector público, que realiza en for"/>
    <s v="07_22"/>
    <s v="GABINETE INTEGRAL DE INFRAESTRUCTURA Y SERVICIOS PÚBLICOS"/>
    <n v="2"/>
    <s v="GESTIÓN INTEGRAL DEL AGUA"/>
    <n v="30"/>
    <s v="SUMINISTRO DE AGUA"/>
    <s v="017_22"/>
    <s v="DIRECCIÓN GENERAL DE AGUA POTABLE Y SANE"/>
    <s v="GASTO CORRIENTE"/>
    <n v="2000"/>
    <s v="MATERIALES Y SUMINISTROS"/>
    <n v="2511"/>
    <s v="PRODUCTOS QUÍMICOS BÁSICOS"/>
    <n v="0"/>
    <s v="SIN DESCRIPCIÓN PARA DESTINOS 00"/>
    <n v="2834500"/>
    <n v="2834500"/>
  </r>
  <r>
    <s v="1.1-00-22"/>
    <x v="0"/>
    <s v="Desarrollo Economico"/>
    <s v="Asuntos Economicos, Comerciales y laborales en General"/>
    <s v="3.1.1"/>
    <s v="Asuntos ecónomicos y comerciales en general"/>
    <s v="E"/>
    <s v="Actividades del sector público, que realiza en for"/>
    <s v="09_22"/>
    <s v="COORDINACIÓN GENERAL DE DESARROLLO ECONÓMICO"/>
    <n v="8"/>
    <s v="DESARROLLO ECONÓMICO Y EMPLEO"/>
    <n v="41"/>
    <s v="PAQUETE AGROECOLÓGICO"/>
    <s v="026_22"/>
    <s v="DIRECCÍON GENERAL DE DESARROLLO RURAL"/>
    <s v="GASTO CORRIENTE"/>
    <n v="2000"/>
    <s v="MATERIALES Y SUMINISTROS"/>
    <n v="2521"/>
    <s v="FERTILIZANTES, PESTICIDAS Y OTROS AGROQUÍMICOS"/>
    <n v="0"/>
    <s v="SIN DESCRIPCIÓN PARA DESTINOS 00"/>
    <n v="309024"/>
    <n v="309024"/>
  </r>
  <r>
    <s v="1.1-00-22"/>
    <x v="0"/>
    <s v="Gobierno"/>
    <s v="Coordinación de la Politica de Gobierno"/>
    <s v="1.3.4"/>
    <s v="Función pública"/>
    <s v="E"/>
    <s v="Actividades del sector público, que realiza en for"/>
    <s v="05_22"/>
    <s v="OFICIALÍA MAYOR"/>
    <n v="6"/>
    <s v="GOBIERNO EFECTIVO"/>
    <n v="19"/>
    <s v="BIENES ADQUIRIDOS"/>
    <s v="013_22"/>
    <s v="DIRECCIÓN GENERAL DE ADMINISTRACIÓN"/>
    <s v="GASTO CORRIENTE"/>
    <n v="2000"/>
    <s v="MATERIALES Y SUMINISTROS"/>
    <n v="2521"/>
    <s v="FERTILIZANTES, PESTICIDAS Y OTROS AGROQUÍMICOS"/>
    <n v="0"/>
    <s v="SIN DESCRIPCIÓN PARA DESTINOS 00"/>
    <n v="40000"/>
    <n v="40000"/>
  </r>
  <r>
    <s v="1.1-00-22"/>
    <x v="0"/>
    <s v="Gobierno"/>
    <s v="Coordinación de la Politica de Gobierno"/>
    <s v="1.3.4"/>
    <s v="Función pública"/>
    <s v="E"/>
    <s v="Actividades del sector público, que realiza en for"/>
    <s v="07_22"/>
    <s v="GABINETE INTEGRAL DE INFRAESTRUCTURA Y SERVICIOS PÚBLICOS"/>
    <n v="3"/>
    <s v="INFRAESTRUCTURA Y SERVICIOS PÚBLICOS"/>
    <n v="31"/>
    <s v="SERVICIOS MÉDICOS DE CALIDAD"/>
    <s v="018_22"/>
    <s v="DIRECCIÓN GENERAL DE SALUD PÚBLICA"/>
    <s v="GASTO CORRIENTE"/>
    <n v="2000"/>
    <s v="MATERIALES Y SUMINISTROS"/>
    <n v="2521"/>
    <s v="FERTILIZANTES, PESTICIDAS Y OTROS AGROQUÍMICOS"/>
    <n v="0"/>
    <s v="SIN DESCRIPCIÓN PARA DESTINOS 00"/>
    <n v="300000"/>
    <n v="300000"/>
  </r>
  <r>
    <s v="1.1-00-22"/>
    <x v="0"/>
    <s v="Desarrollo Social"/>
    <s v="Protección Ambiental"/>
    <s v="2.1.5"/>
    <s v="Protección a la diversidad biológica y del paisaje"/>
    <s v="R"/>
    <s v="Solamente actividades específicas, distintas a las"/>
    <s v="17_22"/>
    <s v="UNIDAD DE ACOPIO Y SALUD ANIMAL MUNICIPAL"/>
    <n v="4"/>
    <s v="CIUDAD SUSTENTABLE"/>
    <n v="53"/>
    <s v="CONTROL DE FELINOS, CANINOS Y VIDA SILVESTRE EN EL MUNICIPIO"/>
    <s v="036_22"/>
    <s v="UNIDAD DE ACOPIO Y SALUD ANIMAL MUNICIPA"/>
    <s v="GASTO CORRIENTE"/>
    <n v="2000"/>
    <s v="MATERIALES Y SUMINISTROS"/>
    <n v="2531"/>
    <s v="MEDICINAS Y PRODUCTOS FARMACÉUTICOS"/>
    <n v="0"/>
    <s v="SIN DESCRIPCIÓN PARA DESTINOS 00"/>
    <n v="300000"/>
    <n v="300000"/>
  </r>
  <r>
    <s v="1.1-00-22"/>
    <x v="0"/>
    <s v="Gobierno"/>
    <s v="Asuntos de Orden Público y Seguridad Interior"/>
    <s v="1.7.2"/>
    <s v="Protección civil"/>
    <s v="R"/>
    <s v="Solamente actividades específicas, distintas a las"/>
    <s v="02_22"/>
    <s v="SECRETARÍA GENERAL DEL AYUNTAMIENTO"/>
    <n v="3"/>
    <s v="INFRAESTRUCTURA Y SERVICIOS PÚBLICOS"/>
    <n v="12"/>
    <s v="EQUIPOS DE PROTECCIÓN  Y HERRAMIENTA MANUAL"/>
    <s v="008_22"/>
    <s v="DIRECCIÓN GENERAL ADJUNTA DE PROTECCIÓN"/>
    <s v="GASTO CORRIENTE"/>
    <n v="2000"/>
    <s v="MATERIALES Y SUMINISTROS"/>
    <n v="2531"/>
    <s v="MEDICINAS Y PRODUCTOS FARMACÉUTICOS"/>
    <n v="0"/>
    <s v="SIN DESCRIPCIÓN PARA DESTINOS 00"/>
    <n v="30000"/>
    <n v="30000"/>
  </r>
  <r>
    <s v="1.1-00-22"/>
    <x v="0"/>
    <s v="Gobierno"/>
    <s v="Coordinación de la Politica de Gobierno"/>
    <s v="1.3.4"/>
    <s v="Función pública"/>
    <s v="E"/>
    <s v="Actividades del sector público, que realiza en for"/>
    <s v="07_22"/>
    <s v="GABINETE INTEGRAL DE INFRAESTRUCTURA Y SERVICIOS PÚBLICOS"/>
    <n v="3"/>
    <s v="INFRAESTRUCTURA Y SERVICIOS PÚBLICOS"/>
    <n v="31"/>
    <s v="SERVICIOS MÉDICOS DE CALIDAD"/>
    <s v="018_22"/>
    <s v="DIRECCIÓN GENERAL DE SALUD PÚBLICA"/>
    <s v="GASTO CORRIENTE"/>
    <n v="2000"/>
    <s v="MATERIALES Y SUMINISTROS"/>
    <n v="2531"/>
    <s v="MEDICINAS Y PRODUCTOS FARMACÉUTICOS"/>
    <n v="0"/>
    <s v="SIN DESCRIPCIÓN PARA DESTINOS 00"/>
    <n v="4500000"/>
    <n v="4500000"/>
  </r>
  <r>
    <s v="1.1-00-22"/>
    <x v="0"/>
    <s v="Desarrollo Social"/>
    <s v="Protección Ambiental"/>
    <s v="2.1.5"/>
    <s v="Protección a la diversidad biológica y del paisaje"/>
    <s v="R"/>
    <s v="Solamente actividades específicas, distintas a las"/>
    <s v="17_22"/>
    <s v="UNIDAD DE ACOPIO Y SALUD ANIMAL MUNICIPAL"/>
    <n v="4"/>
    <s v="CIUDAD SUSTENTABLE"/>
    <n v="53"/>
    <s v="CONTROL DE FELINOS, CANINOS Y VIDA SILVESTRE EN EL MUNICIPIO"/>
    <s v="036_22"/>
    <s v="UNIDAD DE ACOPIO Y SALUD ANIMAL MUNICIPA"/>
    <s v="GASTO CORRIENTE"/>
    <n v="2000"/>
    <s v="MATERIALES Y SUMINISTROS"/>
    <n v="2541"/>
    <s v="MATERIALES, ACCESORIOS Y SUMINISTROS MÉDICOS"/>
    <n v="0"/>
    <s v="SIN DESCRIPCIÓN PARA DESTINOS 00"/>
    <n v="200000"/>
    <n v="200000"/>
  </r>
  <r>
    <s v="1.1-00-22"/>
    <x v="0"/>
    <s v="Gobierno"/>
    <s v="Asuntos de Orden Público y Seguridad Interior"/>
    <s v="1.7.2"/>
    <s v="Protección civil"/>
    <s v="R"/>
    <s v="Solamente actividades específicas, distintas a las"/>
    <s v="02_22"/>
    <s v="SECRETARÍA GENERAL DEL AYUNTAMIENTO"/>
    <n v="3"/>
    <s v="INFRAESTRUCTURA Y SERVICIOS PÚBLICOS"/>
    <n v="12"/>
    <s v="EQUIPOS DE PROTECCIÓN  Y HERRAMIENTA MANUAL"/>
    <s v="008_22"/>
    <s v="DIRECCIÓN GENERAL ADJUNTA DE PROTECCIÓN"/>
    <s v="GASTO CORRIENTE"/>
    <n v="2000"/>
    <s v="MATERIALES Y SUMINISTROS"/>
    <n v="2541"/>
    <s v="MATERIALES, ACCESORIOS Y SUMINISTROS MÉDICOS"/>
    <n v="0"/>
    <s v="SIN DESCRIPCIÓN PARA DESTINOS 00"/>
    <n v="37000"/>
    <n v="37000"/>
  </r>
  <r>
    <s v="1.1-00-22"/>
    <x v="0"/>
    <s v="Desarrollo Social"/>
    <s v="Recreación, Cultura y otras manifestaciones sociales"/>
    <s v="2.4.2"/>
    <s v="Cultura"/>
    <s v="R"/>
    <s v="Solamente actividades específicas, distintas a las"/>
    <s v="06_22"/>
    <s v="COORDINACIÓN GENERAL DE CONSTRUCCIÓN DE COMUNIDAD"/>
    <n v="5"/>
    <s v="SOCIEDAD COHESIVA Y RESILENTE"/>
    <n v="29"/>
    <s v="POLITICA CULTURAL DE TLAJOMULCO DE ZUÑIGA"/>
    <s v="016_22"/>
    <s v="DIRECCIÓN GENERAL DE CULTURA"/>
    <s v="GASTO CORRIENTE"/>
    <n v="2000"/>
    <s v="MATERIALES Y SUMINISTROS"/>
    <n v="2541"/>
    <s v="MATERIALES, ACCESORIOS Y SUMINISTROS MÉDICOS"/>
    <n v="0"/>
    <s v="SIN DESCRIPCIÓN PARA DESTINOS 00"/>
    <n v="0"/>
    <n v="0"/>
  </r>
  <r>
    <s v="1.1-00-22"/>
    <x v="0"/>
    <s v="Gobierno"/>
    <s v="Coordinación de la Politica de Gobierno"/>
    <s v="1.3.4"/>
    <s v="Función pública"/>
    <s v="R"/>
    <s v="Solamente actividades específicas, distintas a las"/>
    <s v="02_22"/>
    <s v="SECRETARÍA GENERAL DEL AYUNTAMIENTO"/>
    <n v="1"/>
    <s v="CORRESPONSABILIDAD SOCIAL (TRANSVERSAL)"/>
    <n v="9"/>
    <s v="ACTAS DE INSTALACIÓN DE MESAS DE PAZ"/>
    <s v="006_22"/>
    <s v="DIRECCIÓN GENERAL DE CULTURA DE LA PAZ Y"/>
    <s v="GASTO CORRIENTE"/>
    <n v="2000"/>
    <s v="MATERIALES Y SUMINISTROS"/>
    <n v="2541"/>
    <s v="MATERIALES, ACCESORIOS Y SUMINISTROS MÉDICOS"/>
    <n v="0"/>
    <s v="SIN DESCRIPCIÓN PARA DESTINOS 00"/>
    <n v="1923.6"/>
    <n v="1923.6"/>
  </r>
  <r>
    <s v="1.1-00-22"/>
    <x v="0"/>
    <s v="Gobierno"/>
    <s v="Coordinación de la Politica de Gobierno"/>
    <s v="1.3.4"/>
    <s v="Función pública"/>
    <s v="E"/>
    <s v="Actividades del sector público, que realiza en for"/>
    <s v="07_22"/>
    <s v="GABINETE INTEGRAL DE INFRAESTRUCTURA Y SERVICIOS PÚBLICOS"/>
    <n v="3"/>
    <s v="INFRAESTRUCTURA Y SERVICIOS PÚBLICOS"/>
    <n v="31"/>
    <s v="SERVICIOS MÉDICOS DE CALIDAD"/>
    <s v="018_22"/>
    <s v="DIRECCIÓN GENERAL DE SALUD PÚBLICA"/>
    <s v="GASTO CORRIENTE"/>
    <n v="2000"/>
    <s v="MATERIALES Y SUMINISTROS"/>
    <n v="2541"/>
    <s v="MATERIALES, ACCESORIOS Y SUMINISTROS MÉDICOS"/>
    <n v="0"/>
    <s v="SIN DESCRIPCIÓN PARA DESTINOS 00"/>
    <n v="5990000"/>
    <n v="5990000"/>
  </r>
  <r>
    <s v="1.1-00-22"/>
    <x v="0"/>
    <s v="Desarrollo Social"/>
    <s v="Vivienda y Servicios a la Comunidad"/>
    <s v="2.2.7"/>
    <s v="Desarrollo regional"/>
    <s v="E"/>
    <s v="Actividades del sector público, que realiza en for"/>
    <s v="07_22"/>
    <s v="GABINETE INTEGRAL DE INFRAESTRUCTURA Y SERVICIOS PÚBLICOS"/>
    <n v="2"/>
    <s v="GESTIÓN INTEGRAL DEL AGUA"/>
    <n v="30"/>
    <s v="SUMINISTRO DE AGUA"/>
    <s v="017_22"/>
    <s v="DIRECCIÓN GENERAL DE AGUA POTABLE Y SANE"/>
    <s v="GASTO CORRIENTE"/>
    <n v="2000"/>
    <s v="MATERIALES Y SUMINISTROS"/>
    <n v="2561"/>
    <s v="FIBRAS SINTÉTICAS, HULES PLÁSTICOS Y DERIVADOS"/>
    <n v="0"/>
    <s v="SIN DESCRIPCIÓN PARA DESTINOS 00"/>
    <n v="1500000"/>
    <n v="1500000"/>
  </r>
  <r>
    <s v="1.1-00-22"/>
    <x v="0"/>
    <s v="Gobierno"/>
    <s v="Coordinación de la Politica de Gobierno"/>
    <s v="1.3.4"/>
    <s v="Función pública"/>
    <s v="E"/>
    <s v="Actividades del sector público, que realiza en for"/>
    <s v="10_22"/>
    <s v="COORDINACIÓN GENERAL DE GESTIÓN INTEGRAL DE LA CIUDAD"/>
    <n v="4"/>
    <s v="CIUDAD SUSTENTABLE"/>
    <n v="44"/>
    <s v="POLITICA DE INTEGRAL DE LA CIUDAD"/>
    <s v="027_22"/>
    <s v="DIRECCIÓN TÉCNICA DE GESTIÓN INTEGRAL DE"/>
    <s v="GASTO CORRIENTE"/>
    <n v="2000"/>
    <s v="MATERIALES Y SUMINISTROS"/>
    <n v="2591"/>
    <s v="OTROS PRODUCTOS QUÍMICOS"/>
    <n v="0"/>
    <s v="SIN DESCRIPCIÓN PARA DESTINOS 00"/>
    <n v="800000"/>
    <n v="800000"/>
  </r>
  <r>
    <s v="1.1-00-22"/>
    <x v="0"/>
    <s v="Gobierno"/>
    <s v="Asuntos de Orden Público y Seguridad Interior"/>
    <s v="1.7.2"/>
    <s v="Protección civil"/>
    <s v="R"/>
    <s v="Solamente actividades específicas, distintas a las"/>
    <s v="02_22"/>
    <s v="SECRETARÍA GENERAL DEL AYUNTAMIENTO"/>
    <n v="3"/>
    <s v="INFRAESTRUCTURA Y SERVICIOS PÚBLICOS"/>
    <n v="11"/>
    <s v="ADMINISTRACIÓN CENTRAL DE PROTECCIÓN CIVIL Y BOMBEROS"/>
    <s v="008_22"/>
    <s v="DIRECCIÓN GENERAL ADJUNTA DE PROTECCIÓN"/>
    <s v="GASTO CORRIENTE"/>
    <n v="2000"/>
    <s v="MATERIALES Y SUMINISTROS"/>
    <n v="2611"/>
    <s v="COMBUSTIBLES, LUBRICANTES Y ADITIVOS"/>
    <n v="0"/>
    <s v="SIN DESCRIPCIÓN PARA DESTINOS 00"/>
    <n v="1000"/>
    <n v="1000"/>
  </r>
  <r>
    <s v="1.1-00-22"/>
    <x v="0"/>
    <s v="Gobierno"/>
    <s v="Coordinación de la Politica de Gobierno"/>
    <s v="1.3.4"/>
    <s v="Función pública"/>
    <s v="E"/>
    <s v="Actividades del sector público, que realiza en for"/>
    <s v="05_22"/>
    <s v="OFICIALÍA MAYOR"/>
    <n v="6"/>
    <s v="GOBIERNO EFECTIVO"/>
    <n v="19"/>
    <s v="BIENES ADQUIRIDOS"/>
    <s v="013_22"/>
    <s v="DIRECCIÓN GENERAL DE ADMINISTRACIÓN"/>
    <s v="GASTO CORRIENTE"/>
    <n v="2000"/>
    <s v="MATERIALES Y SUMINISTROS"/>
    <n v="2611"/>
    <s v="COMBUSTIBLES, LUBRICANTES Y ADITIVOS"/>
    <n v="0"/>
    <s v="SIN DESCRIPCIÓN PARA DESTINOS 00"/>
    <n v="28500232.379999999"/>
    <n v="28500232.379999999"/>
  </r>
  <r>
    <s v="2.5-02-22"/>
    <x v="4"/>
    <s v="Gobierno"/>
    <s v="Asuntos de Orden Público y Seguridad Interior"/>
    <s v="1.7.2"/>
    <s v="Protección civil"/>
    <s v="E"/>
    <s v="Actividades del sector público, que realiza en for"/>
    <s v="05_22"/>
    <s v="OFICIALÍA MAYOR"/>
    <n v="6"/>
    <s v="GOBIERNO EFECTIVO"/>
    <n v="21"/>
    <s v="DESPLIEGUE OPERATIVO PROTECCIÓN CIVIL Y SERVICIOS MEDICOS"/>
    <s v="013_22"/>
    <s v="DIRECCIÓN GENERAL DE ADMINISTRACIÓN"/>
    <s v="GASTO CORRIENTE"/>
    <n v="2000"/>
    <s v="MATERIALES Y SUMINISTROS"/>
    <n v="2611"/>
    <s v="COMBUSTIBLES, LUBRICANTES Y ADITIVOS"/>
    <n v="0"/>
    <s v="SIN DESCRIPCIÓN PARA DESTINOS 00"/>
    <n v="8000000"/>
    <n v="8000000"/>
  </r>
  <r>
    <s v="2.5-02-22"/>
    <x v="4"/>
    <s v="Gobierno"/>
    <s v="Asuntos de Orden Público y Seguridad Interior"/>
    <s v="1.7.1"/>
    <s v="Policía"/>
    <s v="E"/>
    <s v="Actividades del sector público, que realiza en for"/>
    <s v="05_22"/>
    <s v="OFICIALÍA MAYOR"/>
    <n v="6"/>
    <s v="GOBIERNO EFECTIVO"/>
    <n v="20"/>
    <s v="DESPLIEGUE OPERATIVO COMISARIA DE LA POLICIA"/>
    <s v="013_22"/>
    <s v="DIRECCIÓN GENERAL DE ADMINISTRACIÓN"/>
    <s v="GASTO CORRIENTE"/>
    <n v="2000"/>
    <s v="MATERIALES Y SUMINISTROS"/>
    <n v="2611"/>
    <s v="COMBUSTIBLES, LUBRICANTES Y ADITIVOS"/>
    <n v="0"/>
    <s v="SIN DESCRIPCIÓN PARA DESTINOS 00"/>
    <n v="35000000"/>
    <n v="35000000"/>
  </r>
  <r>
    <s v="1.1-00-22"/>
    <x v="0"/>
    <s v="Gobierno"/>
    <s v="Asuntos de Orden Público y Seguridad Interior"/>
    <s v="1.7.1"/>
    <s v="Policía"/>
    <s v="R"/>
    <s v="Solamente actividades específicas, distintas a las"/>
    <s v="08_22"/>
    <s v="COMISARÍA DE LA POLICÍA PREVENTIVA MUNICIPAL"/>
    <n v="7"/>
    <s v="SEGURIDAD CIUDADANA"/>
    <n v="37"/>
    <s v="EQUIPAMIENTO"/>
    <s v="023_22"/>
    <s v="DESPACHO DE LA COMISARÍA DE LA POLICÍA P"/>
    <s v="GASTO CORRIENTE"/>
    <n v="2000"/>
    <s v="MATERIALES Y SUMINISTROS"/>
    <n v="2711"/>
    <s v="VESTUARIO Y UNIFORMES"/>
    <n v="0"/>
    <s v="SIN DESCRIPCIÓN PARA DESTINOS 00"/>
    <n v="245514"/>
    <n v="245514"/>
  </r>
  <r>
    <s v="1.1-00-22"/>
    <x v="0"/>
    <s v="Gobierno"/>
    <s v="Coordinación de la Politica de Gobierno"/>
    <s v="1.3.4"/>
    <s v="Función pública"/>
    <s v="P"/>
    <s v="Actividades destinadas al desarrollo de programas "/>
    <s v="01_22"/>
    <s v="PRESIDENCIA"/>
    <n v="6"/>
    <s v="GOBIERNO EFECTIVO"/>
    <n v="3"/>
    <s v="DESPACHO DE LA JEFATURA DE GABINETE"/>
    <s v="003_22"/>
    <s v="JEFATURA DE GABINETE"/>
    <s v="GASTO CORRIENTE"/>
    <n v="2000"/>
    <s v="MATERIALES Y SUMINISTROS"/>
    <n v="2711"/>
    <s v="VESTUARIO Y UNIFORMES"/>
    <n v="0"/>
    <s v="SIN DESCRIPCIÓN PARA DESTINOS 00"/>
    <n v="1457211.55"/>
    <n v="1457211.55"/>
  </r>
  <r>
    <s v="1.1-00-22"/>
    <x v="0"/>
    <s v="Desarrollo Economico"/>
    <s v="Ciencia, Tecnologia e Innovación"/>
    <s v="3.8.2"/>
    <s v="Desarrollo tecnológico"/>
    <s v="E"/>
    <s v="Actividades del sector público, que realiza en for"/>
    <s v="11_22"/>
    <s v="COORDINACIÓN GENERAL DE GOBIERNO INTELIGENTE E INNOVACIÓN GUBERNAMENTAL"/>
    <n v="6"/>
    <s v="GOBIERNO EFECTIVO"/>
    <n v="46"/>
    <s v="INFRAESTRUCTURA TECNOLOGICA ENTREGADA"/>
    <s v="029_22"/>
    <s v="DIRECCIÓN DE INFRAESTRUCTURA DE TECNOLOG"/>
    <s v="GASTO CORRIENTE"/>
    <n v="2000"/>
    <s v="MATERIALES Y SUMINISTROS"/>
    <n v="2721"/>
    <s v="PRENDAS DE SEGURIDAD Y PROTECCIÓN PERSONAL"/>
    <n v="0"/>
    <s v="SIN DESCRIPCIÓN PARA DESTINOS 00"/>
    <n v="26000"/>
    <n v="26000"/>
  </r>
  <r>
    <s v="1.1-00-22"/>
    <x v="0"/>
    <s v="Gobierno"/>
    <s v="Asuntos de Orden Público y Seguridad Interior"/>
    <s v="1.7.2"/>
    <s v="Protección civil"/>
    <s v="R"/>
    <s v="Solamente actividades específicas, distintas a las"/>
    <s v="02_22"/>
    <s v="SECRETARÍA GENERAL DEL AYUNTAMIENTO"/>
    <n v="3"/>
    <s v="INFRAESTRUCTURA Y SERVICIOS PÚBLICOS"/>
    <n v="12"/>
    <s v="EQUIPOS DE PROTECCIÓN  Y HERRAMIENTA MANUAL"/>
    <s v="008_22"/>
    <s v="DIRECCIÓN GENERAL ADJUNTA DE PROTECCIÓN"/>
    <s v="GASTO CORRIENTE"/>
    <n v="2000"/>
    <s v="MATERIALES Y SUMINISTROS"/>
    <n v="2721"/>
    <s v="PRENDAS DE SEGURIDAD Y PROTECCIÓN PERSONAL"/>
    <n v="0"/>
    <s v="SIN DESCRIPCIÓN PARA DESTINOS 00"/>
    <n v="50000"/>
    <n v="20000"/>
  </r>
  <r>
    <s v="1.1-00-22"/>
    <x v="0"/>
    <s v="Gobierno"/>
    <s v="Coordinación de la Politica de Gobierno"/>
    <s v="1.3.4"/>
    <s v="Función pública"/>
    <s v="M"/>
    <s v="Actividades de apoyo administrativo desarrolladas "/>
    <s v="04_22"/>
    <s v="TESORERÍA MUNICIPAL"/>
    <n v="6"/>
    <s v="GOBIERNO EFECTIVO"/>
    <n v="16"/>
    <s v="DESPACHO DE LA TESORERÍA MUNICIPAL"/>
    <s v="011_22"/>
    <s v="DIRECCIÓN DE PROCESOS ADMINISTRATIVOS Y"/>
    <s v="GASTO CORRIENTE"/>
    <n v="2000"/>
    <s v="MATERIALES Y SUMINISTROS"/>
    <n v="2721"/>
    <s v="PRENDAS DE SEGURIDAD Y PROTECCIÓN PERSONAL"/>
    <n v="0"/>
    <s v="SIN DESCRIPCIÓN PARA DESTINOS 00"/>
    <n v="15776"/>
    <n v="15776"/>
  </r>
  <r>
    <s v="1.1-00-22"/>
    <x v="0"/>
    <s v="Gobierno"/>
    <s v="Coordinación de la Politica de Gobierno"/>
    <s v="1.3.4"/>
    <s v="Función pública"/>
    <s v="R"/>
    <s v="Solamente actividades específicas, distintas a las"/>
    <s v="02_22"/>
    <s v="SECRETARÍA GENERAL DEL AYUNTAMIENTO"/>
    <n v="1"/>
    <s v="CORRESPONSABILIDAD SOCIAL (TRANSVERSAL)"/>
    <n v="9"/>
    <s v="ACTAS DE INSTALACIÓN DE MESAS DE PAZ"/>
    <s v="006_22"/>
    <s v="DIRECCIÓN GENERAL DE CULTURA DE LA PAZ Y"/>
    <s v="GASTO CORRIENTE"/>
    <n v="2000"/>
    <s v="MATERIALES Y SUMINISTROS"/>
    <n v="2721"/>
    <s v="PRENDAS DE SEGURIDAD Y PROTECCIÓN PERSONAL"/>
    <n v="0"/>
    <s v="SIN DESCRIPCIÓN PARA DESTINOS 00"/>
    <n v="11538.6"/>
    <n v="11538.6"/>
  </r>
  <r>
    <s v="1.1-00-22"/>
    <x v="0"/>
    <s v="Gobierno"/>
    <s v="Coordinación de la Politica de Gobierno"/>
    <s v="1.3.4"/>
    <s v="Función pública"/>
    <s v="E"/>
    <s v="Actividades del sector público, que realiza en for"/>
    <s v="07_22"/>
    <s v="GABINETE INTEGRAL DE INFRAESTRUCTURA Y SERVICIOS PÚBLICOS"/>
    <n v="3"/>
    <s v="INFRAESTRUCTURA Y SERVICIOS PÚBLICOS"/>
    <n v="32"/>
    <s v="SERVICIO DE MANTENIMIENTO EN LOS ESPACIOS PÚBLICOS"/>
    <s v="019_22"/>
    <s v="DIRECCIÓN ADMINISTRATIVA DE INFRAESTRUCT"/>
    <s v="GASTO CORRIENTE"/>
    <n v="2000"/>
    <s v="MATERIALES Y SUMINISTROS"/>
    <n v="2721"/>
    <s v="PRENDAS DE SEGURIDAD Y PROTECCIÓN PERSONAL"/>
    <n v="0"/>
    <s v="SIN DESCRIPCIÓN PARA DESTINOS 00"/>
    <n v="377000"/>
    <n v="377000"/>
  </r>
  <r>
    <s v="1.1-00-22"/>
    <x v="0"/>
    <s v="Desarrollo Social"/>
    <s v="Vivienda y Servicios a la Comunidad"/>
    <s v="2.2.7"/>
    <s v="Desarrollo regional"/>
    <s v="E"/>
    <s v="Actividades del sector público, que realiza en for"/>
    <s v="07_22"/>
    <s v="GABINETE INTEGRAL DE INFRAESTRUCTURA Y SERVICIOS PÚBLICOS"/>
    <n v="2"/>
    <s v="GESTIÓN INTEGRAL DEL AGUA"/>
    <n v="30"/>
    <s v="SUMINISTRO DE AGUA"/>
    <s v="017_22"/>
    <s v="DIRECCIÓN GENERAL DE AGUA POTABLE Y SANE"/>
    <s v="GASTO CORRIENTE"/>
    <n v="2000"/>
    <s v="MATERIALES Y SUMINISTROS"/>
    <n v="2721"/>
    <s v="PRENDAS DE SEGURIDAD Y PROTECCIÓN PERSONAL"/>
    <n v="0"/>
    <s v="SIN DESCRIPCIÓN PARA DESTINOS 00"/>
    <n v="250000"/>
    <n v="250000"/>
  </r>
  <r>
    <s v="1.1-00-22"/>
    <x v="0"/>
    <s v="Gobierno"/>
    <s v="Asuntos de Orden Público y Seguridad Interior"/>
    <s v="1.7.1"/>
    <s v="Policía"/>
    <s v="R"/>
    <s v="Solamente actividades específicas, distintas a las"/>
    <s v="08_22"/>
    <s v="COMISARÍA DE LA POLICÍA PREVENTIVA MUNICIPAL"/>
    <n v="7"/>
    <s v="SEGURIDAD CIUDADANA"/>
    <n v="37"/>
    <s v="EQUIPAMIENTO"/>
    <s v="023_22"/>
    <s v="DESPACHO DE LA COMISARÍA DE LA POLICÍA P"/>
    <s v="GASTO CORRIENTE"/>
    <n v="2000"/>
    <s v="MATERIALES Y SUMINISTROS"/>
    <n v="2821"/>
    <s v="MATRIALES Y SUMINISTROS PARA SEGURIDAD"/>
    <n v="0"/>
    <s v="SIN DESCRIPCIÓN PARA DESTINOS 00"/>
    <n v="822170.91"/>
    <n v="822170.91"/>
  </r>
  <r>
    <s v="2.5-02-22"/>
    <x v="4"/>
    <s v="Gobierno"/>
    <s v="Asuntos de Orden Público y Seguridad Interior"/>
    <s v="1.7.1"/>
    <s v="Policía"/>
    <s v="R"/>
    <s v="Solamente actividades específicas, distintas a las"/>
    <s v="08_22"/>
    <s v="COMISARÍA DE LA POLICÍA PREVENTIVA MUNICIPAL"/>
    <n v="7"/>
    <s v="SEGURIDAD CIUDADANA"/>
    <n v="37"/>
    <s v="EQUIPAMIENTO"/>
    <s v="023_22"/>
    <s v="DESPACHO DE LA COMISARÍA DE LA POLICÍA P"/>
    <s v="GASTO CORRIENTE"/>
    <n v="2000"/>
    <s v="MATERIALES Y SUMINISTROS"/>
    <n v="2831"/>
    <s v="PRENDAS DE PROTECCIÓN PARA SEGURIDAD PÚBLICA Y NACIONAL"/>
    <n v="0"/>
    <s v="SIN DESCRIPCIÓN PARA DESTINOS 00"/>
    <n v="3100000"/>
    <n v="3100000"/>
  </r>
  <r>
    <s v="1.1-00-22"/>
    <x v="0"/>
    <s v="Desarrollo Economico"/>
    <s v="Ciencia, Tecnologia e Innovación"/>
    <s v="3.8.2"/>
    <s v="Desarrollo tecnológico"/>
    <s v="E"/>
    <s v="Actividades del sector público, que realiza en for"/>
    <s v="11_22"/>
    <s v="COORDINACIÓN GENERAL DE GOBIERNO INTELIGENTE E INNOVACIÓN GUBERNAMENTAL"/>
    <n v="6"/>
    <s v="GOBIERNO EFECTIVO"/>
    <n v="46"/>
    <s v="INFRAESTRUCTURA TECNOLOGICA ENTREGADA"/>
    <s v="029_22"/>
    <s v="DIRECCIÓN DE INFRAESTRUCTURA DE TECNOLOG"/>
    <s v="GASTO CORRIENTE"/>
    <n v="2000"/>
    <s v="MATERIALES Y SUMINISTROS"/>
    <n v="2911"/>
    <s v="HERRAMIENTAS MENORES"/>
    <n v="0"/>
    <s v="SIN DESCRIPCIÓN PARA DESTINOS 00"/>
    <n v="29000"/>
    <n v="29000"/>
  </r>
  <r>
    <s v="1.1-00-22"/>
    <x v="0"/>
    <s v="Gobierno"/>
    <s v="Asuntos de Orden Público y Seguridad Interior"/>
    <s v="1.7.2"/>
    <s v="Protección civil"/>
    <s v="R"/>
    <s v="Solamente actividades específicas, distintas a las"/>
    <s v="02_22"/>
    <s v="SECRETARÍA GENERAL DEL AYUNTAMIENTO"/>
    <n v="3"/>
    <s v="INFRAESTRUCTURA Y SERVICIOS PÚBLICOS"/>
    <n v="12"/>
    <s v="EQUIPOS DE PROTECCIÓN  Y HERRAMIENTA MANUAL"/>
    <s v="008_22"/>
    <s v="DIRECCIÓN GENERAL ADJUNTA DE PROTECCIÓN"/>
    <s v="GASTO CORRIENTE"/>
    <n v="2000"/>
    <s v="MATERIALES Y SUMINISTROS"/>
    <n v="2911"/>
    <s v="HERRAMIENTAS MENORES"/>
    <n v="0"/>
    <s v="SIN DESCRIPCIÓN PARA DESTINOS 00"/>
    <n v="29000"/>
    <n v="29000"/>
  </r>
  <r>
    <s v="1.1-00-22"/>
    <x v="0"/>
    <s v="Desarrollo Social"/>
    <s v="Recreación, Cultura y otras manifestaciones sociales"/>
    <s v="2.4.2"/>
    <s v="Cultura"/>
    <s v="R"/>
    <s v="Solamente actividades específicas, distintas a las"/>
    <s v="06_22"/>
    <s v="COORDINACIÓN GENERAL DE CONSTRUCCIÓN DE COMUNIDAD"/>
    <n v="5"/>
    <s v="SOCIEDAD COHESIVA Y RESILENTE"/>
    <n v="29"/>
    <s v="POLITICA CULTURAL DE TLAJOMULCO DE ZUÑIGA"/>
    <s v="016_22"/>
    <s v="DIRECCIÓN GENERAL DE CULTURA"/>
    <s v="GASTO CORRIENTE"/>
    <n v="2000"/>
    <s v="MATERIALES Y SUMINISTROS"/>
    <n v="2911"/>
    <s v="HERRAMIENTAS MENORES"/>
    <n v="0"/>
    <s v="SIN DESCRIPCIÓN PARA DESTINOS 00"/>
    <n v="1150"/>
    <n v="1150"/>
  </r>
  <r>
    <s v="1.1-00-22"/>
    <x v="0"/>
    <s v="Gobierno"/>
    <s v="Coordinación de la Politica de Gobierno"/>
    <s v="1.3.4"/>
    <s v="Función pública"/>
    <s v="R"/>
    <s v="Solamente actividades específicas, distintas a las"/>
    <s v="02_22"/>
    <s v="SECRETARÍA GENERAL DEL AYUNTAMIENTO"/>
    <n v="1"/>
    <s v="CORRESPONSABILIDAD SOCIAL (TRANSVERSAL)"/>
    <n v="9"/>
    <s v="ACTAS DE INSTALACIÓN DE MESAS DE PAZ"/>
    <s v="006_22"/>
    <s v="DIRECCIÓN GENERAL DE CULTURA DE LA PAZ Y"/>
    <s v="GASTO CORRIENTE"/>
    <n v="2000"/>
    <s v="MATERIALES Y SUMINISTROS"/>
    <n v="2911"/>
    <s v="HERRAMIENTAS MENORES"/>
    <n v="0"/>
    <s v="SIN DESCRIPCIÓN PARA DESTINOS 00"/>
    <n v="100586.76"/>
    <n v="100586.76"/>
  </r>
  <r>
    <s v="1.1-00-22"/>
    <x v="0"/>
    <s v="Gobierno"/>
    <s v="Coordinación de la Politica de Gobierno"/>
    <s v="1.3.4"/>
    <s v="Función pública"/>
    <s v="E"/>
    <s v="Actividades del sector público, que realiza en for"/>
    <s v="05_22"/>
    <s v="OFICIALÍA MAYOR"/>
    <n v="6"/>
    <s v="GOBIERNO EFECTIVO"/>
    <n v="19"/>
    <s v="BIENES ADQUIRIDOS"/>
    <s v="013_22"/>
    <s v="DIRECCIÓN GENERAL DE ADMINISTRACIÓN"/>
    <s v="GASTO CORRIENTE"/>
    <n v="2000"/>
    <s v="MATERIALES Y SUMINISTROS"/>
    <n v="2911"/>
    <s v="HERRAMIENTAS MENORES"/>
    <n v="0"/>
    <s v="SIN DESCRIPCIÓN PARA DESTINOS 00"/>
    <n v="200000"/>
    <n v="200000"/>
  </r>
  <r>
    <s v="1.1-00-22"/>
    <x v="0"/>
    <s v="Gobierno"/>
    <s v="Coordinación de la Politica de Gobierno"/>
    <s v="1.3.4"/>
    <s v="Función pública"/>
    <s v="E"/>
    <s v="Actividades del sector público, que realiza en for"/>
    <s v="07_22"/>
    <s v="GABINETE INTEGRAL DE INFRAESTRUCTURA Y SERVICIOS PÚBLICOS"/>
    <n v="3"/>
    <s v="INFRAESTRUCTURA Y SERVICIOS PÚBLICOS"/>
    <n v="32"/>
    <s v="SERVICIO DE MANTENIMIENTO EN LOS ESPACIOS PÚBLICOS"/>
    <s v="019_22"/>
    <s v="DIRECCIÓN ADMINISTRATIVA DE INFRAESTRUCT"/>
    <s v="GASTO CORRIENTE"/>
    <n v="2000"/>
    <s v="MATERIALES Y SUMINISTROS"/>
    <n v="2911"/>
    <s v="HERRAMIENTAS MENORES"/>
    <n v="0"/>
    <s v="SIN DESCRIPCIÓN PARA DESTINOS 00"/>
    <n v="1000000"/>
    <n v="1000000"/>
  </r>
  <r>
    <s v="1.1-00-22"/>
    <x v="0"/>
    <s v="Gobierno"/>
    <s v="Coordinación de la Politica de Gobierno"/>
    <s v="1.3.4"/>
    <s v="Función pública"/>
    <s v="E"/>
    <s v="Actividades del sector público, que realiza en for"/>
    <s v="09_22"/>
    <s v="COORDINACIÓN GENERAL DE DESARROLLO ECONÓMICO"/>
    <n v="3"/>
    <s v="INFRAESTRUCTURA Y SERVICIOS PÚBLICOS"/>
    <n v="54"/>
    <s v="SACRIFICIO DE BOVINOS Y PORCINOS EN EL RASTRO MUNICIPAL"/>
    <s v="037_22"/>
    <s v="DIRECCIÓN DE RASTRO MUNICIPAL"/>
    <s v="GASTO CORRIENTE"/>
    <n v="2000"/>
    <s v="MATERIALES Y SUMINISTROS"/>
    <n v="2911"/>
    <s v="HERRAMIENTAS MENORES"/>
    <n v="0"/>
    <s v="SIN DESCRIPCIÓN PARA DESTINOS 00"/>
    <n v="50000"/>
    <n v="50000"/>
  </r>
  <r>
    <s v="1.1-00-22"/>
    <x v="0"/>
    <s v="Desarrollo Social"/>
    <s v="Vivienda y Servicios a la Comunidad"/>
    <s v="2.2.7"/>
    <s v="Desarrollo regional"/>
    <s v="E"/>
    <s v="Actividades del sector público, que realiza en for"/>
    <s v="07_22"/>
    <s v="GABINETE INTEGRAL DE INFRAESTRUCTURA Y SERVICIOS PÚBLICOS"/>
    <n v="2"/>
    <s v="GESTIÓN INTEGRAL DEL AGUA"/>
    <n v="30"/>
    <s v="SUMINISTRO DE AGUA"/>
    <s v="017_22"/>
    <s v="DIRECCIÓN GENERAL DE AGUA POTABLE Y SANE"/>
    <s v="GASTO CORRIENTE"/>
    <n v="2000"/>
    <s v="MATERIALES Y SUMINISTROS"/>
    <n v="2911"/>
    <s v="HERRAMIENTAS MENORES"/>
    <n v="0"/>
    <s v="SIN DESCRIPCIÓN PARA DESTINOS 00"/>
    <n v="3200000"/>
    <n v="3200000"/>
  </r>
  <r>
    <s v="1.1-00-22"/>
    <x v="0"/>
    <s v="Desarrollo Social"/>
    <s v="Educación"/>
    <s v="2.5.6"/>
    <s v="Otros servicios educativos y actividades inherentes"/>
    <s v="S"/>
    <s v="Definidos en el Presupuesto de Egresos y los que s"/>
    <s v="06_22"/>
    <s v="COORDINACIÓN GENERAL DE CONSTRUCCIÓN DE COMUNIDAD"/>
    <n v="5"/>
    <s v="SOCIEDAD COHESIVA Y RESILENTE"/>
    <n v="22"/>
    <s v="APOYO A INSTITUCIONES EDUCATIVAS"/>
    <s v="014_22"/>
    <s v="DESPACHO DE LA COORDINACIÓN GENERAL DE C"/>
    <s v="GASTO CORRIENTE"/>
    <n v="2000"/>
    <s v="MATERIALES Y SUMINISTROS"/>
    <n v="2911"/>
    <s v="HERRAMIENTAS MENORES"/>
    <n v="0"/>
    <s v="SIN DESCRIPCIÓN PARA DESTINOS 00"/>
    <n v="7285"/>
    <n v="15285"/>
  </r>
  <r>
    <s v="1.1-00-22"/>
    <x v="0"/>
    <s v="Desarrollo Social"/>
    <s v="Recreación, Cultura y otras manifestaciones sociales"/>
    <s v="2.4.2"/>
    <s v="Cultura"/>
    <s v="R"/>
    <s v="Solamente actividades específicas, distintas a las"/>
    <s v="06_22"/>
    <s v="COORDINACIÓN GENERAL DE CONSTRUCCIÓN DE COMUNIDAD"/>
    <n v="5"/>
    <s v="SOCIEDAD COHESIVA Y RESILENTE"/>
    <n v="29"/>
    <s v="POLITICA CULTURAL DE TLAJOMULCO DE ZUÑIGA"/>
    <s v="016_22"/>
    <s v="DIRECCIÓN GENERAL DE CULTURA"/>
    <s v="GASTO CORRIENTE"/>
    <n v="2000"/>
    <s v="MATERIALES Y SUMINISTROS"/>
    <n v="2921"/>
    <s v="REFACCIONES Y ACCESORIOS MENORES DE EDIFICIOS"/>
    <n v="0"/>
    <s v="SIN DESCRIPCIÓN PARA DESTINOS 00"/>
    <n v="300"/>
    <n v="300"/>
  </r>
  <r>
    <s v="1.1-00-22"/>
    <x v="0"/>
    <s v="Gobierno"/>
    <s v="Coordinación de la Politica de Gobierno"/>
    <s v="1.3.4"/>
    <s v="Función pública"/>
    <s v="M"/>
    <s v="Actividades de apoyo administrativo desarrolladas "/>
    <s v="04_22"/>
    <s v="TESORERÍA MUNICIPAL"/>
    <n v="6"/>
    <s v="GOBIERNO EFECTIVO"/>
    <n v="16"/>
    <s v="DESPACHO DE LA TESORERÍA MUNICIPAL"/>
    <s v="011_22"/>
    <s v="DIRECCIÓN DE PROCESOS ADMINISTRATIVOS Y"/>
    <s v="GASTO CORRIENTE"/>
    <n v="2000"/>
    <s v="MATERIALES Y SUMINISTROS"/>
    <n v="2921"/>
    <s v="REFACCIONES Y ACCESORIOS MENORES DE EDIFICIOS"/>
    <n v="0"/>
    <s v="SIN DESCRIPCIÓN PARA DESTINOS 00"/>
    <n v="400"/>
    <n v="400"/>
  </r>
  <r>
    <s v="1.1-00-22"/>
    <x v="0"/>
    <s v="Gobierno"/>
    <s v="Coordinación de la Politica de Gobierno"/>
    <s v="1.3.4"/>
    <s v="Función pública"/>
    <s v="E"/>
    <s v="Actividades del sector público, que realiza en for"/>
    <s v="05_22"/>
    <s v="OFICIALÍA MAYOR"/>
    <n v="6"/>
    <s v="GOBIERNO EFECTIVO"/>
    <n v="19"/>
    <s v="BIENES ADQUIRIDOS"/>
    <s v="013_22"/>
    <s v="DIRECCIÓN GENERAL DE ADMINISTRACIÓN"/>
    <s v="GASTO CORRIENTE"/>
    <n v="2000"/>
    <s v="MATERIALES Y SUMINISTROS"/>
    <n v="2921"/>
    <s v="REFACCIONES Y ACCESORIOS MENORES DE EDIFICIOS"/>
    <n v="0"/>
    <s v="SIN DESCRIPCIÓN PARA DESTINOS 00"/>
    <n v="110000"/>
    <n v="110000"/>
  </r>
  <r>
    <s v="1.1-00-22"/>
    <x v="0"/>
    <s v="Desarrollo Social"/>
    <s v="Educación"/>
    <s v="2.5.6"/>
    <s v="Otros servicios educativos y actividades inherentes"/>
    <s v="S"/>
    <s v="Definidos en el Presupuesto de Egresos y los que s"/>
    <s v="06_22"/>
    <s v="COORDINACIÓN GENERAL DE CONSTRUCCIÓN DE COMUNIDAD"/>
    <n v="5"/>
    <s v="SOCIEDAD COHESIVA Y RESILENTE"/>
    <n v="22"/>
    <s v="APOYO A INSTITUCIONES EDUCATIVAS"/>
    <s v="014_22"/>
    <s v="DESPACHO DE LA COORDINACIÓN GENERAL DE C"/>
    <s v="GASTO CORRIENTE"/>
    <n v="2000"/>
    <s v="MATERIALES Y SUMINISTROS"/>
    <n v="2921"/>
    <s v="REFACCIONES Y ACCESORIOS MENORES DE EDIFICIOS"/>
    <n v="0"/>
    <s v="SIN DESCRIPCIÓN PARA DESTINOS 00"/>
    <n v="322374"/>
    <n v="314374"/>
  </r>
  <r>
    <s v="1.1-00-22"/>
    <x v="0"/>
    <s v="Desarrollo Economico"/>
    <s v="Ciencia, Tecnologia e Innovación"/>
    <s v="3.8.2"/>
    <s v="Desarrollo tecnológico"/>
    <s v="E"/>
    <s v="Actividades del sector público, que realiza en for"/>
    <s v="11_22"/>
    <s v="COORDINACIÓN GENERAL DE GOBIERNO INTELIGENTE E INNOVACIÓN GUBERNAMENTAL"/>
    <n v="6"/>
    <s v="GOBIERNO EFECTIVO"/>
    <n v="46"/>
    <s v="INFRAESTRUCTURA TECNOLOGICA ENTREGADA"/>
    <s v="029_22"/>
    <s v="DIRECCIÓN DE INFRAESTRUCTURA DE TECNOLOG"/>
    <s v="GASTO CORRIENTE"/>
    <n v="2000"/>
    <s v="MATERIALES Y SUMINISTROS"/>
    <n v="2941"/>
    <s v="REFACCIONES Y ACCESORIOS MENORES DE EQUIPO DE CÓMPUTO Y TECNOLOGÍAS DE LA INFORMACIÓN"/>
    <n v="0"/>
    <s v="SIN DESCRIPCIÓN PARA DESTINOS 00"/>
    <n v="264900"/>
    <n v="264900"/>
  </r>
  <r>
    <s v="1.1-00-22"/>
    <x v="0"/>
    <s v="Gobierno"/>
    <s v="Asuntos de Orden Público y Seguridad Interior"/>
    <s v="1.7.2"/>
    <s v="Protección civil"/>
    <s v="R"/>
    <s v="Solamente actividades específicas, distintas a las"/>
    <s v="02_22"/>
    <s v="SECRETARÍA GENERAL DEL AYUNTAMIENTO"/>
    <n v="3"/>
    <s v="INFRAESTRUCTURA Y SERVICIOS PÚBLICOS"/>
    <n v="11"/>
    <s v="ADMINISTRACIÓN CENTRAL DE PROTECCIÓN CIVIL Y BOMBEROS"/>
    <s v="008_22"/>
    <s v="DIRECCIÓN GENERAL ADJUNTA DE PROTECCIÓN"/>
    <s v="GASTO CORRIENTE"/>
    <n v="2000"/>
    <s v="MATERIALES Y SUMINISTROS"/>
    <n v="2961"/>
    <s v="REFACCIONES Y ACCESORIOS MENORES DE EQUIPO DE TRANSPORTE"/>
    <n v="0"/>
    <s v="SIN DESCRIPCIÓN PARA DESTINOS 00"/>
    <n v="55000"/>
    <n v="55000"/>
  </r>
  <r>
    <s v="1.1-00-22"/>
    <x v="0"/>
    <s v="Gobierno"/>
    <s v="Coordinación de la Politica de Gobierno"/>
    <s v="1.3.4"/>
    <s v="Función pública"/>
    <s v="M"/>
    <s v="Actividades de apoyo administrativo desarrolladas "/>
    <s v="04_22"/>
    <s v="TESORERÍA MUNICIPAL"/>
    <n v="6"/>
    <s v="GOBIERNO EFECTIVO"/>
    <n v="16"/>
    <s v="DESPACHO DE LA TESORERÍA MUNICIPAL"/>
    <s v="011_22"/>
    <s v="DIRECCIÓN DE PROCESOS ADMINISTRATIVOS Y"/>
    <s v="GASTO CORRIENTE"/>
    <n v="2000"/>
    <s v="MATERIALES Y SUMINISTROS"/>
    <n v="2961"/>
    <s v="REFACCIONES Y ACCESORIOS MENORES DE EQUIPO DE TRANSPORTE"/>
    <n v="0"/>
    <s v="SIN DESCRIPCIÓN PARA DESTINOS 00"/>
    <n v="1000"/>
    <n v="1000"/>
  </r>
  <r>
    <s v="1.1-00-22"/>
    <x v="0"/>
    <s v="Gobierno"/>
    <s v="Coordinación de la Politica de Gobierno"/>
    <s v="1.3.4"/>
    <s v="Función pública"/>
    <s v="E"/>
    <s v="Actividades del sector público, que realiza en for"/>
    <s v="05_22"/>
    <s v="OFICIALÍA MAYOR"/>
    <n v="6"/>
    <s v="GOBIERNO EFECTIVO"/>
    <n v="19"/>
    <s v="BIENES ADQUIRIDOS"/>
    <s v="013_22"/>
    <s v="DIRECCIÓN GENERAL DE ADMINISTRACIÓN"/>
    <s v="GASTO CORRIENTE"/>
    <n v="2000"/>
    <s v="MATERIALES Y SUMINISTROS"/>
    <n v="2961"/>
    <s v="REFACCIONES Y ACCESORIOS MENORES DE EQUIPO DE TRANSPORTE"/>
    <n v="0"/>
    <s v="SIN DESCRIPCIÓN PARA DESTINOS 00"/>
    <n v="5300000"/>
    <n v="5300000"/>
  </r>
  <r>
    <s v="1.1-00-22"/>
    <x v="0"/>
    <s v="Desarrollo Social"/>
    <s v="Protección Ambiental"/>
    <s v="2.1.5"/>
    <s v="Protección a la diversidad biológica y del paisaje"/>
    <s v="R"/>
    <s v="Solamente actividades específicas, distintas a las"/>
    <s v="17_22"/>
    <s v="UNIDAD DE ACOPIO Y SALUD ANIMAL MUNICIPAL"/>
    <n v="4"/>
    <s v="CIUDAD SUSTENTABLE"/>
    <n v="53"/>
    <s v="CONTROL DE FELINOS, CANINOS Y VIDA SILVESTRE EN EL MUNICIPIO"/>
    <s v="036_22"/>
    <s v="UNIDAD DE ACOPIO Y SALUD ANIMAL MUNICIPA"/>
    <s v="GASTO CORRIENTE"/>
    <n v="2000"/>
    <s v="MATERIALES Y SUMINISTROS"/>
    <n v="2971"/>
    <s v="REFACCIONES Y ACCESORIOS MENORES DE EQUIPO DE DEFE"/>
    <n v="0"/>
    <s v="SIN DESCRIPCIÓN PARA DESTINOS 00"/>
    <n v="60000"/>
    <n v="60000"/>
  </r>
  <r>
    <s v="1.1-00-22"/>
    <x v="0"/>
    <s v="Gobierno"/>
    <s v="Coordinación de la Politica de Gobierno"/>
    <s v="1.3.4"/>
    <s v="Función pública"/>
    <s v="R"/>
    <s v="Solamente actividades específicas, distintas a las"/>
    <s v="02_22"/>
    <s v="SECRETARÍA GENERAL DEL AYUNTAMIENTO"/>
    <n v="1"/>
    <s v="CORRESPONSABILIDAD SOCIAL (TRANSVERSAL)"/>
    <n v="9"/>
    <s v="ACTAS DE INSTALACIÓN DE MESAS DE PAZ"/>
    <s v="006_22"/>
    <s v="DIRECCIÓN GENERAL DE CULTURA DE LA PAZ Y"/>
    <s v="GASTO CORRIENTE"/>
    <n v="2000"/>
    <s v="MATERIALES Y SUMINISTROS"/>
    <n v="2981"/>
    <s v="REFACCIONES Y ACCESORIOS MENORES DE MAQUINARIA Y OTROS EQUIPOS"/>
    <n v="0"/>
    <s v="SIN DESCRIPCIÓN PARA DESTINOS 00"/>
    <n v="921.49"/>
    <n v="921.49"/>
  </r>
  <r>
    <s v="1.1-00-22"/>
    <x v="0"/>
    <s v="Gobierno"/>
    <s v="Coordinación de la Politica de Gobierno"/>
    <s v="1.3.4"/>
    <s v="Función pública"/>
    <s v="E"/>
    <s v="Actividades del sector público, que realiza en for"/>
    <s v="05_22"/>
    <s v="OFICIALÍA MAYOR"/>
    <n v="6"/>
    <s v="GOBIERNO EFECTIVO"/>
    <n v="19"/>
    <s v="BIENES ADQUIRIDOS"/>
    <s v="013_22"/>
    <s v="DIRECCIÓN GENERAL DE ADMINISTRACIÓN"/>
    <s v="GASTO CORRIENTE"/>
    <n v="2000"/>
    <s v="MATERIALES Y SUMINISTROS"/>
    <n v="2981"/>
    <s v="REFACCIONES Y ACCESORIOS MENORES DE MAQUINARIA Y OTROS EQUIPOS"/>
    <n v="0"/>
    <s v="SIN DESCRIPCIÓN PARA DESTINOS 00"/>
    <n v="2000000"/>
    <n v="2000000"/>
  </r>
  <r>
    <s v="1.1-00-22"/>
    <x v="0"/>
    <s v="Desarrollo Economico"/>
    <s v="Ciencia, Tecnologia e Innovación"/>
    <s v="3.8.2"/>
    <s v="Desarrollo tecnológico"/>
    <s v="E"/>
    <s v="Actividades del sector público, que realiza en for"/>
    <s v="11_22"/>
    <s v="COORDINACIÓN GENERAL DE GOBIERNO INTELIGENTE E INNOVACIÓN GUBERNAMENTAL"/>
    <n v="6"/>
    <s v="GOBIERNO EFECTIVO"/>
    <n v="46"/>
    <s v="INFRAESTRUCTURA TECNOLOGICA ENTREGADA"/>
    <s v="029_22"/>
    <s v="DIRECCIÓN DE INFRAESTRUCTURA DE TECNOLOG"/>
    <s v="GASTO CORRIENTE"/>
    <n v="2000"/>
    <s v="MATERIALES Y SUMINISTROS"/>
    <n v="2991"/>
    <s v="HERRAMIENTAS, REFACCIONES Y ACCESORIOS MENORES"/>
    <n v="0"/>
    <s v="SIN DESCRIPCIÓN PARA DESTINOS 00"/>
    <n v="2000"/>
    <n v="2000"/>
  </r>
  <r>
    <s v="1.1-00-22"/>
    <x v="0"/>
    <s v="Gobierno"/>
    <s v="Coordinación de la Politica de Gobierno"/>
    <s v="1.3.4"/>
    <s v="Función pública"/>
    <s v="E"/>
    <s v="Actividades del sector público, que realiza en for"/>
    <s v="05_22"/>
    <s v="OFICIALÍA MAYOR"/>
    <n v="6"/>
    <s v="GOBIERNO EFECTIVO"/>
    <n v="19"/>
    <s v="BIENES ADQUIRIDOS"/>
    <s v="013_22"/>
    <s v="DIRECCIÓN GENERAL DE ADMINISTRACIÓN"/>
    <s v="GASTO CORRIENTE"/>
    <n v="3000"/>
    <s v="SERVICIOS GENERALES"/>
    <n v="3111"/>
    <s v="ENERGÍA ELÉCTRICA"/>
    <n v="0"/>
    <s v="SIN DESCRIPCIÓN PARA DESTINOS 00"/>
    <n v="5200000"/>
    <n v="5200000"/>
  </r>
  <r>
    <s v="1.1-00-22"/>
    <x v="0"/>
    <s v="Desarrollo Social"/>
    <s v="Vivienda y Servicios a la Comunidad"/>
    <s v="2.2.7"/>
    <s v="Desarrollo regional"/>
    <s v="E"/>
    <s v="Actividades del sector público, que realiza en for"/>
    <s v="07_22"/>
    <s v="GABINETE INTEGRAL DE INFRAESTRUCTURA Y SERVICIOS PÚBLICOS"/>
    <n v="2"/>
    <s v="GESTIÓN INTEGRAL DEL AGUA"/>
    <n v="30"/>
    <s v="SUMINISTRO DE AGUA"/>
    <s v="017_22"/>
    <s v="DIRECCIÓN GENERAL DE AGUA POTABLE Y SANE"/>
    <s v="GASTO CORRIENTE"/>
    <n v="3000"/>
    <s v="SERVICIOS GENERALES"/>
    <n v="3111"/>
    <s v="ENERGÍA ELÉCTRICA"/>
    <n v="0"/>
    <s v="SIN DESCRIPCIÓN PARA DESTINOS 00"/>
    <n v="206647680.16999999"/>
    <n v="206647680.16999999"/>
  </r>
  <r>
    <s v="2.5-02-22"/>
    <x v="4"/>
    <s v="Gobierno"/>
    <s v="Coordinación de la Politica de Gobierno"/>
    <s v="1.3.4"/>
    <s v="Función pública"/>
    <s v="E"/>
    <s v="Actividades del sector público, que realiza en for"/>
    <s v="07_22"/>
    <s v="GABINETE INTEGRAL DE INFRAESTRUCTURA Y SERVICIOS PÚBLICOS"/>
    <n v="3"/>
    <s v="INFRAESTRUCTURA Y SERVICIOS PÚBLICOS"/>
    <n v="35"/>
    <s v="SERVICIO DE MANTENIMIENTO DE ALUMBRADO PÚBLICO"/>
    <s v="021_22"/>
    <s v="DIRECCIÓN DE ALUMBRADO PÚBLICO"/>
    <s v="GASTO CORRIENTE"/>
    <n v="3000"/>
    <s v="SERVICIOS GENERALES"/>
    <n v="3111"/>
    <s v="ENERGÍA ELÉCTRICA"/>
    <n v="0"/>
    <s v="SIN DESCRIPCIÓN PARA DESTINOS 00"/>
    <n v="85500000"/>
    <n v="85500000"/>
  </r>
  <r>
    <s v="1.1-00-22"/>
    <x v="0"/>
    <s v="Desarrollo Economico"/>
    <s v="Ciencia, Tecnologia e Innovación"/>
    <s v="3.8.2"/>
    <s v="Desarrollo tecnológico"/>
    <s v="E"/>
    <s v="Actividades del sector público, que realiza en for"/>
    <s v="11_22"/>
    <s v="COORDINACIÓN GENERAL DE GOBIERNO INTELIGENTE E INNOVACIÓN GUBERNAMENTAL"/>
    <n v="6"/>
    <s v="GOBIERNO EFECTIVO"/>
    <n v="46"/>
    <s v="INFRAESTRUCTURA TECNOLOGICA ENTREGADA"/>
    <s v="029_22"/>
    <s v="DIRECCIÓN DE INFRAESTRUCTURA DE TECNOLOG"/>
    <s v="GASTO CORRIENTE"/>
    <n v="3000"/>
    <s v="SERVICIOS GENERALES"/>
    <n v="3141"/>
    <s v="TELEFONÍA TRADICIONAL"/>
    <n v="0"/>
    <s v="SIN DESCRIPCIÓN PARA DESTINOS 00"/>
    <n v="1325490.2"/>
    <n v="1325490.2"/>
  </r>
  <r>
    <s v="1.1-00-22"/>
    <x v="0"/>
    <s v="Gobierno"/>
    <s v="Coordinación de la Politica de Gobierno"/>
    <s v="1.3.4"/>
    <s v="Función pública"/>
    <s v="E"/>
    <s v="Actividades del sector público, que realiza en for"/>
    <s v="05_22"/>
    <s v="OFICIALÍA MAYOR"/>
    <n v="6"/>
    <s v="GOBIERNO EFECTIVO"/>
    <n v="19"/>
    <s v="BIENES ADQUIRIDOS"/>
    <s v="013_22"/>
    <s v="DIRECCIÓN GENERAL DE ADMINISTRACIÓN"/>
    <s v="GASTO CORRIENTE"/>
    <n v="3000"/>
    <s v="SERVICIOS GENERALES"/>
    <n v="3141"/>
    <s v="TELEFONÍA TRADICIONAL"/>
    <n v="0"/>
    <s v="SIN DESCRIPCIÓN PARA DESTINOS 00"/>
    <n v="1053250"/>
    <n v="1016250"/>
  </r>
  <r>
    <s v="1.1-00-22"/>
    <x v="0"/>
    <s v="Gobierno"/>
    <s v="Coordinación de la Politica de Gobierno"/>
    <s v="1.3.4"/>
    <s v="Función pública"/>
    <s v="E"/>
    <s v="Actividades del sector público, que realiza en for"/>
    <s v="05_22"/>
    <s v="OFICIALÍA MAYOR"/>
    <n v="6"/>
    <s v="GOBIERNO EFECTIVO"/>
    <n v="19"/>
    <s v="BIENES ADQUIRIDOS"/>
    <s v="013_22"/>
    <s v="DIRECCIÓN GENERAL DE ADMINISTRACIÓN"/>
    <s v="GASTO CORRIENTE"/>
    <n v="3000"/>
    <s v="SERVICIOS GENERALES"/>
    <n v="3161"/>
    <s v="SERVICIOS DE TELECOMUNICACIONES Y SATÉLITES"/>
    <n v="0"/>
    <s v="SIN DESCRIPCIÓN PARA DESTINOS 00"/>
    <n v="2438262"/>
    <n v="2438262"/>
  </r>
  <r>
    <s v="1.1-00-22"/>
    <x v="0"/>
    <s v="Desarrollo Economico"/>
    <s v="Ciencia, Tecnologia e Innovación"/>
    <s v="3.8.2"/>
    <s v="Desarrollo tecnológico"/>
    <s v="E"/>
    <s v="Actividades del sector público, que realiza en for"/>
    <s v="11_22"/>
    <s v="COORDINACIÓN GENERAL DE GOBIERNO INTELIGENTE E INNOVACIÓN GUBERNAMENTAL"/>
    <n v="6"/>
    <s v="GOBIERNO EFECTIVO"/>
    <n v="46"/>
    <s v="INFRAESTRUCTURA TECNOLOGICA ENTREGADA"/>
    <s v="029_22"/>
    <s v="DIRECCIÓN DE INFRAESTRUCTURA DE TECNOLOG"/>
    <s v="GASTO CORRIENTE"/>
    <n v="3000"/>
    <s v="SERVICIOS GENERALES"/>
    <n v="3181"/>
    <s v="SERVICIOS POSTALES Y TELEGRÁFICOS"/>
    <n v="0"/>
    <s v="SIN DESCRIPCIÓN PARA DESTINOS 00"/>
    <n v="0"/>
    <n v="390"/>
  </r>
  <r>
    <s v="1.1-00-22"/>
    <x v="0"/>
    <s v="Gobierno"/>
    <s v="Asuntos de Orden Público y Seguridad Interior"/>
    <s v="1.7.1"/>
    <s v="Policía"/>
    <s v="R"/>
    <s v="Solamente actividades específicas, distintas a las"/>
    <s v="08_22"/>
    <s v="COMISARÍA DE LA POLICÍA PREVENTIVA MUNICIPAL"/>
    <n v="7"/>
    <s v="SEGURIDAD CIUDADANA"/>
    <n v="38"/>
    <s v="CAPACITACIÓN"/>
    <s v="023_22"/>
    <s v="DESPACHO DE LA COMISARÍA DE LA POLICÍA P"/>
    <s v="GASTO CORRIENTE"/>
    <n v="3000"/>
    <s v="SERVICIOS GENERALES"/>
    <n v="3181"/>
    <s v="SERVICIOS POSTALES Y TELEGRÁFICOS"/>
    <n v="0"/>
    <s v="SIN DESCRIPCIÓN PARA DESTINOS 00"/>
    <n v="10000"/>
    <n v="10000"/>
  </r>
  <r>
    <s v="1.1-00-22"/>
    <x v="0"/>
    <s v="Gobierno"/>
    <s v="Coordinación de la Politica de Gobierno"/>
    <s v="1.3.4"/>
    <s v="Función pública"/>
    <s v="M"/>
    <s v="Actividades de apoyo administrativo desarrolladas "/>
    <s v="04_22"/>
    <s v="TESORERÍA MUNICIPAL"/>
    <n v="6"/>
    <s v="GOBIERNO EFECTIVO"/>
    <n v="16"/>
    <s v="DESPACHO DE LA TESORERÍA MUNICIPAL"/>
    <s v="011_22"/>
    <s v="DIRECCIÓN DE PROCESOS ADMINISTRATIVOS Y"/>
    <s v="GASTO CORRIENTE"/>
    <n v="3000"/>
    <s v="SERVICIOS GENERALES"/>
    <n v="3181"/>
    <s v="SERVICIOS POSTALES Y TELEGRÁFICOS"/>
    <n v="0"/>
    <s v="SIN DESCRIPCIÓN PARA DESTINOS 00"/>
    <n v="5500"/>
    <n v="5500"/>
  </r>
  <r>
    <s v="1.1-00-22"/>
    <x v="0"/>
    <s v="Gobierno"/>
    <s v="Coordinación de la Politica de Gobierno"/>
    <s v="1.3.4"/>
    <s v="Función pública"/>
    <s v="E"/>
    <s v="Actividades del sector público, que realiza en for"/>
    <s v="05_22"/>
    <s v="OFICIALÍA MAYOR"/>
    <n v="6"/>
    <s v="GOBIERNO EFECTIVO"/>
    <n v="19"/>
    <s v="BIENES ADQUIRIDOS"/>
    <s v="013_22"/>
    <s v="DIRECCIÓN GENERAL DE ADMINISTRACIÓN"/>
    <s v="GASTO CORRIENTE"/>
    <n v="3000"/>
    <s v="SERVICIOS GENERALES"/>
    <n v="3221"/>
    <s v="ARRENDAMIENTO DE EDIFICIOS"/>
    <n v="0"/>
    <s v="SIN DESCRIPCIÓN PARA DESTINOS 00"/>
    <n v="2500000"/>
    <n v="2500000"/>
  </r>
  <r>
    <s v="1.1-00-22"/>
    <x v="0"/>
    <s v="Desarrollo Economico"/>
    <s v="Ciencia, Tecnologia e Innovación"/>
    <s v="3.8.2"/>
    <s v="Desarrollo tecnológico"/>
    <s v="E"/>
    <s v="Actividades del sector público, que realiza en for"/>
    <s v="11_22"/>
    <s v="COORDINACIÓN GENERAL DE GOBIERNO INTELIGENTE E INNOVACIÓN GUBERNAMENTAL"/>
    <n v="6"/>
    <s v="GOBIERNO EFECTIVO"/>
    <n v="47"/>
    <s v="SISTEMAS INFORMATICOS MODERNIZADOS RECIBIDOS"/>
    <s v="030_22"/>
    <s v="DIRECCIÓN DE DESARROLLO DE SISTEMAS"/>
    <s v="GASTO CORRIENTE"/>
    <n v="3000"/>
    <s v="SERVICIOS GENERALES"/>
    <n v="3231"/>
    <s v="ARRENDAMIENTO DE MOBILIARIO Y EQUIPO DE ADMINISTRACIÓN, EDUCACIONAL Y RECREATIVO"/>
    <n v="0"/>
    <s v="SIN DESCRIPCIÓN PARA DESTINOS 00"/>
    <n v="650000"/>
    <n v="650000"/>
  </r>
  <r>
    <s v="1.1-00-21"/>
    <x v="0"/>
    <s v="Desarrollo Economico"/>
    <s v="Ciencia, Tecnologia e Innovación"/>
    <s v="3.8.2"/>
    <s v="Desarrollo tecnológico"/>
    <s v="E"/>
    <s v="Actividades del sector público, que realiza en for"/>
    <s v="11_22"/>
    <s v="COORDINACIÓN GENERAL DE GOBIERNO INTELIGENTE E INNOVACIÓN GUBERNAMENTAL"/>
    <n v="6"/>
    <s v="GOBIERNO EFECTIVO"/>
    <n v="47"/>
    <s v="SISTEMAS INFORMATICOS MODERNIZADOS RECIBIDOS"/>
    <s v="030_22"/>
    <s v="DIRECCIÓN DE DESARROLLO DE SISTEMAS"/>
    <s v="GASTO CORRIENTE"/>
    <n v="3000"/>
    <s v="SERVICIOS GENERALES"/>
    <n v="3231"/>
    <s v="ARRENDAMIENTO DE MOBILIARIO Y EQUIPO DE ADMINISTRACIÓN, EDUCACIONAL Y RECREATIVO"/>
    <n v="0"/>
    <s v="SIN DESCRIPCIÓN PARA DESTINOS 00"/>
    <n v="0"/>
    <n v="0"/>
  </r>
  <r>
    <s v="2.5-02-22"/>
    <x v="4"/>
    <s v="Gobierno"/>
    <s v="Coordinación de la Politica de Gobierno"/>
    <s v="1.3.4"/>
    <s v="Función pública"/>
    <s v="E"/>
    <s v="Actividades del sector público, que realiza en for"/>
    <s v="05_22"/>
    <s v="OFICIALÍA MAYOR"/>
    <n v="6"/>
    <s v="GOBIERNO EFECTIVO"/>
    <n v="19"/>
    <s v="BIENES ADQUIRIDOS"/>
    <s v="013_22"/>
    <s v="DIRECCIÓN GENERAL DE ADMINISTRACIÓN"/>
    <s v="GASTO CORRIENTE"/>
    <n v="3000"/>
    <s v="SERVICIOS GENERALES"/>
    <n v="3231"/>
    <s v="ARRENDAMIENTO DE MOBILIARIO Y EQUIPO DE ADMINISTRACIÓN, EDUCACIONAL Y RECREATIVO"/>
    <n v="0"/>
    <s v="SIN DESCRIPCIÓN PARA DESTINOS 00"/>
    <n v="0"/>
    <n v="0"/>
  </r>
  <r>
    <s v="1.1-00-22"/>
    <x v="0"/>
    <s v="Gobierno"/>
    <s v="Coordinación de la Politica de Gobierno"/>
    <s v="1.3.4"/>
    <s v="Función pública"/>
    <s v="E"/>
    <s v="Actividades del sector público, que realiza en for"/>
    <s v="05_22"/>
    <s v="OFICIALÍA MAYOR"/>
    <n v="6"/>
    <s v="GOBIERNO EFECTIVO"/>
    <n v="19"/>
    <s v="BIENES ADQUIRIDOS"/>
    <s v="013_22"/>
    <s v="DIRECCIÓN GENERAL DE ADMINISTRACIÓN"/>
    <s v="GASTO CORRIENTE"/>
    <n v="3000"/>
    <s v="SERVICIOS GENERALES"/>
    <n v="3231"/>
    <s v="ARRENDAMIENTO DE MOBILIARIO Y EQUIPO DE ADMINISTRACIÓN, EDUCACIONAL Y RECREATIVO"/>
    <n v="0"/>
    <s v="SIN DESCRIPCIÓN PARA DESTINOS 00"/>
    <n v="2700000"/>
    <n v="2700000"/>
  </r>
  <r>
    <s v="1.1-00-22"/>
    <x v="0"/>
    <s v="Desarrollo Social"/>
    <s v="Otros Asuntos Sociales"/>
    <s v="2.7.1"/>
    <s v="Otros asuntos sociales"/>
    <s v="S"/>
    <s v="Definidos en el Presupuesto de Egresos y los que s"/>
    <s v="06_22"/>
    <s v="COORDINACIÓN GENERAL DE CONSTRUCCIÓN DE COMUNIDAD"/>
    <n v="5"/>
    <s v="SOCIEDAD COHESIVA Y RESILENTE"/>
    <n v="26"/>
    <s v="UNIFORMES ESCOLARES"/>
    <s v="015_22"/>
    <s v="DIRECCIÓN GENERAL DE POLÍTICA SOCIAL"/>
    <s v="GASTO CORRIENTE"/>
    <n v="3000"/>
    <s v="SERVICIOS GENERALES"/>
    <n v="3251"/>
    <s v="ARRENDAMIENTO DE EQUIPO DE TRANSPORTE"/>
    <n v="0"/>
    <s v="SIN DESCRIPCIÓN PARA DESTINOS 00"/>
    <n v="0"/>
    <n v="0"/>
  </r>
  <r>
    <s v="2.5-02-22"/>
    <x v="4"/>
    <s v="Gobierno"/>
    <s v="Asuntos de Orden Público y Seguridad Interior"/>
    <s v="1.7.2"/>
    <s v="Protección civil"/>
    <s v="R"/>
    <s v="Solamente actividades específicas, distintas a las"/>
    <s v="02_22"/>
    <s v="SECRETARÍA GENERAL DEL AYUNTAMIENTO"/>
    <n v="3"/>
    <s v="INFRAESTRUCTURA Y SERVICIOS PÚBLICOS"/>
    <n v="13"/>
    <s v="SERVICIO DE UNIDADES MOVILES ARRENDADAS"/>
    <s v="008_22"/>
    <s v="DIRECCIÓN GENERAL ADJUNTA DE PROTECCIÓN"/>
    <s v="GASTO CORRIENTE"/>
    <n v="3000"/>
    <s v="SERVICIOS GENERALES"/>
    <n v="3251"/>
    <s v="ARRENDAMIENTO DE EQUIPO DE TRANSPORTE"/>
    <n v="0"/>
    <s v="SIN DESCRIPCIÓN PARA DESTINOS 00"/>
    <n v="5500000"/>
    <n v="5500000"/>
  </r>
  <r>
    <s v="2.5-02-22"/>
    <x v="4"/>
    <s v="Gobierno"/>
    <s v="Coordinación de la Politica de Gobierno"/>
    <s v="1.3.4"/>
    <s v="Función pública"/>
    <s v="E"/>
    <s v="Actividades del sector público, que realiza en for"/>
    <s v="05_22"/>
    <s v="OFICIALÍA MAYOR"/>
    <n v="6"/>
    <s v="GOBIERNO EFECTIVO"/>
    <n v="19"/>
    <s v="BIENES ADQUIRIDOS"/>
    <s v="013_22"/>
    <s v="DIRECCIÓN GENERAL DE ADMINISTRACIÓN"/>
    <s v="GASTO CORRIENTE"/>
    <n v="3000"/>
    <s v="SERVICIOS GENERALES"/>
    <n v="3251"/>
    <s v="ARRENDAMIENTO DE EQUIPO DE TRANSPORTE"/>
    <n v="0"/>
    <s v="SIN DESCRIPCIÓN PARA DESTINOS 00"/>
    <n v="30696971.399999999"/>
    <n v="30696971.399999999"/>
  </r>
  <r>
    <s v="1.1-00-22"/>
    <x v="0"/>
    <s v="Desarrollo Economico"/>
    <s v="Asuntos Economicos, Comerciales y laborales en General"/>
    <s v="3.1.1"/>
    <s v="Asuntos ecónomicos y comerciales en general"/>
    <s v="E"/>
    <s v="Actividades del sector público, que realiza en for"/>
    <s v="09_22"/>
    <s v="COORDINACIÓN GENERAL DE DESARROLLO ECONÓMICO"/>
    <n v="8"/>
    <s v="DESARROLLO ECONÓMICO Y EMPLEO"/>
    <n v="39"/>
    <s v="ADMINISTRACIÓN CENTRAL DE LA COORDINACIÓN GENERAL DE DESARROLLO ECONÓMICO"/>
    <s v="024_22"/>
    <s v="DESPACHO DE LA COORDINACIÓN GENERAL DE D"/>
    <s v="GASTO CORRIENTE"/>
    <n v="3000"/>
    <s v="SERVICIOS GENERALES"/>
    <n v="3261"/>
    <s v="ARRENDAMIENTO DE MAQUINARIA, OTROS EQUIPOS Y HERRAMIENTAS"/>
    <n v="0"/>
    <s v="SIN DESCRIPCIÓN PARA DESTINOS 00"/>
    <n v="500000"/>
    <n v="500000"/>
  </r>
  <r>
    <s v="1.1-00-22"/>
    <x v="0"/>
    <s v="Gobierno"/>
    <s v="Coordinación de la Politica de Gobierno"/>
    <s v="1.3.4"/>
    <s v="Función pública"/>
    <s v="E"/>
    <s v="Actividades del sector público, que realiza en for"/>
    <s v="07_22"/>
    <s v="GABINETE INTEGRAL DE INFRAESTRUCTURA Y SERVICIOS PÚBLICOS"/>
    <n v="3"/>
    <s v="INFRAESTRUCTURA Y SERVICIOS PÚBLICOS"/>
    <n v="32"/>
    <s v="SERVICIO DE MANTENIMIENTO EN LOS ESPACIOS PÚBLICOS"/>
    <s v="019_22"/>
    <s v="DIRECCIÓN ADMINISTRATIVA DE INFRAESTRUCT"/>
    <s v="GASTO CORRIENTE"/>
    <n v="3000"/>
    <s v="SERVICIOS GENERALES"/>
    <n v="3261"/>
    <s v="ARRENDAMIENTO DE MAQUINARIA, OTROS EQUIPOS Y HERRAMIENTAS"/>
    <n v="0"/>
    <s v="SIN DESCRIPCIÓN PARA DESTINOS 00"/>
    <n v="10243000"/>
    <n v="10243000"/>
  </r>
  <r>
    <s v="1.1-00-22"/>
    <x v="0"/>
    <s v="Desarrollo Social"/>
    <s v="Vivienda y Servicios a la Comunidad"/>
    <s v="2.2.7"/>
    <s v="Desarrollo regional"/>
    <s v="E"/>
    <s v="Actividades del sector público, que realiza en for"/>
    <s v="07_22"/>
    <s v="GABINETE INTEGRAL DE INFRAESTRUCTURA Y SERVICIOS PÚBLICOS"/>
    <n v="2"/>
    <s v="GESTIÓN INTEGRAL DEL AGUA"/>
    <n v="30"/>
    <s v="SUMINISTRO DE AGUA"/>
    <s v="017_22"/>
    <s v="DIRECCIÓN GENERAL DE AGUA POTABLE Y SANE"/>
    <s v="GASTO CORRIENTE"/>
    <n v="3000"/>
    <s v="SERVICIOS GENERALES"/>
    <n v="3261"/>
    <s v="ARRENDAMIENTO DE MAQUINARIA, OTROS EQUIPOS Y HERRAMIENTAS"/>
    <n v="0"/>
    <s v="SIN DESCRIPCIÓN PARA DESTINOS 00"/>
    <n v="30000000"/>
    <n v="30000000"/>
  </r>
  <r>
    <s v="1.1-00-22"/>
    <x v="0"/>
    <s v="Gobierno"/>
    <s v="Coordinación de la Politica de Gobierno"/>
    <s v="1.3.4"/>
    <s v="Función pública"/>
    <s v="M"/>
    <s v="Actividades de apoyo administrativo desarrolladas "/>
    <s v="04_22"/>
    <s v="TESORERÍA MUNICIPAL"/>
    <n v="6"/>
    <s v="GOBIERNO EFECTIVO"/>
    <n v="16"/>
    <s v="DESPACHO DE LA TESORERÍA MUNICIPAL"/>
    <s v="011_22"/>
    <s v="DIRECCIÓN DE PROCESOS ADMINISTRATIVOS Y"/>
    <s v="GASTO CORRIENTE"/>
    <n v="3000"/>
    <s v="SERVICIOS GENERALES"/>
    <n v="3291"/>
    <s v="OTROS ARRENDAMIENTOS"/>
    <n v="0"/>
    <s v="SIN DESCRIPCIÓN PARA DESTINOS 00"/>
    <n v="120000"/>
    <n v="120000"/>
  </r>
  <r>
    <s v="1.1-00-22"/>
    <x v="0"/>
    <s v="Gobierno"/>
    <s v="Coordinación de la Politica de Gobierno"/>
    <s v="1.3.4"/>
    <s v="Función pública"/>
    <s v="E"/>
    <s v="Actividades del sector público, que realiza en for"/>
    <s v="01_22"/>
    <s v="PRESIDENCIA"/>
    <n v="5"/>
    <s v="SOCIEDAD COHESIVA Y RESILENTE"/>
    <n v="2"/>
    <s v="ATENCIÓN A EVENTOS DEL GOBIERNO MUNICIPAL  Y AGENDA GUBERNAMENTAL"/>
    <s v="002_22"/>
    <s v="DIRECCIÓN GENERAL DE RELACIONES PÚBLICAS"/>
    <s v="GASTO CORRIENTE"/>
    <n v="3000"/>
    <s v="SERVICIOS GENERALES"/>
    <n v="3291"/>
    <s v="OTROS ARRENDAMIENTOS"/>
    <n v="0"/>
    <s v="SIN DESCRIPCIÓN PARA DESTINOS 00"/>
    <n v="127623.6"/>
    <n v="127623.6"/>
  </r>
  <r>
    <s v="1.1-00-22"/>
    <x v="0"/>
    <s v="Gobierno"/>
    <s v="Coordinación de la Politica de Gobierno"/>
    <s v="1.3.4"/>
    <s v="Función pública"/>
    <s v="E"/>
    <s v="Actividades del sector público, que realiza en for"/>
    <s v="05_22"/>
    <s v="OFICIALÍA MAYOR"/>
    <n v="6"/>
    <s v="GOBIERNO EFECTIVO"/>
    <n v="19"/>
    <s v="BIENES ADQUIRIDOS"/>
    <s v="013_22"/>
    <s v="DIRECCIÓN GENERAL DE ADMINISTRACIÓN"/>
    <s v="GASTO CORRIENTE"/>
    <n v="3000"/>
    <s v="SERVICIOS GENERALES"/>
    <n v="3291"/>
    <s v="OTROS ARRENDAMIENTOS"/>
    <n v="0"/>
    <s v="SIN DESCRIPCIÓN PARA DESTINOS 00"/>
    <n v="88200"/>
    <n v="88200"/>
  </r>
  <r>
    <s v="1.1-00-22"/>
    <x v="0"/>
    <s v="Gobierno"/>
    <s v="Coordinación de la Politica de Gobierno"/>
    <s v="1.3.4"/>
    <s v="Función pública"/>
    <s v="E"/>
    <s v="Actividades del sector público, que realiza en for"/>
    <s v="10_22"/>
    <s v="COORDINACIÓN GENERAL DE GESTIÓN INTEGRAL DE LA CIUDAD"/>
    <n v="4"/>
    <s v="CIUDAD SUSTENTABLE"/>
    <n v="44"/>
    <s v="POLITICA DE INTEGRAL DE LA CIUDAD"/>
    <s v="027_22"/>
    <s v="DIRECCIÓN TÉCNICA DE GESTIÓN INTEGRAL DE"/>
    <s v="GASTO CORRIENTE"/>
    <n v="3000"/>
    <s v="SERVICIOS GENERALES"/>
    <n v="3291"/>
    <s v="OTROS ARRENDAMIENTOS"/>
    <n v="0"/>
    <s v="SIN DESCRIPCIÓN PARA DESTINOS 00"/>
    <n v="72500"/>
    <n v="172500"/>
  </r>
  <r>
    <s v="1.1-00-22"/>
    <x v="0"/>
    <s v="Gobierno"/>
    <s v="Coordinación de la Politica de Gobierno"/>
    <s v="1.3.5"/>
    <s v="Asuntos jurídicos "/>
    <s v="O"/>
    <s v="Actividades que realizan la función pública o cont"/>
    <s v="03_22"/>
    <s v="SINDICATURA MUNICIPAL"/>
    <n v="1"/>
    <s v="CORRESPONSABILIDAD SOCIAL (TRANSVERSAL)"/>
    <n v="14"/>
    <s v="DEFENSORÍA LEGAL"/>
    <s v="009_22"/>
    <s v="DIRECCIÓN GENERAL JURIDÍCA"/>
    <s v="GASTO CORRIENTE"/>
    <n v="3000"/>
    <s v="SERVICIOS GENERALES"/>
    <n v="3311"/>
    <s v="SERVICIOS LEGALES, DE CONTABILIDAD, AUDITORÍA Y RELACIONADOS"/>
    <n v="0"/>
    <s v="SIN DESCRIPCIÓN PARA DESTINOS 00"/>
    <n v="2450000"/>
    <n v="2450000"/>
  </r>
  <r>
    <s v="1.1-00-22"/>
    <x v="0"/>
    <s v="Gobierno"/>
    <s v="Coordinación de la Politica de Gobierno"/>
    <s v="1.3.4"/>
    <s v="Función pública"/>
    <s v="M"/>
    <s v="Actividades de apoyo administrativo desarrolladas "/>
    <s v="04_22"/>
    <s v="TESORERÍA MUNICIPAL"/>
    <n v="6"/>
    <s v="GOBIERNO EFECTIVO"/>
    <n v="16"/>
    <s v="DESPACHO DE LA TESORERÍA MUNICIPAL"/>
    <s v="011_22"/>
    <s v="DIRECCIÓN DE PROCESOS ADMINISTRATIVOS Y"/>
    <s v="GASTO CORRIENTE"/>
    <n v="3000"/>
    <s v="SERVICIOS GENERALES"/>
    <n v="3311"/>
    <s v="SERVICIOS LEGALES, DE CONTABILIDAD, AUDITORÍA Y RELACIONADOS"/>
    <n v="0"/>
    <s v="SIN DESCRIPCIÓN PARA DESTINOS 00"/>
    <n v="1653618"/>
    <n v="1653618"/>
  </r>
  <r>
    <s v="1.1-00-22"/>
    <x v="0"/>
    <s v="Gobierno"/>
    <s v="Coordinación de la Politica de Gobierno"/>
    <s v="1.3.4"/>
    <s v="Función pública"/>
    <s v="E"/>
    <s v="Actividades del sector público, que realiza en for"/>
    <s v="05_22"/>
    <s v="OFICIALÍA MAYOR"/>
    <n v="6"/>
    <s v="GOBIERNO EFECTIVO"/>
    <n v="19"/>
    <s v="BIENES ADQUIRIDOS"/>
    <s v="013_22"/>
    <s v="DIRECCIÓN GENERAL DE ADMINISTRACIÓN"/>
    <s v="GASTO CORRIENTE"/>
    <n v="3000"/>
    <s v="SERVICIOS GENERALES"/>
    <n v="3311"/>
    <s v="SERVICIOS LEGALES, DE CONTABILIDAD, AUDITORÍA Y RELACIONADOS"/>
    <n v="0"/>
    <s v="SIN DESCRIPCIÓN PARA DESTINOS 00"/>
    <n v="215368"/>
    <n v="215368"/>
  </r>
  <r>
    <s v="1.1-00-22"/>
    <x v="0"/>
    <s v="Desarrollo Social"/>
    <s v="Vivienda y Servicios a la Comunidad"/>
    <s v="2.2.7"/>
    <s v="Desarrollo regional"/>
    <s v="E"/>
    <s v="Actividades del sector público, que realiza en for"/>
    <s v="07_22"/>
    <s v="GABINETE INTEGRAL DE INFRAESTRUCTURA Y SERVICIOS PÚBLICOS"/>
    <n v="2"/>
    <s v="GESTIÓN INTEGRAL DEL AGUA"/>
    <n v="30"/>
    <s v="SUMINISTRO DE AGUA"/>
    <s v="017_22"/>
    <s v="DIRECCIÓN GENERAL DE AGUA POTABLE Y SANE"/>
    <s v="GASTO CORRIENTE"/>
    <n v="3000"/>
    <s v="SERVICIOS GENERALES"/>
    <n v="3311"/>
    <s v="SERVICIOS LEGALES, DE CONTABILIDAD, AUDITORÍA Y RELACIONADOS"/>
    <n v="0"/>
    <s v="SIN DESCRIPCIÓN PARA DESTINOS 00"/>
    <n v="2253000"/>
    <n v="2253000"/>
  </r>
  <r>
    <s v="1.1-00-22"/>
    <x v="0"/>
    <s v="Desarrollo Social"/>
    <s v="Vivienda y Servicios a la Comunidad"/>
    <s v="2.2.7"/>
    <s v="Desarrollo regional"/>
    <s v="E"/>
    <s v="Actividades del sector público, que realiza en for"/>
    <s v="07_22"/>
    <s v="GABINETE INTEGRAL DE INFRAESTRUCTURA Y SERVICIOS PÚBLICOS"/>
    <n v="2"/>
    <s v="GESTIÓN INTEGRAL DEL AGUA"/>
    <n v="30"/>
    <s v="SUMINISTRO DE AGUA"/>
    <s v="017_22"/>
    <s v="DIRECCIÓN GENERAL DE AGUA POTABLE Y SANE"/>
    <s v="GASTO CORRIENTE"/>
    <n v="3000"/>
    <s v="SERVICIOS GENERALES"/>
    <n v="3321"/>
    <s v="SERVICIOS DE DISEÑO, ARQUITECTURA, INGENIERÍA Y ACTIVIDADES RELACIONADAS"/>
    <n v="0"/>
    <s v="SIN DESCRIPCIÓN PARA DESTINOS 00"/>
    <n v="6000000"/>
    <n v="6000000"/>
  </r>
  <r>
    <s v="1.1-00-22"/>
    <x v="0"/>
    <s v="Desarrollo Economico"/>
    <s v="Ciencia, Tecnologia e Innovación"/>
    <s v="3.8.2"/>
    <s v="Desarrollo tecnológico"/>
    <s v="E"/>
    <s v="Actividades del sector público, que realiza en for"/>
    <s v="11_22"/>
    <s v="COORDINACIÓN GENERAL DE GOBIERNO INTELIGENTE E INNOVACIÓN GUBERNAMENTAL"/>
    <n v="6"/>
    <s v="GOBIERNO EFECTIVO"/>
    <n v="47"/>
    <s v="SISTEMAS INFORMATICOS MODERNIZADOS RECIBIDOS"/>
    <s v="030_22"/>
    <s v="DIRECCIÓN DE DESARROLLO DE SISTEMAS"/>
    <s v="GASTO CORRIENTE"/>
    <n v="3000"/>
    <s v="SERVICIOS GENERALES"/>
    <n v="3331"/>
    <s v="SERVICIOS DE CONSULTORÍA ADMINISTRATIVA, PROCESOS, TÉCNICA Y EN TECNOLOGÍAS DE LA INFORMACIÓN"/>
    <n v="0"/>
    <s v="SIN DESCRIPCIÓN PARA DESTINOS 00"/>
    <n v="29000"/>
    <n v="229000"/>
  </r>
  <r>
    <s v="1.1-00-22"/>
    <x v="0"/>
    <s v="Gobierno"/>
    <s v="Coordinación de la Politica de Gobierno"/>
    <s v="1.3.4"/>
    <s v="Función pública"/>
    <s v="M"/>
    <s v="Actividades de apoyo administrativo desarrolladas "/>
    <s v="04_22"/>
    <s v="TESORERÍA MUNICIPAL"/>
    <n v="6"/>
    <s v="GOBIERNO EFECTIVO"/>
    <n v="16"/>
    <s v="DESPACHO DE LA TESORERÍA MUNICIPAL"/>
    <s v="011_22"/>
    <s v="DIRECCIÓN DE PROCESOS ADMINISTRATIVOS Y"/>
    <s v="GASTO CORRIENTE"/>
    <n v="3000"/>
    <s v="SERVICIOS GENERALES"/>
    <n v="3331"/>
    <s v="SERVICIOS DE CONSULTORÍA ADMINISTRATIVA, PROCESOS, TÉCNICA Y EN TECNOLOGÍAS DE LA INFORMACIÓN"/>
    <n v="0"/>
    <s v="SIN DESCRIPCIÓN PARA DESTINOS 00"/>
    <n v="1000000"/>
    <n v="1000000"/>
  </r>
  <r>
    <s v="1.1-00-22"/>
    <x v="0"/>
    <s v="Gobierno"/>
    <s v="Coordinación de la Politica de Gobierno"/>
    <s v="1.3.4"/>
    <s v="Función pública"/>
    <s v="E"/>
    <s v="Actividades del sector público, que realiza en for"/>
    <s v="05_22"/>
    <s v="OFICIALÍA MAYOR"/>
    <n v="6"/>
    <s v="GOBIERNO EFECTIVO"/>
    <n v="19"/>
    <s v="BIENES ADQUIRIDOS"/>
    <s v="013_22"/>
    <s v="DIRECCIÓN GENERAL DE ADMINISTRACIÓN"/>
    <s v="GASTO CORRIENTE"/>
    <n v="3000"/>
    <s v="SERVICIOS GENERALES"/>
    <n v="3331"/>
    <s v="SERVICIOS DE CONSULTORÍA ADMINISTRATIVA, PROCESOS, TÉCNICA Y EN TECNOLOGÍAS DE LA INFORMACIÓN"/>
    <n v="0"/>
    <s v="SIN DESCRIPCIÓN PARA DESTINOS 00"/>
    <n v="200000"/>
    <n v="200000"/>
  </r>
  <r>
    <s v="1.1-00-22"/>
    <x v="0"/>
    <s v="Desarrollo Social"/>
    <s v="Recreación, Cultura y otras manifestaciones sociales"/>
    <s v="2.4.2"/>
    <s v="Cultura"/>
    <s v="R"/>
    <s v="Solamente actividades específicas, distintas a las"/>
    <s v="06_22"/>
    <s v="COORDINACIÓN GENERAL DE CONSTRUCCIÓN DE COMUNIDAD"/>
    <n v="5"/>
    <s v="SOCIEDAD COHESIVA Y RESILENTE"/>
    <n v="29"/>
    <s v="POLITICA CULTURAL DE TLAJOMULCO DE ZUÑIGA"/>
    <s v="016_22"/>
    <s v="DIRECCIÓN GENERAL DE CULTURA"/>
    <s v="GASTO CORRIENTE"/>
    <n v="3000"/>
    <s v="SERVICIOS GENERALES"/>
    <n v="3341"/>
    <s v="SERVICIOS DE CAPACITACIÓN"/>
    <n v="0"/>
    <s v="SIN DESCRIPCIÓN PARA DESTINOS 00"/>
    <n v="139200"/>
    <n v="139200"/>
  </r>
  <r>
    <s v="1.1-00-22"/>
    <x v="0"/>
    <s v="Gobierno"/>
    <s v="Coordinación de la Politica de Gobierno"/>
    <s v="1.3.4"/>
    <s v="Función pública"/>
    <s v="E"/>
    <s v="Actividades del sector público, que realiza en for"/>
    <s v="05_22"/>
    <s v="OFICIALÍA MAYOR"/>
    <n v="6"/>
    <s v="GOBIERNO EFECTIVO"/>
    <n v="19"/>
    <s v="BIENES ADQUIRIDOS"/>
    <s v="013_22"/>
    <s v="DIRECCIÓN GENERAL DE ADMINISTRACIÓN"/>
    <s v="GASTO CORRIENTE"/>
    <n v="3000"/>
    <s v="SERVICIOS GENERALES"/>
    <n v="3341"/>
    <s v="SERVICIOS DE CAPACITACIÓN"/>
    <n v="0"/>
    <s v="SIN DESCRIPCIÓN PARA DESTINOS 00"/>
    <n v="330000"/>
    <n v="270000"/>
  </r>
  <r>
    <s v="2.5-02-22"/>
    <x v="4"/>
    <s v="Gobierno"/>
    <s v="Asuntos de Orden Público y Seguridad Interior"/>
    <s v="1.7.1"/>
    <s v="Policía"/>
    <s v="R"/>
    <s v="Solamente actividades específicas, distintas a las"/>
    <s v="08_22"/>
    <s v="COMISARÍA DE LA POLICÍA PREVENTIVA MUNICIPAL"/>
    <n v="7"/>
    <s v="SEGURIDAD CIUDADANA"/>
    <n v="37"/>
    <s v="EQUIPAMIENTO"/>
    <s v="023_22"/>
    <s v="DESPACHO DE LA COMISARÍA DE LA POLICÍA P"/>
    <s v="GASTO CORRIENTE"/>
    <n v="3000"/>
    <s v="SERVICIOS GENERALES"/>
    <n v="3341"/>
    <s v="SERVICIOS DE CAPACITACIÓN"/>
    <n v="0"/>
    <s v="SIN DESCRIPCIÓN PARA DESTINOS 00"/>
    <n v="3000000"/>
    <n v="3000000"/>
  </r>
  <r>
    <s v="1.1-00-22"/>
    <x v="0"/>
    <s v="Desarrollo Social"/>
    <s v="Vivienda y Servicios a la Comunidad"/>
    <s v="2.2.7"/>
    <s v="Desarrollo regional"/>
    <s v="E"/>
    <s v="Actividades del sector público, que realiza en for"/>
    <s v="07_22"/>
    <s v="GABINETE INTEGRAL DE INFRAESTRUCTURA Y SERVICIOS PÚBLICOS"/>
    <n v="2"/>
    <s v="GESTIÓN INTEGRAL DEL AGUA"/>
    <n v="30"/>
    <s v="SUMINISTRO DE AGUA"/>
    <s v="017_22"/>
    <s v="DIRECCIÓN GENERAL DE AGUA POTABLE Y SANE"/>
    <s v="GASTO CORRIENTE"/>
    <n v="3000"/>
    <s v="SERVICIOS GENERALES"/>
    <n v="3351"/>
    <s v="SERVICIOS DE INVESTIGACION CIENTIFICA Y DESARROLLO"/>
    <n v="0"/>
    <s v="SIN DESCRIPCIÓN PARA DESTINOS 00"/>
    <n v="0"/>
    <n v="0"/>
  </r>
  <r>
    <s v="1.1-00-22"/>
    <x v="0"/>
    <s v="Desarrollo Social"/>
    <s v="Otros Asuntos Sociales"/>
    <s v="2.7.1"/>
    <s v="Otros asuntos sociales"/>
    <s v="S"/>
    <s v="Definidos en el Presupuesto de Egresos y los que s"/>
    <s v="06_22"/>
    <s v="COORDINACIÓN GENERAL DE CONSTRUCCIÓN DE COMUNIDAD"/>
    <n v="5"/>
    <s v="SOCIEDAD COHESIVA Y RESILENTE"/>
    <n v="27"/>
    <s v="BECAS  A ESTUDIANTES"/>
    <s v="015_22"/>
    <s v="DIRECCIÓN GENERAL DE POLÍTICA SOCIAL"/>
    <s v="GASTO CORRIENTE"/>
    <n v="3000"/>
    <s v="SERVICIOS GENERALES"/>
    <n v="3351"/>
    <s v="SERVICIOS DE INVESTIGACION CIENTIFICA Y DESARROLLO"/>
    <n v="0"/>
    <s v="SIN DESCRIPCIÓN PARA DESTINOS 00"/>
    <n v="450000"/>
    <n v="450000"/>
  </r>
  <r>
    <s v="1.1-00-22"/>
    <x v="0"/>
    <s v="Gobierno"/>
    <s v="Coordinación de la Politica de Gobierno"/>
    <s v="1.3.4"/>
    <s v="Función pública"/>
    <s v="M"/>
    <s v="Actividades de apoyo administrativo desarrolladas "/>
    <s v="04_22"/>
    <s v="TESORERÍA MUNICIPAL"/>
    <n v="6"/>
    <s v="GOBIERNO EFECTIVO"/>
    <n v="16"/>
    <s v="DESPACHO DE LA TESORERÍA MUNICIPAL"/>
    <s v="011_22"/>
    <s v="DIRECCIÓN DE PROCESOS ADMINISTRATIVOS Y"/>
    <s v="GASTO CORRIENTE"/>
    <n v="3000"/>
    <s v="SERVICIOS GENERALES"/>
    <n v="3361"/>
    <s v="SERVICIOS DE APOYO ADMINISTRATIVO, FOTOCOPIADO E IMPRESIÓN"/>
    <n v="0"/>
    <s v="SIN DESCRIPCIÓN PARA DESTINOS 00"/>
    <n v="2445000"/>
    <n v="2445000"/>
  </r>
  <r>
    <s v="1.1-00-22"/>
    <x v="0"/>
    <s v="Gobierno"/>
    <s v="Coordinación de la Politica de Gobierno"/>
    <s v="1.3.4"/>
    <s v="Función pública"/>
    <s v="P"/>
    <s v="Actividades destinadas al desarrollo de programas "/>
    <s v="01_22"/>
    <s v="PRESIDENCIA"/>
    <n v="6"/>
    <s v="GOBIERNO EFECTIVO"/>
    <n v="3"/>
    <s v="DESPACHO DE LA JEFATURA DE GABINETE"/>
    <s v="003_22"/>
    <s v="JEFATURA DE GABINETE"/>
    <s v="GASTO CORRIENTE"/>
    <n v="3000"/>
    <s v="SERVICIOS GENERALES"/>
    <n v="3361"/>
    <s v="SERVICIOS DE APOYO ADMINISTRATIVO, FOTOCOPIADO E IMPRESIÓN"/>
    <n v="0"/>
    <s v="SIN DESCRIPCIÓN PARA DESTINOS 00"/>
    <n v="9984340"/>
    <n v="9984340"/>
  </r>
  <r>
    <s v="1.1-00-22"/>
    <x v="0"/>
    <s v="Gobierno"/>
    <s v="Coordinación de la Politica de Gobierno"/>
    <s v="1.3.4"/>
    <s v="Función pública"/>
    <s v="E"/>
    <s v="Actividades del sector público, que realiza en for"/>
    <s v="05_22"/>
    <s v="OFICIALÍA MAYOR"/>
    <n v="6"/>
    <s v="GOBIERNO EFECTIVO"/>
    <n v="19"/>
    <s v="BIENES ADQUIRIDOS"/>
    <s v="013_22"/>
    <s v="DIRECCIÓN GENERAL DE ADMINISTRACIÓN"/>
    <s v="GASTO CORRIENTE"/>
    <n v="3000"/>
    <s v="SERVICIOS GENERALES"/>
    <n v="3371"/>
    <s v="SERVICIOS DE PROTECCIÓN Y SEGURIDAD"/>
    <n v="0"/>
    <s v="SIN DESCRIPCIÓN PARA DESTINOS 00"/>
    <n v="20885568"/>
    <n v="20885568"/>
  </r>
  <r>
    <s v="1.1-00-22"/>
    <x v="0"/>
    <s v="Gobierno"/>
    <s v="Coordinación de la Politica de Gobierno"/>
    <s v="1.3.4"/>
    <s v="Función pública"/>
    <s v="E"/>
    <s v="Actividades del sector público, que realiza en for"/>
    <s v="07_22"/>
    <s v="GABINETE INTEGRAL DE INFRAESTRUCTURA Y SERVICIOS PÚBLICOS"/>
    <n v="3"/>
    <s v="INFRAESTRUCTURA Y SERVICIOS PÚBLICOS"/>
    <n v="32"/>
    <s v="SERVICIO DE MANTENIMIENTO EN LOS ESPACIOS PÚBLICOS"/>
    <s v="019_22"/>
    <s v="DIRECCIÓN ADMINISTRATIVA DE INFRAESTRUCT"/>
    <s v="GASTO CORRIENTE"/>
    <n v="3000"/>
    <s v="SERVICIOS GENERALES"/>
    <n v="3371"/>
    <s v="SERVICIOS DE PROTECCIÓN Y SEGURIDAD"/>
    <n v="0"/>
    <s v="SIN DESCRIPCIÓN PARA DESTINOS 00"/>
    <n v="5010000"/>
    <n v="5010000"/>
  </r>
  <r>
    <s v="1.1-00-22"/>
    <x v="0"/>
    <s v="Desarrollo Social"/>
    <s v="Vivienda y Servicios a la Comunidad"/>
    <s v="2.2.7"/>
    <s v="Desarrollo regional"/>
    <s v="E"/>
    <s v="Actividades del sector público, que realiza en for"/>
    <s v="07_22"/>
    <s v="GABINETE INTEGRAL DE INFRAESTRUCTURA Y SERVICIOS PÚBLICOS"/>
    <n v="2"/>
    <s v="GESTIÓN INTEGRAL DEL AGUA"/>
    <n v="30"/>
    <s v="SUMINISTRO DE AGUA"/>
    <s v="017_22"/>
    <s v="DIRECCIÓN GENERAL DE AGUA POTABLE Y SANE"/>
    <s v="GASTO CORRIENTE"/>
    <n v="3000"/>
    <s v="SERVICIOS GENERALES"/>
    <n v="3381"/>
    <s v="SERVICIOS DE VIGILANCIA"/>
    <n v="0"/>
    <s v="SIN DESCRIPCIÓN PARA DESTINOS 00"/>
    <n v="26747000"/>
    <n v="26747000"/>
  </r>
  <r>
    <s v="1.1-00-22"/>
    <x v="0"/>
    <s v="Desarrollo Economico"/>
    <s v="Ciencia, Tecnologia e Innovación"/>
    <s v="3.8.2"/>
    <s v="Desarrollo tecnológico"/>
    <s v="E"/>
    <s v="Actividades del sector público, que realiza en for"/>
    <s v="11_22"/>
    <s v="COORDINACIÓN GENERAL DE GOBIERNO INTELIGENTE E INNOVACIÓN GUBERNAMENTAL"/>
    <n v="6"/>
    <s v="GOBIERNO EFECTIVO"/>
    <n v="47"/>
    <s v="SISTEMAS INFORMATICOS MODERNIZADOS RECIBIDOS"/>
    <s v="030_22"/>
    <s v="DIRECCIÓN DE DESARROLLO DE SISTEMAS"/>
    <s v="GASTO CORRIENTE"/>
    <n v="3000"/>
    <s v="SERVICIOS GENERALES"/>
    <n v="3391"/>
    <s v="SERVICIOS PROFESIONALES, CIENTÍFICOS Y TÉCNICOS INTEGRALES"/>
    <n v="0"/>
    <s v="SIN DESCRIPCIÓN PARA DESTINOS 00"/>
    <n v="1804000"/>
    <n v="1604000"/>
  </r>
  <r>
    <s v="1.1-00-22"/>
    <x v="0"/>
    <s v="Gobierno"/>
    <s v="Asuntos de Orden Público y Seguridad Interior"/>
    <s v="1.7.1"/>
    <s v="Policía"/>
    <s v="R"/>
    <s v="Solamente actividades específicas, distintas a las"/>
    <s v="08_22"/>
    <s v="COMISARÍA DE LA POLICÍA PREVENTIVA MUNICIPAL"/>
    <n v="7"/>
    <s v="SEGURIDAD CIUDADANA"/>
    <n v="37"/>
    <s v="EQUIPAMIENTO"/>
    <s v="023_22"/>
    <s v="DESPACHO DE LA COMISARÍA DE LA POLICÍA P"/>
    <s v="GASTO CORRIENTE"/>
    <n v="3000"/>
    <s v="SERVICIOS GENERALES"/>
    <n v="3391"/>
    <s v="SERVICIOS PROFESIONALES, CIENTÍFICOS Y TÉCNICOS INTEGRALES"/>
    <n v="0"/>
    <s v="SIN DESCRIPCIÓN PARA DESTINOS 00"/>
    <n v="1560588"/>
    <n v="1560588"/>
  </r>
  <r>
    <s v="1.1-00-22"/>
    <x v="0"/>
    <s v="Gobierno"/>
    <s v="Coordinación de la Politica de Gobierno"/>
    <s v="1.3.4"/>
    <s v="Función pública"/>
    <s v="R"/>
    <s v="Solamente actividades específicas, distintas a las"/>
    <s v="02_22"/>
    <s v="SECRETARÍA GENERAL DEL AYUNTAMIENTO"/>
    <n v="1"/>
    <s v="CORRESPONSABILIDAD SOCIAL (TRANSVERSAL)"/>
    <n v="9"/>
    <s v="ACTAS DE INSTALACIÓN DE MESAS DE PAZ"/>
    <s v="006_22"/>
    <s v="DIRECCIÓN GENERAL DE CULTURA DE LA PAZ Y"/>
    <s v="GASTO CORRIENTE"/>
    <n v="3000"/>
    <s v="SERVICIOS GENERALES"/>
    <n v="3391"/>
    <s v="SERVICIOS PROFESIONALES, CIENTÍFICOS Y TÉCNICOS INTEGRALES"/>
    <n v="0"/>
    <s v="SIN DESCRIPCIÓN PARA DESTINOS 00"/>
    <n v="1629760.36"/>
    <n v="964560.36"/>
  </r>
  <r>
    <s v="1.1-00-22"/>
    <x v="0"/>
    <s v="Gobierno"/>
    <s v="Coordinación de la Politica de Gobierno"/>
    <s v="1.3.4"/>
    <s v="Función pública"/>
    <s v="P"/>
    <s v="Actividades destinadas al desarrollo de programas "/>
    <s v="01_22"/>
    <s v="PRESIDENCIA"/>
    <n v="6"/>
    <s v="GOBIERNO EFECTIVO"/>
    <n v="4"/>
    <s v="COMUNICACIÓN ESTRATÉGICA DEL GOBIERNO"/>
    <s v="004_22"/>
    <s v="DIRECCIÓN DE COMUNICACIÓN"/>
    <s v="GASTO CORRIENTE"/>
    <n v="3000"/>
    <s v="SERVICIOS GENERALES"/>
    <n v="3391"/>
    <s v="SERVICIOS PROFESIONALES, CIENTÍFICOS Y TÉCNICOS INTEGRALES"/>
    <n v="0"/>
    <s v="SIN DESCRIPCIÓN PARA DESTINOS 00"/>
    <n v="437500"/>
    <n v="437500"/>
  </r>
  <r>
    <s v="1.1-00-22"/>
    <x v="0"/>
    <s v="Gobierno"/>
    <s v="Coordinación de la Politica de Gobierno"/>
    <s v="1.3.4"/>
    <s v="Función pública"/>
    <s v="E"/>
    <s v="Actividades del sector público, que realiza en for"/>
    <s v="07_22"/>
    <s v="GABINETE INTEGRAL DE INFRAESTRUCTURA Y SERVICIOS PÚBLICOS"/>
    <n v="3"/>
    <s v="INFRAESTRUCTURA Y SERVICIOS PÚBLICOS"/>
    <n v="31"/>
    <s v="SERVICIOS MÉDICOS DE CALIDAD"/>
    <s v="018_22"/>
    <s v="DIRECCIÓN GENERAL DE SALUD PÚBLICA"/>
    <s v="GASTO CORRIENTE"/>
    <n v="3000"/>
    <s v="SERVICIOS GENERALES"/>
    <n v="3391"/>
    <s v="SERVICIOS PROFESIONALES, CIENTÍFICOS Y TÉCNICOS INTEGRALES"/>
    <n v="0"/>
    <s v="SIN DESCRIPCIÓN PARA DESTINOS 00"/>
    <n v="4000000"/>
    <n v="4000000"/>
  </r>
  <r>
    <s v="1.1-00-22"/>
    <x v="0"/>
    <s v="Gobierno"/>
    <s v="Coordinación de la Politica de Gobierno"/>
    <s v="1.3.4"/>
    <s v="Función pública"/>
    <s v="M"/>
    <s v="Actividades de apoyo administrativo desarrolladas "/>
    <s v="04_22"/>
    <s v="TESORERÍA MUNICIPAL"/>
    <n v="6"/>
    <s v="GOBIERNO EFECTIVO"/>
    <n v="16"/>
    <s v="DESPACHO DE LA TESORERÍA MUNICIPAL"/>
    <s v="011_22"/>
    <s v="DIRECCIÓN DE PROCESOS ADMINISTRATIVOS Y"/>
    <s v="GASTO CORRIENTE"/>
    <n v="3000"/>
    <s v="SERVICIOS GENERALES"/>
    <n v="3411"/>
    <s v="SERVICIOS FINANCIEROS Y BANCARIOS"/>
    <n v="0"/>
    <s v="SIN DESCRIPCIÓN PARA DESTINOS 00"/>
    <n v="6249672.7999999998"/>
    <n v="6249672.7999999998"/>
  </r>
  <r>
    <s v="1.1-00-22"/>
    <x v="0"/>
    <s v="Gobierno"/>
    <s v="Coordinación de la Politica de Gobierno"/>
    <s v="1.3.4"/>
    <s v="Función pública"/>
    <s v="O"/>
    <s v="Actividades que realizan la función pública o cont"/>
    <s v="02_22"/>
    <s v="SECRETARÍA GENERAL DEL AYUNTAMIENTO"/>
    <n v="1"/>
    <s v="CORRESPONSABILIDAD SOCIAL (TRANSVERSAL)"/>
    <n v="7"/>
    <s v="CONDONACIÓN Y/O REDUCCIÓN DE SANCIONES"/>
    <s v="005_22"/>
    <s v="DIRECCIÓN DE LA SECRETARÍA GENERAL"/>
    <s v="GASTO CORRIENTE"/>
    <n v="3000"/>
    <s v="SERVICIOS GENERALES"/>
    <n v="3411"/>
    <s v="SERVICIOS FINANCIEROS Y BANCARIOS"/>
    <n v="0"/>
    <s v="SIN DESCRIPCIÓN PARA DESTINOS 00"/>
    <n v="734937.39"/>
    <n v="384937.39"/>
  </r>
  <r>
    <s v="1.1-00-22"/>
    <x v="0"/>
    <s v="Gobierno"/>
    <s v="Coordinación de la Politica de Gobierno"/>
    <s v="1.3.4"/>
    <s v="Función pública"/>
    <s v="M"/>
    <s v="Actividades de apoyo administrativo desarrolladas "/>
    <s v="04_22"/>
    <s v="TESORERÍA MUNICIPAL"/>
    <n v="6"/>
    <s v="GOBIERNO EFECTIVO"/>
    <n v="16"/>
    <s v="DESPACHO DE LA TESORERÍA MUNICIPAL"/>
    <s v="011_22"/>
    <s v="DIRECCIÓN DE PROCESOS ADMINISTRATIVOS Y"/>
    <s v="GASTO CORRIENTE"/>
    <n v="3000"/>
    <s v="SERVICIOS GENERALES"/>
    <n v="3421"/>
    <s v="SERVICIOS DE COBRANZA, INVESTIGACIÓN CREDITICIA Y SIMILAR"/>
    <n v="0"/>
    <s v="SIN DESCRIPCIÓN PARA DESTINOS 00"/>
    <n v="42648981.939999998"/>
    <n v="42648981.939999998"/>
  </r>
  <r>
    <s v="1.1-00-22"/>
    <x v="0"/>
    <s v="Gobierno"/>
    <s v="Coordinación de la Politica de Gobierno"/>
    <s v="1.3.4"/>
    <s v="Función pública"/>
    <s v="M"/>
    <s v="Actividades de apoyo administrativo desarrolladas "/>
    <s v="04_22"/>
    <s v="TESORERÍA MUNICIPAL"/>
    <n v="6"/>
    <s v="GOBIERNO EFECTIVO"/>
    <n v="16"/>
    <s v="DESPACHO DE LA TESORERÍA MUNICIPAL"/>
    <s v="011_22"/>
    <s v="DIRECCIÓN DE PROCESOS ADMINISTRATIVOS Y"/>
    <s v="GASTO CORRIENTE"/>
    <n v="3000"/>
    <s v="SERVICIOS GENERALES"/>
    <n v="3431"/>
    <s v="SERVICIOS DE RECAUDACIÓN, TRASLADO Y CUSTODIA DE VALORES"/>
    <n v="0"/>
    <s v="SIN DESCRIPCIÓN PARA DESTINOS 00"/>
    <n v="810949.93"/>
    <n v="810949.93"/>
  </r>
  <r>
    <s v="1.1-00-22"/>
    <x v="0"/>
    <s v="Gobierno"/>
    <s v="Coordinación de la Politica de Gobierno"/>
    <s v="1.3.4"/>
    <s v="Función pública"/>
    <s v="E"/>
    <s v="Actividades del sector público, que realiza en for"/>
    <s v="05_22"/>
    <s v="OFICIALÍA MAYOR"/>
    <n v="6"/>
    <s v="GOBIERNO EFECTIVO"/>
    <n v="19"/>
    <s v="BIENES ADQUIRIDOS"/>
    <s v="013_22"/>
    <s v="DIRECCIÓN GENERAL DE ADMINISTRACIÓN"/>
    <s v="GASTO CORRIENTE"/>
    <n v="3000"/>
    <s v="SERVICIOS GENERALES"/>
    <n v="3441"/>
    <s v="SEGUROS DE RESPONSABILIDAD PATRIMONIAL Y FIANZAS"/>
    <n v="0"/>
    <s v="SIN DESCRIPCIÓN PARA DESTINOS 00"/>
    <n v="140000"/>
    <n v="140000"/>
  </r>
  <r>
    <s v="1.1-00-22"/>
    <x v="0"/>
    <s v="Gobierno"/>
    <s v="Coordinación de la Politica de Gobierno"/>
    <s v="1.3.4"/>
    <s v="Función pública"/>
    <s v="E"/>
    <s v="Actividades del sector público, que realiza en for"/>
    <s v="05_22"/>
    <s v="OFICIALÍA MAYOR"/>
    <n v="6"/>
    <s v="GOBIERNO EFECTIVO"/>
    <n v="19"/>
    <s v="BIENES ADQUIRIDOS"/>
    <s v="013_22"/>
    <s v="DIRECCIÓN GENERAL DE ADMINISTRACIÓN"/>
    <s v="GASTO CORRIENTE"/>
    <n v="3000"/>
    <s v="SERVICIOS GENERALES"/>
    <n v="3451"/>
    <s v="SEGURO DE BIENES PATRIMONIALES"/>
    <n v="0"/>
    <s v="SIN DESCRIPCIÓN PARA DESTINOS 00"/>
    <n v="5142550"/>
    <n v="5142550"/>
  </r>
  <r>
    <s v="1.1-00-22"/>
    <x v="0"/>
    <s v="Gobierno"/>
    <s v="Coordinación de la Politica de Gobierno"/>
    <s v="1.3.4"/>
    <s v="Función pública"/>
    <s v="E"/>
    <s v="Actividades del sector público, que realiza en for"/>
    <s v="05_22"/>
    <s v="OFICIALÍA MAYOR"/>
    <n v="6"/>
    <s v="GOBIERNO EFECTIVO"/>
    <n v="19"/>
    <s v="BIENES ADQUIRIDOS"/>
    <s v="013_22"/>
    <s v="DIRECCIÓN GENERAL DE ADMINISTRACIÓN"/>
    <s v="GASTO CORRIENTE"/>
    <n v="3000"/>
    <s v="SERVICIOS GENERALES"/>
    <n v="3481"/>
    <s v="COMISIONES POR VENTAS"/>
    <n v="0"/>
    <s v="SIN DESCRIPCIÓN PARA DESTINOS 00"/>
    <n v="600000"/>
    <n v="600000"/>
  </r>
  <r>
    <s v="1.1-00-22"/>
    <x v="0"/>
    <s v="Gobierno"/>
    <s v="Coordinación de la Politica de Gobierno"/>
    <s v="1.3.4"/>
    <s v="Función pública"/>
    <s v="M"/>
    <s v="Actividades de apoyo administrativo desarrolladas "/>
    <s v="04_22"/>
    <s v="TESORERÍA MUNICIPAL"/>
    <n v="6"/>
    <s v="GOBIERNO EFECTIVO"/>
    <n v="16"/>
    <s v="DESPACHO DE LA TESORERÍA MUNICIPAL"/>
    <s v="011_22"/>
    <s v="DIRECCIÓN DE PROCESOS ADMINISTRATIVOS Y"/>
    <s v="GASTO CORRIENTE"/>
    <n v="3000"/>
    <s v="SERVICIOS GENERALES"/>
    <n v="3511"/>
    <s v="CONSERVACIÓN Y MANTENIMIENTO MENOR DE INMUEBLES"/>
    <n v="0"/>
    <s v="SIN DESCRIPCIÓN PARA DESTINOS 00"/>
    <n v="15492000"/>
    <n v="15492000"/>
  </r>
  <r>
    <s v="1.1-00-22"/>
    <x v="0"/>
    <s v="Gobierno"/>
    <s v="Coordinación de la Politica de Gobierno"/>
    <s v="1.3.4"/>
    <s v="Función pública"/>
    <s v="E"/>
    <s v="Actividades del sector público, que realiza en for"/>
    <s v="05_22"/>
    <s v="OFICIALÍA MAYOR"/>
    <n v="6"/>
    <s v="GOBIERNO EFECTIVO"/>
    <n v="19"/>
    <s v="BIENES ADQUIRIDOS"/>
    <s v="013_22"/>
    <s v="DIRECCIÓN GENERAL DE ADMINISTRACIÓN"/>
    <s v="GASTO CORRIENTE"/>
    <n v="3000"/>
    <s v="SERVICIOS GENERALES"/>
    <n v="3511"/>
    <s v="CONSERVACIÓN Y MANTENIMIENTO MENOR DE INMUEBLES"/>
    <n v="0"/>
    <s v="SIN DESCRIPCIÓN PARA DESTINOS 00"/>
    <n v="700000"/>
    <n v="700000"/>
  </r>
  <r>
    <s v="1.1-00-22"/>
    <x v="0"/>
    <s v="Desarrollo Economico"/>
    <s v="Ciencia, Tecnologia e Innovación"/>
    <s v="3.8.2"/>
    <s v="Desarrollo tecnológico"/>
    <s v="E"/>
    <s v="Actividades del sector público, que realiza en for"/>
    <s v="11_22"/>
    <s v="COORDINACIÓN GENERAL DE GOBIERNO INTELIGENTE E INNOVACIÓN GUBERNAMENTAL"/>
    <n v="6"/>
    <s v="GOBIERNO EFECTIVO"/>
    <n v="46"/>
    <s v="INFRAESTRUCTURA TECNOLOGICA ENTREGADA"/>
    <s v="029_22"/>
    <s v="DIRECCIÓN DE INFRAESTRUCTURA DE TECNOLOG"/>
    <s v="GASTO CORRIENTE"/>
    <n v="3000"/>
    <s v="SERVICIOS GENERALES"/>
    <n v="3531"/>
    <s v="INSTALACIÓN, REPARACIÓN Y MANTENIMIENTO DE EQUIPO DE CÓMPUTO Y TECNOLOGÍA DE LA INFORMACIÓN"/>
    <n v="0"/>
    <s v="SIN DESCRIPCIÓN PARA DESTINOS 00"/>
    <n v="17000"/>
    <n v="16610"/>
  </r>
  <r>
    <s v="1.1-00-22"/>
    <x v="0"/>
    <s v="Gobierno"/>
    <s v="Coordinación de la Politica de Gobierno"/>
    <s v="1.3.4"/>
    <s v="Función pública"/>
    <s v="E"/>
    <s v="Actividades del sector público, que realiza en for"/>
    <s v="07_22"/>
    <s v="GABINETE INTEGRAL DE INFRAESTRUCTURA Y SERVICIOS PÚBLICOS"/>
    <n v="3"/>
    <s v="INFRAESTRUCTURA Y SERVICIOS PÚBLICOS"/>
    <n v="31"/>
    <s v="SERVICIOS MÉDICOS DE CALIDAD"/>
    <s v="018_22"/>
    <s v="DIRECCIÓN GENERAL DE SALUD PÚBLICA"/>
    <s v="GASTO CORRIENTE"/>
    <n v="3000"/>
    <s v="SERVICIOS GENERALES"/>
    <n v="3541"/>
    <s v="INSTALACIÓN, REPARACIÓN Y MANTENIMIENTO DE EQUIPO E INSTRUMENTAL MÉDICO Y DE LABORATORIO"/>
    <n v="0"/>
    <s v="SIN DESCRIPCIÓN PARA DESTINOS 00"/>
    <n v="500000"/>
    <n v="500000"/>
  </r>
  <r>
    <s v="1.1-00-22"/>
    <x v="0"/>
    <s v="Gobierno"/>
    <s v="Coordinación de la Politica de Gobierno"/>
    <s v="1.3.4"/>
    <s v="Función pública"/>
    <s v="E"/>
    <s v="Actividades del sector público, que realiza en for"/>
    <s v="05_22"/>
    <s v="OFICIALÍA MAYOR"/>
    <n v="6"/>
    <s v="GOBIERNO EFECTIVO"/>
    <n v="19"/>
    <s v="BIENES ADQUIRIDOS"/>
    <s v="013_22"/>
    <s v="DIRECCIÓN GENERAL DE ADMINISTRACIÓN"/>
    <s v="GASTO CORRIENTE"/>
    <n v="3000"/>
    <s v="SERVICIOS GENERALES"/>
    <n v="3551"/>
    <s v="REPARACIÓN Y MANTENIMIENTO DE EQUIPO DE TRANSPORTE"/>
    <n v="0"/>
    <s v="SIN DESCRIPCIÓN PARA DESTINOS 00"/>
    <n v="5000000"/>
    <n v="5000000"/>
  </r>
  <r>
    <s v="1.1-00-22"/>
    <x v="0"/>
    <s v="Gobierno"/>
    <s v="Asuntos de Orden Público y Seguridad Interior"/>
    <s v="1.7.2"/>
    <s v="Protección civil"/>
    <s v="R"/>
    <s v="Solamente actividades específicas, distintas a las"/>
    <s v="02_22"/>
    <s v="SECRETARÍA GENERAL DEL AYUNTAMIENTO"/>
    <n v="3"/>
    <s v="INFRAESTRUCTURA Y SERVICIOS PÚBLICOS"/>
    <n v="11"/>
    <s v="ADMINISTRACIÓN CENTRAL DE PROTECCIÓN CIVIL Y BOMBEROS"/>
    <s v="008_22"/>
    <s v="DIRECCIÓN GENERAL ADJUNTA DE PROTECCIÓN"/>
    <s v="GASTO CORRIENTE"/>
    <n v="3000"/>
    <s v="SERVICIOS GENERALES"/>
    <n v="3571"/>
    <s v="INSTALACIÓN, REPARACIÓN Y MANTENIMIENTO DE MAQUINARIA, OTROS EQUIPOS Y HERRAMIENTA"/>
    <n v="0"/>
    <s v="SIN DESCRIPCIÓN PARA DESTINOS 00"/>
    <n v="50000"/>
    <n v="50000"/>
  </r>
  <r>
    <s v="1.1-00-22"/>
    <x v="0"/>
    <s v="Gobierno"/>
    <s v="Coordinación de la Politica de Gobierno"/>
    <s v="1.3.4"/>
    <s v="Función pública"/>
    <s v="O"/>
    <s v="Actividades que realizan la función pública o cont"/>
    <s v="02_22"/>
    <s v="SECRETARÍA GENERAL DEL AYUNTAMIENTO"/>
    <n v="1"/>
    <s v="CORRESPONSABILIDAD SOCIAL (TRANSVERSAL)"/>
    <n v="5"/>
    <s v="APOYO A INSTITUCIONES"/>
    <s v="005_22"/>
    <s v="DIRECCIÓN DE LA SECRETARÍA GENERAL"/>
    <s v="GASTO CORRIENTE"/>
    <n v="3000"/>
    <s v="SERVICIOS GENERALES"/>
    <n v="3571"/>
    <s v="INSTALACIÓN, REPARACIÓN Y MANTENIMIENTO DE MAQUINARIA, OTROS EQUIPOS Y HERRAMIENTA"/>
    <n v="0"/>
    <s v="SIN DESCRIPCIÓN PARA DESTINOS 00"/>
    <n v="508862.61"/>
    <n v="508862.6"/>
  </r>
  <r>
    <s v="1.1-00-22"/>
    <x v="0"/>
    <s v="Gobierno"/>
    <s v="Coordinación de la Politica de Gobierno"/>
    <s v="1.3.4"/>
    <s v="Función pública"/>
    <s v="E"/>
    <s v="Actividades del sector público, que realiza en for"/>
    <s v="05_22"/>
    <s v="OFICIALÍA MAYOR"/>
    <n v="6"/>
    <s v="GOBIERNO EFECTIVO"/>
    <n v="19"/>
    <s v="BIENES ADQUIRIDOS"/>
    <s v="013_22"/>
    <s v="DIRECCIÓN GENERAL DE ADMINISTRACIÓN"/>
    <s v="GASTO CORRIENTE"/>
    <n v="3000"/>
    <s v="SERVICIOS GENERALES"/>
    <n v="3571"/>
    <s v="INSTALACIÓN, REPARACIÓN Y MANTENIMIENTO DE MAQUINARIA, OTROS EQUIPOS Y HERRAMIENTA"/>
    <n v="0"/>
    <s v="SIN DESCRIPCIÓN PARA DESTINOS 00"/>
    <n v="12526000"/>
    <n v="12526000"/>
  </r>
  <r>
    <s v="1.1-00-22"/>
    <x v="0"/>
    <s v="Gobierno"/>
    <s v="Coordinación de la Politica de Gobierno"/>
    <s v="1.3.4"/>
    <s v="Función pública"/>
    <s v="E"/>
    <s v="Actividades del sector público, que realiza en for"/>
    <s v="07_22"/>
    <s v="GABINETE INTEGRAL DE INFRAESTRUCTURA Y SERVICIOS PÚBLICOS"/>
    <n v="3"/>
    <s v="INFRAESTRUCTURA Y SERVICIOS PÚBLICOS"/>
    <n v="32"/>
    <s v="SERVICIO DE MANTENIMIENTO EN LOS ESPACIOS PÚBLICOS"/>
    <s v="019_22"/>
    <s v="DIRECCIÓN ADMINISTRATIVA DE INFRAESTRUCT"/>
    <s v="GASTO CORRIENTE"/>
    <n v="3000"/>
    <s v="SERVICIOS GENERALES"/>
    <n v="3571"/>
    <s v="INSTALACIÓN, REPARACIÓN Y MANTENIMIENTO DE MAQUINARIA, OTROS EQUIPOS Y HERRAMIENTA"/>
    <n v="0"/>
    <s v="SIN DESCRIPCIÓN PARA DESTINOS 00"/>
    <n v="0"/>
    <n v="0"/>
  </r>
  <r>
    <s v="1.1-00-22"/>
    <x v="0"/>
    <s v="Desarrollo Social"/>
    <s v="Vivienda y Servicios a la Comunidad"/>
    <s v="2.2.7"/>
    <s v="Desarrollo regional"/>
    <s v="E"/>
    <s v="Actividades del sector público, que realiza en for"/>
    <s v="07_22"/>
    <s v="GABINETE INTEGRAL DE INFRAESTRUCTURA Y SERVICIOS PÚBLICOS"/>
    <n v="2"/>
    <s v="GESTIÓN INTEGRAL DEL AGUA"/>
    <n v="30"/>
    <s v="SUMINISTRO DE AGUA"/>
    <s v="017_22"/>
    <s v="DIRECCIÓN GENERAL DE AGUA POTABLE Y SANE"/>
    <s v="GASTO CORRIENTE"/>
    <n v="3000"/>
    <s v="SERVICIOS GENERALES"/>
    <n v="3571"/>
    <s v="INSTALACIÓN, REPARACIÓN Y MANTENIMIENTO DE MAQUINARIA, OTROS EQUIPOS Y HERRAMIENTA"/>
    <n v="0"/>
    <s v="SIN DESCRIPCIÓN PARA DESTINOS 00"/>
    <n v="140102916.36000001"/>
    <n v="140102916.36000001"/>
  </r>
  <r>
    <s v="1.1-00-22"/>
    <x v="0"/>
    <s v="Gobierno"/>
    <s v="Coordinación de la Politica de Gobierno"/>
    <s v="1.3.4"/>
    <s v="Función pública"/>
    <s v="E"/>
    <s v="Actividades del sector público, que realiza en for"/>
    <s v="09_22"/>
    <s v="COORDINACIÓN GENERAL DE DESARROLLO ECONÓMICO"/>
    <n v="3"/>
    <s v="INFRAESTRUCTURA Y SERVICIOS PÚBLICOS"/>
    <n v="54"/>
    <s v="SACRIFICIO DE BOVINOS Y PORCINOS EN EL RASTRO MUNICIPAL"/>
    <s v="037_22"/>
    <s v="DIRECCIÓN DE RASTRO MUNICIPAL"/>
    <s v="GASTO CORRIENTE"/>
    <n v="3000"/>
    <s v="SERVICIOS GENERALES"/>
    <n v="3571"/>
    <s v="INSTALACIÓN, REPARACIÓN Y MANTENIMIENTO DE MAQUINARIA, OTROS EQUIPOS Y HERRAMIENTA"/>
    <n v="0"/>
    <s v="SIN DESCRIPCIÓN PARA DESTINOS 00"/>
    <n v="50000"/>
    <n v="50000"/>
  </r>
  <r>
    <s v="2.5-02-22"/>
    <x v="4"/>
    <s v="Desarrollo Social"/>
    <s v="Vivienda y Servicios a la Comunidad"/>
    <s v="2.2.7"/>
    <s v="Desarrollo regional"/>
    <s v="E"/>
    <s v="Actividades del sector público, que realiza en for"/>
    <s v="07_22"/>
    <s v="GABINETE INTEGRAL DE INFRAESTRUCTURA Y SERVICIOS PÚBLICOS"/>
    <n v="2"/>
    <s v="GESTIÓN INTEGRAL DEL AGUA"/>
    <n v="30"/>
    <s v="SUMINISTRO DE AGUA"/>
    <s v="017_22"/>
    <s v="DIRECCIÓN GENERAL DE AGUA POTABLE Y SANE"/>
    <s v="GASTO CORRIENTE"/>
    <n v="3000"/>
    <s v="SERVICIOS GENERALES"/>
    <n v="3571"/>
    <s v="INSTALACIÓN, REPARACIÓN Y MANTENIMIENTO DE MAQUINARIA, OTROS EQUIPOS Y HERRAMIENTA"/>
    <n v="0"/>
    <s v="SIN DESCRIPCIÓN PARA DESTINOS 00"/>
    <n v="0"/>
    <n v="0"/>
  </r>
  <r>
    <s v="1.1-00-22"/>
    <x v="0"/>
    <s v="Gobierno"/>
    <s v="Coordinación de la Politica de Gobierno"/>
    <s v="1.3.4"/>
    <s v="Función pública"/>
    <s v="E"/>
    <s v="Actividades del sector público, que realiza en for"/>
    <s v="07_22"/>
    <s v="GABINETE INTEGRAL DE INFRAESTRUCTURA Y SERVICIOS PÚBLICOS"/>
    <n v="3"/>
    <s v="INFRAESTRUCTURA Y SERVICIOS PÚBLICOS"/>
    <n v="31"/>
    <s v="SERVICIOS MÉDICOS DE CALIDAD"/>
    <s v="018_22"/>
    <s v="DIRECCIÓN GENERAL DE SALUD PÚBLICA"/>
    <s v="GASTO CORRIENTE"/>
    <n v="3000"/>
    <s v="SERVICIOS GENERALES"/>
    <n v="3581"/>
    <s v="SERVICIOS DE LIMPIEZA Y MANEJO DE DESECHOS"/>
    <n v="0"/>
    <s v="SIN DESCRIPCIÓN PARA DESTINOS 00"/>
    <n v="900000"/>
    <n v="900000"/>
  </r>
  <r>
    <s v="2.5-02-22"/>
    <x v="4"/>
    <s v="Desarrollo Social"/>
    <s v="Protección Ambiental"/>
    <s v="2.1.1"/>
    <s v="Ordenación de desechos"/>
    <s v="E"/>
    <s v="Actividades del sector público, que realiza en for"/>
    <s v="07_22"/>
    <s v="GABINETE INTEGRAL DE INFRAESTRUCTURA Y SERVICIOS PÚBLICOS"/>
    <n v="3"/>
    <s v="INFRAESTRUCTURA Y SERVICIOS PÚBLICOS"/>
    <n v="36"/>
    <s v="RECOLECCION DE RESIDUOS SOLIDOS  URBANOS"/>
    <s v="022_22"/>
    <s v="DIRECCIÓN DE ASEO PÚBLICO"/>
    <s v="GASTO CORRIENTE"/>
    <n v="3000"/>
    <s v="SERVICIOS GENERALES"/>
    <n v="3581"/>
    <s v="SERVICIOS DE LIMPIEZA Y MANEJO DE DESECHOS"/>
    <n v="0"/>
    <s v="SIN DESCRIPCIÓN PARA DESTINOS 00"/>
    <n v="147979112.99000001"/>
    <n v="147979112.99000001"/>
  </r>
  <r>
    <s v="1.1-00-22"/>
    <x v="0"/>
    <s v="Gobierno"/>
    <s v="Coordinación de la Politica de Gobierno"/>
    <s v="1.3.4"/>
    <s v="Función pública"/>
    <s v="P"/>
    <s v="Actividades destinadas al desarrollo de programas "/>
    <s v="01_22"/>
    <s v="PRESIDENCIA"/>
    <n v="6"/>
    <s v="GOBIERNO EFECTIVO"/>
    <n v="4"/>
    <s v="COMUNICACIÓN ESTRATÉGICA DEL GOBIERNO"/>
    <s v="004_22"/>
    <s v="DIRECCIÓN DE COMUNICACIÓN"/>
    <s v="GASTO CORRIENTE"/>
    <n v="3000"/>
    <s v="SERVICIOS GENERALES"/>
    <n v="3611"/>
    <s v="DIFUSIÓN POR RADIO, TELEVISIÓN Y OTROS MEDIOS DE MENSAJES SOBRE PROGRAMAS Y ACTIVIDADES GUBERNAMENTALES"/>
    <n v="0"/>
    <s v="SIN DESCRIPCIÓN PARA DESTINOS 00"/>
    <n v="26721277.899999999"/>
    <n v="26721277.899999999"/>
  </r>
  <r>
    <s v="1.1-00-22"/>
    <x v="0"/>
    <s v="Gobierno"/>
    <s v="Coordinación de la Politica de Gobierno"/>
    <s v="1.3.4"/>
    <s v="Función pública"/>
    <s v="E"/>
    <s v="Actividades del sector público, que realiza en for"/>
    <s v="05_22"/>
    <s v="OFICIALÍA MAYOR"/>
    <n v="6"/>
    <s v="GOBIERNO EFECTIVO"/>
    <n v="19"/>
    <s v="BIENES ADQUIRIDOS"/>
    <s v="013_22"/>
    <s v="DIRECCIÓN GENERAL DE ADMINISTRACIÓN"/>
    <s v="GASTO CORRIENTE"/>
    <n v="3000"/>
    <s v="SERVICIOS GENERALES"/>
    <n v="3631"/>
    <s v="SERVICIOS DE CREATIVIDAD, PREPRODUCCIÓN Y PRODUCCIÓN DE PUBLICIDAD, EXCEPTO INTERNET"/>
    <n v="0"/>
    <s v="SIN DESCRIPCIÓN PARA DESTINOS 00"/>
    <n v="5272222.0999999996"/>
    <n v="5272222.0999999996"/>
  </r>
  <r>
    <s v="1.1-00-22"/>
    <x v="0"/>
    <s v="Gobierno"/>
    <s v="Coordinación de la Politica de Gobierno"/>
    <s v="1.3.4"/>
    <s v="Función pública"/>
    <s v="P"/>
    <s v="Actividades destinadas al desarrollo de programas "/>
    <s v="01_22"/>
    <s v="PRESIDENCIA"/>
    <n v="6"/>
    <s v="GOBIERNO EFECTIVO"/>
    <n v="4"/>
    <s v="COMUNICACIÓN ESTRATÉGICA DEL GOBIERNO"/>
    <s v="004_22"/>
    <s v="DIRECCIÓN DE COMUNICACIÓN"/>
    <s v="GASTO CORRIENTE"/>
    <n v="3000"/>
    <s v="SERVICIOS GENERALES"/>
    <n v="3651"/>
    <s v="SERVICIOS DE LA INDUSTRIA FÍLMICA, DEL SONIDO Y DEL VIDEO"/>
    <n v="0"/>
    <s v="SIN DESCRIPCIÓN PARA DESTINOS 00"/>
    <n v="6000000"/>
    <n v="6000000"/>
  </r>
  <r>
    <s v="1.1-00-22"/>
    <x v="0"/>
    <s v="Gobierno"/>
    <s v="Coordinación de la Politica de Gobierno"/>
    <s v="1.3.4"/>
    <s v="Función pública"/>
    <s v="P"/>
    <s v="Actividades destinadas al desarrollo de programas "/>
    <s v="01_22"/>
    <s v="PRESIDENCIA"/>
    <n v="6"/>
    <s v="GOBIERNO EFECTIVO"/>
    <n v="4"/>
    <s v="COMUNICACIÓN ESTRATÉGICA DEL GOBIERNO"/>
    <s v="004_22"/>
    <s v="DIRECCIÓN DE COMUNICACIÓN"/>
    <s v="GASTO CORRIENTE"/>
    <n v="3000"/>
    <s v="SERVICIOS GENERALES"/>
    <n v="3661"/>
    <s v="SERVICIO DE CREACIÓN Y DIFUSIÓN DE CONTENIDO EXCLUSIVAMENTE A  TRAVÉS DE INTERNET"/>
    <n v="0"/>
    <s v="SIN DESCRIPCIÓN PARA DESTINOS 00"/>
    <n v="6000000"/>
    <n v="6000000"/>
  </r>
  <r>
    <s v="1.1-00-22"/>
    <x v="0"/>
    <s v="Gobierno"/>
    <s v="Asuntos de Orden Público y Seguridad Interior"/>
    <s v="1.7.1"/>
    <s v="Policía"/>
    <s v="R"/>
    <s v="Solamente actividades específicas, distintas a las"/>
    <s v="08_22"/>
    <s v="COMISARÍA DE LA POLICÍA PREVENTIVA MUNICIPAL"/>
    <n v="7"/>
    <s v="SEGURIDAD CIUDADANA"/>
    <n v="38"/>
    <s v="CAPACITACIÓN"/>
    <s v="023_22"/>
    <s v="DESPACHO DE LA COMISARÍA DE LA POLICÍA P"/>
    <s v="GASTO CORRIENTE"/>
    <n v="3000"/>
    <s v="SERVICIOS GENERALES"/>
    <n v="3711"/>
    <s v="PASAJES AÉREOS"/>
    <n v="0"/>
    <s v="SIN DESCRIPCIÓN PARA DESTINOS 00"/>
    <n v="15000"/>
    <n v="15000"/>
  </r>
  <r>
    <s v="1.1-00-22"/>
    <x v="0"/>
    <s v="Gobierno"/>
    <s v="Coordinación de la Politica de Gobierno"/>
    <s v="1.3.4"/>
    <s v="Función pública"/>
    <s v="O"/>
    <s v="Actividades que realizan la función pública o cont"/>
    <s v="02_22"/>
    <s v="SECRETARÍA GENERAL DEL AYUNTAMIENTO"/>
    <n v="1"/>
    <s v="CORRESPONSABILIDAD SOCIAL (TRANSVERSAL)"/>
    <n v="5"/>
    <s v="APOYO A INSTITUCIONES"/>
    <s v="005_22"/>
    <s v="DIRECCIÓN DE LA SECRETARÍA GENERAL"/>
    <s v="GASTO CORRIENTE"/>
    <n v="3000"/>
    <s v="SERVICIOS GENERALES"/>
    <n v="3711"/>
    <s v="PASAJES AÉREOS"/>
    <n v="0"/>
    <s v="SIN DESCRIPCIÓN PARA DESTINOS 00"/>
    <n v="101642.48"/>
    <n v="101642.48"/>
  </r>
  <r>
    <s v="1.1-00-22"/>
    <x v="0"/>
    <s v="Gobierno"/>
    <s v="Coordinación de la Politica de Gobierno"/>
    <s v="1.3.4"/>
    <s v="Función pública"/>
    <s v="K"/>
    <s v="Proyectos de inversión sujetos a registro en la Ca"/>
    <s v="07_22"/>
    <s v="GABINETE INTEGRAL DE INFRAESTRUCTURA Y SERVICIOS PÚBLICOS"/>
    <n v="3"/>
    <s v="INFRAESTRUCTURA Y SERVICIOS PÚBLICOS"/>
    <n v="33"/>
    <s v="OBRAS DE INFRAESTRUCTURA MUNICIPAL"/>
    <s v="020_22"/>
    <s v="DIRECCIÓN GENERAL DE OBRAS PÚBLICAS"/>
    <s v="GASTO CORRIENTE"/>
    <n v="3000"/>
    <s v="SERVICIOS GENERALES"/>
    <n v="3711"/>
    <s v="PASAJES AÉREOS"/>
    <n v="0"/>
    <s v="SIN DESCRIPCIÓN PARA DESTINOS 00"/>
    <n v="5000"/>
    <n v="5000"/>
  </r>
  <r>
    <s v="1.1-00-22"/>
    <x v="0"/>
    <s v="Gobierno"/>
    <s v="Coordinación de la Politica de Gobierno"/>
    <s v="1.3.4"/>
    <s v="Función pública"/>
    <s v="E"/>
    <s v="Actividades del sector público, que realiza en for"/>
    <s v="01_22"/>
    <s v="PRESIDENCIA"/>
    <n v="1"/>
    <s v="CORRESPONSABILIDAD SOCIAL (TRANSVERSAL)"/>
    <n v="1"/>
    <s v="APOYO ECONÓMICO A PERSONAS FÍSICAS, ASOCIACIONES E INSTITUCIONES SIN FINES DE LUCRO"/>
    <s v="001_22"/>
    <s v="SECRETARÍA PARTICULAR"/>
    <s v="GASTO CORRIENTE"/>
    <n v="3000"/>
    <s v="SERVICIOS GENERALES"/>
    <n v="3711"/>
    <s v="PASAJES AÉREOS"/>
    <n v="0"/>
    <s v="SIN DESCRIPCIÓN PARA DESTINOS 00"/>
    <n v="16000"/>
    <n v="16000"/>
  </r>
  <r>
    <s v="1.1-00-22"/>
    <x v="0"/>
    <s v="Gobierno"/>
    <s v="Coordinación de la Politica de Gobierno"/>
    <s v="1.3.5"/>
    <s v="Asuntos jurídicos "/>
    <s v="O"/>
    <s v="Actividades que realizan la función pública o cont"/>
    <s v="03_22"/>
    <s v="SINDICATURA MUNICIPAL"/>
    <n v="1"/>
    <s v="CORRESPONSABILIDAD SOCIAL (TRANSVERSAL)"/>
    <n v="14"/>
    <s v="DEFENSORÍA LEGAL"/>
    <s v="009_22"/>
    <s v="DIRECCIÓN GENERAL JURIDÍCA"/>
    <s v="GASTO CORRIENTE"/>
    <n v="3000"/>
    <s v="SERVICIOS GENERALES"/>
    <n v="3751"/>
    <s v="VIÁTICOS EN EL PAÍS"/>
    <n v="0"/>
    <s v="SIN DESCRIPCIÓN PARA DESTINOS 00"/>
    <n v="3000"/>
    <n v="3000"/>
  </r>
  <r>
    <s v="1.1-00-22"/>
    <x v="0"/>
    <s v="Gobierno"/>
    <s v="Asuntos de Orden Público y Seguridad Interior"/>
    <s v="1.7.1"/>
    <s v="Policía"/>
    <s v="R"/>
    <s v="Solamente actividades específicas, distintas a las"/>
    <s v="08_22"/>
    <s v="COMISARÍA DE LA POLICÍA PREVENTIVA MUNICIPAL"/>
    <n v="7"/>
    <s v="SEGURIDAD CIUDADANA"/>
    <n v="38"/>
    <s v="CAPACITACIÓN"/>
    <s v="023_22"/>
    <s v="DESPACHO DE LA COMISARÍA DE LA POLICÍA P"/>
    <s v="GASTO CORRIENTE"/>
    <n v="3000"/>
    <s v="SERVICIOS GENERALES"/>
    <n v="3751"/>
    <s v="VIÁTICOS EN EL PAÍS"/>
    <n v="0"/>
    <s v="SIN DESCRIPCIÓN PARA DESTINOS 00"/>
    <n v="2702"/>
    <n v="2702"/>
  </r>
  <r>
    <s v="1.1-00-22"/>
    <x v="0"/>
    <s v="Gobierno"/>
    <s v="Coordinación de la Politica de Gobierno"/>
    <s v="1.3.4"/>
    <s v="Función pública"/>
    <s v="O"/>
    <s v="Actividades que realizan la función pública o cont"/>
    <s v="02_22"/>
    <s v="SECRETARÍA GENERAL DEL AYUNTAMIENTO"/>
    <n v="1"/>
    <s v="CORRESPONSABILIDAD SOCIAL (TRANSVERSAL)"/>
    <n v="5"/>
    <s v="APOYO A INSTITUCIONES"/>
    <s v="005_22"/>
    <s v="DIRECCIÓN DE LA SECRETARÍA GENERAL"/>
    <s v="GASTO CORRIENTE"/>
    <n v="3000"/>
    <s v="SERVICIOS GENERALES"/>
    <n v="3751"/>
    <s v="VIÁTICOS EN EL PAÍS"/>
    <n v="0"/>
    <s v="SIN DESCRIPCIÓN PARA DESTINOS 00"/>
    <n v="2900"/>
    <n v="2900"/>
  </r>
  <r>
    <s v="1.1-00-22"/>
    <x v="0"/>
    <s v="Gobierno"/>
    <s v="Coordinación de la Politica de Gobierno"/>
    <s v="1.3.4"/>
    <s v="Función pública"/>
    <s v="K"/>
    <s v="Proyectos de inversión sujetos a registro en la Ca"/>
    <s v="07_22"/>
    <s v="GABINETE INTEGRAL DE INFRAESTRUCTURA Y SERVICIOS PÚBLICOS"/>
    <n v="3"/>
    <s v="INFRAESTRUCTURA Y SERVICIOS PÚBLICOS"/>
    <n v="33"/>
    <s v="OBRAS DE INFRAESTRUCTURA MUNICIPAL"/>
    <s v="020_22"/>
    <s v="DIRECCIÓN GENERAL DE OBRAS PÚBLICAS"/>
    <s v="GASTO CORRIENTE"/>
    <n v="3000"/>
    <s v="SERVICIOS GENERALES"/>
    <n v="3751"/>
    <s v="VIÁTICOS EN EL PAÍS"/>
    <n v="0"/>
    <s v="SIN DESCRIPCIÓN PARA DESTINOS 00"/>
    <n v="8000"/>
    <n v="8000"/>
  </r>
  <r>
    <s v="1.1-00-22"/>
    <x v="0"/>
    <s v="Gobierno"/>
    <s v="Coordinación de la Politica de Gobierno"/>
    <s v="1.3.4"/>
    <s v="Función pública"/>
    <s v="E"/>
    <s v="Actividades del sector público, que realiza en for"/>
    <s v="01_22"/>
    <s v="PRESIDENCIA"/>
    <n v="1"/>
    <s v="CORRESPONSABILIDAD SOCIAL (TRANSVERSAL)"/>
    <n v="1"/>
    <s v="APOYO ECONÓMICO A PERSONAS FÍSICAS, ASOCIACIONES E INSTITUCIONES SIN FINES DE LUCRO"/>
    <s v="001_22"/>
    <s v="SECRETARÍA PARTICULAR"/>
    <s v="GASTO CORRIENTE"/>
    <n v="3000"/>
    <s v="SERVICIOS GENERALES"/>
    <n v="3751"/>
    <s v="VIÁTICOS EN EL PAÍS"/>
    <n v="0"/>
    <s v="SIN DESCRIPCIÓN PARA DESTINOS 00"/>
    <n v="13000"/>
    <n v="13000"/>
  </r>
  <r>
    <s v="1.1-00-22"/>
    <x v="0"/>
    <s v="Gobierno"/>
    <s v="Coordinación de la Politica de Gobierno"/>
    <s v="1.3.4"/>
    <s v="Función pública"/>
    <s v="O"/>
    <s v="Actividades que realizan la función pública o cont"/>
    <s v="02_22"/>
    <s v="SECRETARÍA GENERAL DEL AYUNTAMIENTO"/>
    <n v="1"/>
    <s v="CORRESPONSABILIDAD SOCIAL (TRANSVERSAL)"/>
    <n v="5"/>
    <s v="APOYO A INSTITUCIONES"/>
    <s v="005_22"/>
    <s v="DIRECCIÓN DE LA SECRETARÍA GENERAL"/>
    <s v="GASTO CORRIENTE"/>
    <n v="3000"/>
    <s v="SERVICIOS GENERALES"/>
    <n v="3761"/>
    <s v="VIÁTICOS EN EL EXTRANJERO"/>
    <n v="0"/>
    <s v="SIN DESCRIPCIÓN PARA DESTINOS 00"/>
    <n v="31899.38"/>
    <n v="31899.38"/>
  </r>
  <r>
    <s v="1.1-00-22"/>
    <x v="0"/>
    <s v="Gobierno"/>
    <s v="Coordinación de la Politica de Gobierno"/>
    <s v="1.3.4"/>
    <s v="Función pública"/>
    <s v="M"/>
    <s v="Actividades de apoyo administrativo desarrolladas "/>
    <s v="04_22"/>
    <s v="TESORERÍA MUNICIPAL"/>
    <n v="6"/>
    <s v="GOBIERNO EFECTIVO"/>
    <n v="16"/>
    <s v="DESPACHO DE LA TESORERÍA MUNICIPAL"/>
    <s v="011_22"/>
    <s v="DIRECCIÓN DE PROCESOS ADMINISTRATIVOS Y"/>
    <s v="GASTO CORRIENTE"/>
    <n v="3000"/>
    <s v="SERVICIOS GENERALES"/>
    <n v="3791"/>
    <s v="OTROS SERVICIOS DE TRASLADO Y HOSPEDAJE"/>
    <n v="0"/>
    <s v="SIN DESCRIPCIÓN PARA DESTINOS 00"/>
    <n v="1000"/>
    <n v="1000"/>
  </r>
  <r>
    <s v="1.1-00-22"/>
    <x v="0"/>
    <s v="Gobierno"/>
    <s v="Coordinación de la Politica de Gobierno"/>
    <s v="1.3.4"/>
    <s v="Función pública"/>
    <s v="O"/>
    <s v="Actividades que realizan la función pública o cont"/>
    <s v="02_22"/>
    <s v="SECRETARÍA GENERAL DEL AYUNTAMIENTO"/>
    <n v="1"/>
    <s v="CORRESPONSABILIDAD SOCIAL (TRANSVERSAL)"/>
    <n v="5"/>
    <s v="APOYO A INSTITUCIONES"/>
    <s v="005_22"/>
    <s v="DIRECCIÓN DE LA SECRETARÍA GENERAL"/>
    <s v="GASTO CORRIENTE"/>
    <n v="3000"/>
    <s v="SERVICIOS GENERALES"/>
    <n v="3791"/>
    <s v="OTROS SERVICIOS DE TRASLADO Y HOSPEDAJE"/>
    <n v="0"/>
    <s v="SIN DESCRIPCIÓN PARA DESTINOS 00"/>
    <n v="35558.14"/>
    <n v="35558.14"/>
  </r>
  <r>
    <s v="1.1-00-22"/>
    <x v="0"/>
    <s v="Gobierno"/>
    <s v="Coordinación de la Politica de Gobierno"/>
    <s v="1.3.4"/>
    <s v="Función pública"/>
    <s v="E"/>
    <s v="Actividades del sector público, que realiza en for"/>
    <s v="05_22"/>
    <s v="OFICIALÍA MAYOR"/>
    <n v="6"/>
    <s v="GOBIERNO EFECTIVO"/>
    <n v="19"/>
    <s v="BIENES ADQUIRIDOS"/>
    <s v="013_22"/>
    <s v="DIRECCIÓN GENERAL DE ADMINISTRACIÓN"/>
    <s v="GASTO CORRIENTE"/>
    <n v="3000"/>
    <s v="SERVICIOS GENERALES"/>
    <n v="3791"/>
    <s v="OTROS SERVICIOS DE TRASLADO Y HOSPEDAJE"/>
    <n v="0"/>
    <s v="SIN DESCRIPCIÓN PARA DESTINOS 00"/>
    <n v="3000"/>
    <n v="3000"/>
  </r>
  <r>
    <s v="1.1-00-22"/>
    <x v="0"/>
    <s v="Gobierno"/>
    <s v="Coordinación de la Politica de Gobierno"/>
    <s v="1.3.4"/>
    <s v="Función pública"/>
    <s v="E"/>
    <s v="Actividades del sector público, que realiza en for"/>
    <s v="01_22"/>
    <s v="PRESIDENCIA"/>
    <n v="5"/>
    <s v="SOCIEDAD COHESIVA Y RESILENTE"/>
    <n v="2"/>
    <s v="ATENCIÓN A EVENTOS DEL GOBIERNO MUNICIPAL  Y AGENDA GUBERNAMENTAL"/>
    <s v="002_22"/>
    <s v="DIRECCIÓN GENERAL DE RELACIONES PÚBLICAS"/>
    <s v="GASTO CORRIENTE"/>
    <n v="3000"/>
    <s v="SERVICIOS GENERALES"/>
    <n v="3811"/>
    <s v="GASTOS DE CEREMONIAL"/>
    <n v="0"/>
    <s v="SIN DESCRIPCIÓN PARA DESTINOS 00"/>
    <n v="15000"/>
    <n v="15000"/>
  </r>
  <r>
    <s v="1.1-00-22"/>
    <x v="0"/>
    <s v="Desarrollo Social"/>
    <s v="Protección Ambiental"/>
    <s v="2.1.5"/>
    <s v="Protección a la diversidad biológica y del paisaje"/>
    <s v="R"/>
    <s v="Solamente actividades específicas, distintas a las"/>
    <s v="10_22"/>
    <s v="COORDINACIÓN GENERAL DE GESTIÓN INTEGRAL DE LA CIUDAD"/>
    <n v="4"/>
    <s v="CIUDAD SUSTENTABLE"/>
    <n v="45"/>
    <s v="POLITICA DE ECOLOGIA Y PROTECCIÓN AMBIENTAL"/>
    <s v="028_22"/>
    <s v="DIRECCIÓN DE ECOLOGÍA Y PROTECCIÓN AMBIE"/>
    <s v="GASTO CORRIENTE"/>
    <n v="3000"/>
    <s v="SERVICIOS GENERALES"/>
    <n v="3821"/>
    <s v="GASTOS DE ORDEN  SOCIAL Y CULTURAL"/>
    <n v="0"/>
    <s v="SIN DESCRIPCIÓN PARA DESTINOS 00"/>
    <n v="500000"/>
    <n v="500000"/>
  </r>
  <r>
    <s v="1.1-00-22"/>
    <x v="0"/>
    <s v="Desarrollo Social"/>
    <s v="Recreación, Cultura y otras manifestaciones sociales"/>
    <s v="2.4.2"/>
    <s v="Cultura"/>
    <s v="R"/>
    <s v="Solamente actividades específicas, distintas a las"/>
    <s v="06_22"/>
    <s v="COORDINACIÓN GENERAL DE CONSTRUCCIÓN DE COMUNIDAD"/>
    <n v="5"/>
    <s v="SOCIEDAD COHESIVA Y RESILENTE"/>
    <n v="29"/>
    <s v="POLITICA CULTURAL DE TLAJOMULCO DE ZUÑIGA"/>
    <s v="016_22"/>
    <s v="DIRECCIÓN GENERAL DE CULTURA"/>
    <s v="GASTO CORRIENTE"/>
    <n v="3000"/>
    <s v="SERVICIOS GENERALES"/>
    <n v="3821"/>
    <s v="GASTOS DE ORDEN  SOCIAL Y CULTURAL"/>
    <n v="0"/>
    <s v="SIN DESCRIPCIÓN PARA DESTINOS 00"/>
    <n v="1360800"/>
    <n v="1360800"/>
  </r>
  <r>
    <s v="1.1-00-22"/>
    <x v="0"/>
    <s v="Desarrollo Social"/>
    <s v="Recreación, Cultura y otras manifestaciones sociales"/>
    <s v="2.4.2"/>
    <s v="Cultura"/>
    <s v="R"/>
    <s v="Solamente actividades específicas, distintas a las"/>
    <s v="06_22"/>
    <s v="COORDINACIÓN GENERAL DE CONSTRUCCIÓN DE COMUNIDAD"/>
    <n v="5"/>
    <s v="SOCIEDAD COHESIVA Y RESILENTE"/>
    <n v="29"/>
    <s v="POLITICA CULTURAL DE TLAJOMULCO DE ZUÑIGA"/>
    <s v="016_22"/>
    <s v="DIRECCIÓN GENERAL DE CULTURA"/>
    <s v="GASTO CORRIENTE"/>
    <n v="3000"/>
    <s v="SERVICIOS GENERALES"/>
    <n v="3821"/>
    <s v="GASTOS DE ORDEN  SOCIAL Y CULTURAL"/>
    <n v="12"/>
    <s v="FESTIVAL MAROMETA"/>
    <n v="1499416"/>
    <n v="1499416"/>
  </r>
  <r>
    <s v="1.1-00-22"/>
    <x v="0"/>
    <s v="Gobierno"/>
    <s v="Asuntos de Orden Público y Seguridad Interior"/>
    <s v="1.7.1"/>
    <s v="Policía"/>
    <s v="E"/>
    <s v="Actividades del sector público, que realiza en for"/>
    <s v="09_22"/>
    <s v="COORDINACIÓN GENERAL DE DESARROLLO ECONÓMICO"/>
    <n v="8"/>
    <s v="DESARROLLO ECONÓMICO Y EMPLEO"/>
    <n v="40"/>
    <s v="APOYO A TRADICIONES"/>
    <s v="025_22"/>
    <s v="DIRECCIÓN GENERAL DE TURISMO Y PROMOCIÓN"/>
    <s v="GASTO CORRIENTE"/>
    <n v="3000"/>
    <s v="SERVICIOS GENERALES"/>
    <n v="3821"/>
    <s v="GASTOS DE ORDEN  SOCIAL Y CULTURAL"/>
    <n v="0"/>
    <s v="SIN DESCRIPCIÓN PARA DESTINOS 00"/>
    <n v="200000"/>
    <n v="200000"/>
  </r>
  <r>
    <s v="1.1-00-22"/>
    <x v="0"/>
    <s v="Desarrollo Economico"/>
    <s v="Asuntos Economicos, Comerciales y laborales en General"/>
    <s v="3.1.1"/>
    <s v="Asuntos ecónomicos y comerciales en general"/>
    <s v="E"/>
    <s v="Actividades del sector público, que realiza en for"/>
    <s v="09_22"/>
    <s v="COORDINACIÓN GENERAL DE DESARROLLO ECONÓMICO"/>
    <n v="8"/>
    <s v="DESARROLLO ECONÓMICO Y EMPLEO"/>
    <n v="39"/>
    <s v="ADMINISTRACIÓN CENTRAL DE LA COORDINACIÓN GENERAL DE DESARROLLO ECONÓMICO"/>
    <s v="024_22"/>
    <s v="DESPACHO DE LA COORDINACIÓN GENERAL DE D"/>
    <s v="GASTO CORRIENTE"/>
    <n v="3000"/>
    <s v="SERVICIOS GENERALES"/>
    <n v="3821"/>
    <s v="GASTOS DE ORDEN  SOCIAL Y CULTURAL"/>
    <n v="0"/>
    <s v="SIN DESCRIPCIÓN PARA DESTINOS 00"/>
    <n v="1556000"/>
    <n v="1556000"/>
  </r>
  <r>
    <s v="1.1-00-22"/>
    <x v="0"/>
    <s v="Gobierno"/>
    <s v="Coordinación de la Politica de Gobierno"/>
    <s v="1.3.4"/>
    <s v="Función pública"/>
    <s v="M"/>
    <s v="Actividades de apoyo administrativo desarrolladas "/>
    <s v="04_22"/>
    <s v="TESORERÍA MUNICIPAL"/>
    <n v="6"/>
    <s v="GOBIERNO EFECTIVO"/>
    <n v="16"/>
    <s v="DESPACHO DE LA TESORERÍA MUNICIPAL"/>
    <s v="011_22"/>
    <s v="DIRECCIÓN DE PROCESOS ADMINISTRATIVOS Y"/>
    <s v="GASTO CORRIENTE"/>
    <n v="3000"/>
    <s v="SERVICIOS GENERALES"/>
    <n v="3821"/>
    <s v="GASTOS DE ORDEN  SOCIAL Y CULTURAL"/>
    <n v="0"/>
    <s v="SIN DESCRIPCIÓN PARA DESTINOS 00"/>
    <n v="1000000"/>
    <n v="1000000"/>
  </r>
  <r>
    <s v="1.1-00-22"/>
    <x v="0"/>
    <s v="Gobierno"/>
    <s v="Coordinación de la Politica de Gobierno"/>
    <s v="1.3.4"/>
    <s v="Función pública"/>
    <s v="O"/>
    <s v="Actividades que realizan la función pública o cont"/>
    <s v="02_22"/>
    <s v="SECRETARÍA GENERAL DEL AYUNTAMIENTO"/>
    <n v="1"/>
    <s v="CORRESPONSABILIDAD SOCIAL (TRANSVERSAL)"/>
    <n v="5"/>
    <s v="APOYO A INSTITUCIONES"/>
    <s v="005_22"/>
    <s v="DIRECCIÓN DE LA SECRETARÍA GENERAL"/>
    <s v="GASTO CORRIENTE"/>
    <n v="3000"/>
    <s v="SERVICIOS GENERALES"/>
    <n v="3821"/>
    <s v="GASTOS DE ORDEN  SOCIAL Y CULTURAL"/>
    <n v="0"/>
    <s v="SIN DESCRIPCIÓN PARA DESTINOS 00"/>
    <n v="15660"/>
    <n v="15660"/>
  </r>
  <r>
    <s v="1.1-00-22"/>
    <x v="0"/>
    <s v="Gobierno"/>
    <s v="Coordinación de la Politica de Gobierno"/>
    <s v="1.3.4"/>
    <s v="Función pública"/>
    <s v="R"/>
    <s v="Solamente actividades específicas, distintas a las"/>
    <s v="02_22"/>
    <s v="SECRETARÍA GENERAL DEL AYUNTAMIENTO"/>
    <n v="1"/>
    <s v="CORRESPONSABILIDAD SOCIAL (TRANSVERSAL)"/>
    <n v="9"/>
    <s v="ACTAS DE INSTALACIÓN DE MESAS DE PAZ"/>
    <s v="006_22"/>
    <s v="DIRECCIÓN GENERAL DE CULTURA DE LA PAZ Y"/>
    <s v="GASTO CORRIENTE"/>
    <n v="3000"/>
    <s v="SERVICIOS GENERALES"/>
    <n v="3821"/>
    <s v="GASTOS DE ORDEN  SOCIAL Y CULTURAL"/>
    <n v="0"/>
    <s v="SIN DESCRIPCIÓN PARA DESTINOS 00"/>
    <n v="0"/>
    <n v="665200"/>
  </r>
  <r>
    <s v="1.1-00-22"/>
    <x v="0"/>
    <s v="Gobierno"/>
    <s v="Coordinación de la Politica de Gobierno"/>
    <s v="1.3.4"/>
    <s v="Función pública"/>
    <s v="E"/>
    <s v="Actividades del sector público, que realiza en for"/>
    <s v="05_22"/>
    <s v="OFICIALÍA MAYOR"/>
    <n v="6"/>
    <s v="GOBIERNO EFECTIVO"/>
    <n v="19"/>
    <s v="BIENES ADQUIRIDOS"/>
    <s v="013_22"/>
    <s v="DIRECCIÓN GENERAL DE ADMINISTRACIÓN"/>
    <s v="GASTO CORRIENTE"/>
    <n v="3000"/>
    <s v="SERVICIOS GENERALES"/>
    <n v="3821"/>
    <s v="GASTOS DE ORDEN  SOCIAL Y CULTURAL"/>
    <n v="0"/>
    <s v="SIN DESCRIPCIÓN PARA DESTINOS 00"/>
    <n v="283699"/>
    <n v="380699"/>
  </r>
  <r>
    <s v="1.1-00-22"/>
    <x v="0"/>
    <s v="Gobierno"/>
    <s v="Coordinación de la Politica de Gobierno"/>
    <s v="1.3.4"/>
    <s v="Función pública"/>
    <s v="E"/>
    <s v="Actividades del sector público, que realiza en for"/>
    <s v="10_22"/>
    <s v="COORDINACIÓN GENERAL DE GESTIÓN INTEGRAL DE LA CIUDAD"/>
    <n v="4"/>
    <s v="CIUDAD SUSTENTABLE"/>
    <n v="44"/>
    <s v="POLITICA DE INTEGRAL DE LA CIUDAD"/>
    <s v="027_22"/>
    <s v="DIRECCIÓN TÉCNICA DE GESTIÓN INTEGRAL DE"/>
    <s v="GASTO CORRIENTE"/>
    <n v="3000"/>
    <s v="SERVICIOS GENERALES"/>
    <n v="3821"/>
    <s v="GASTOS DE ORDEN  SOCIAL Y CULTURAL"/>
    <n v="0"/>
    <s v="SIN DESCRIPCIÓN PARA DESTINOS 00"/>
    <n v="150000"/>
    <n v="50000"/>
  </r>
  <r>
    <s v="1.1-00-22"/>
    <x v="0"/>
    <s v="Gobierno"/>
    <s v="Coordinación de la Politica de Gobierno"/>
    <s v="1.3.4"/>
    <s v="Función pública"/>
    <s v="E"/>
    <s v="Actividades del sector público, que realiza en for"/>
    <s v="01_22"/>
    <s v="PRESIDENCIA"/>
    <n v="5"/>
    <s v="SOCIEDAD COHESIVA Y RESILENTE"/>
    <n v="2"/>
    <s v="ATENCIÓN A EVENTOS DEL GOBIERNO MUNICIPAL  Y AGENDA GUBERNAMENTAL"/>
    <s v="002_22"/>
    <s v="DIRECCIÓN GENERAL DE RELACIONES PÚBLICAS"/>
    <s v="GASTO CORRIENTE"/>
    <n v="3000"/>
    <s v="SERVICIOS GENERALES"/>
    <n v="3821"/>
    <s v="GASTOS DE ORDEN  SOCIAL Y CULTURAL"/>
    <n v="0"/>
    <s v="SIN DESCRIPCIÓN PARA DESTINOS 00"/>
    <n v="520000"/>
    <n v="520000"/>
  </r>
  <r>
    <s v="1.1-00-22"/>
    <x v="0"/>
    <s v="Gobierno"/>
    <s v="Coordinación de la Politica de Gobierno"/>
    <s v="1.3.4"/>
    <s v="Función pública"/>
    <s v="E"/>
    <s v="Actividades del sector público, que realiza en for"/>
    <s v="05_22"/>
    <s v="OFICIALÍA MAYOR"/>
    <n v="6"/>
    <s v="GOBIERNO EFECTIVO"/>
    <n v="19"/>
    <s v="BIENES ADQUIRIDOS"/>
    <s v="013_22"/>
    <s v="DIRECCIÓN GENERAL DE ADMINISTRACIÓN"/>
    <s v="GASTO CORRIENTE"/>
    <n v="3000"/>
    <s v="SERVICIOS GENERALES"/>
    <n v="3911"/>
    <s v="SERVICIOS FUNERARIOS Y DE CEMENTERIOS"/>
    <n v="0"/>
    <s v="SIN DESCRIPCIÓN PARA DESTINOS 00"/>
    <n v="750000"/>
    <n v="750000"/>
  </r>
  <r>
    <s v="2.6-02-21"/>
    <x v="5"/>
    <s v="Gobierno"/>
    <s v="Coordinación de la Politica de Gobierno"/>
    <s v="1.3.4"/>
    <s v="Función pública"/>
    <s v="M"/>
    <s v="Actividades de apoyo administrativo desarrolladas "/>
    <s v="04_22"/>
    <s v="TESORERÍA MUNICIPAL"/>
    <n v="6"/>
    <s v="GOBIERNO EFECTIVO"/>
    <n v="17"/>
    <s v="PROYECTO DE PRESUPUESTO"/>
    <s v="012_22"/>
    <s v="DIRECCIÓN GENERAL DE FINANZAS"/>
    <s v="GASTO CORRIENTE"/>
    <n v="3000"/>
    <s v="SERVICIOS GENERALES"/>
    <n v="3921"/>
    <s v="Reintegro de Remanentes de Recursos Federales y Estatales"/>
    <n v="0"/>
    <s v="SIN DESCRIPCIÓN PARA DESTINOS 00"/>
    <n v="3639.24"/>
    <n v="3639.24"/>
  </r>
  <r>
    <s v="2.5-03-21"/>
    <x v="6"/>
    <s v="Gobierno"/>
    <s v="Coordinación de la Politica de Gobierno"/>
    <s v="1.3.4"/>
    <s v="Función pública"/>
    <s v="M"/>
    <s v="Actividades de apoyo administrativo desarrolladas "/>
    <s v="04_22"/>
    <s v="TESORERÍA MUNICIPAL"/>
    <n v="6"/>
    <s v="GOBIERNO EFECTIVO"/>
    <n v="17"/>
    <s v="PROYECTO DE PRESUPUESTO"/>
    <s v="012_22"/>
    <s v="DIRECCIÓN GENERAL DE FINANZAS"/>
    <s v="GASTO CORRIENTE"/>
    <n v="3000"/>
    <s v="SERVICIOS GENERALES"/>
    <n v="3921"/>
    <s v="Reintegro de Remanentes de Recursos Federales y Estatales"/>
    <n v="0"/>
    <s v="SIN DESCRIPCIÓN PARA DESTINOS 00"/>
    <n v="6595921"/>
    <n v="6595921"/>
  </r>
  <r>
    <s v="2.5-02-21"/>
    <x v="7"/>
    <s v="Gobierno"/>
    <s v="Coordinación de la Politica de Gobierno"/>
    <s v="1.3.4"/>
    <s v="Función pública"/>
    <s v="M"/>
    <s v="Actividades de apoyo administrativo desarrolladas "/>
    <s v="04_22"/>
    <s v="TESORERÍA MUNICIPAL"/>
    <n v="6"/>
    <s v="GOBIERNO EFECTIVO"/>
    <n v="17"/>
    <s v="PROYECTO DE PRESUPUESTO"/>
    <s v="012_22"/>
    <s v="DIRECCIÓN GENERAL DE FINANZAS"/>
    <s v="GASTO CORRIENTE"/>
    <n v="3000"/>
    <s v="SERVICIOS GENERALES"/>
    <n v="3921"/>
    <s v="Reintegro de Remanentes de Recursos Federales y Estatales"/>
    <n v="0"/>
    <s v="SIN DESCRIPCIÓN PARA DESTINOS 00"/>
    <n v="557344.17000000004"/>
    <n v="557344.17000000004"/>
  </r>
  <r>
    <s v="504.8-16"/>
    <x v="8"/>
    <s v="Gobierno"/>
    <s v="Coordinación de la Politica de Gobierno"/>
    <s v="1.3.4"/>
    <s v="Función pública"/>
    <s v="M"/>
    <s v="Actividades de apoyo administrativo desarrolladas "/>
    <s v="04_22"/>
    <s v="TESORERÍA MUNICIPAL"/>
    <n v="6"/>
    <s v="GOBIERNO EFECTIVO"/>
    <n v="17"/>
    <s v="PROYECTO DE PRESUPUESTO"/>
    <s v="012_22"/>
    <s v="DIRECCIÓN GENERAL DE FINANZAS"/>
    <s v="GASTO CORRIENTE"/>
    <n v="3000"/>
    <s v="SERVICIOS GENERALES"/>
    <n v="3921"/>
    <s v="Reintegro de Remanentes de Recursos Federales y Estatales"/>
    <n v="0"/>
    <s v="SIN DESCRIPCIÓN PARA DESTINOS 00"/>
    <n v="9718.16"/>
    <n v="9718.16"/>
  </r>
  <r>
    <s v="2.5-01-21"/>
    <x v="9"/>
    <s v="Gobierno"/>
    <s v="Coordinación de la Politica de Gobierno"/>
    <s v="1.3.4"/>
    <s v="Función pública"/>
    <s v="M"/>
    <s v="Actividades de apoyo administrativo desarrolladas "/>
    <s v="04_22"/>
    <s v="TESORERÍA MUNICIPAL"/>
    <n v="6"/>
    <s v="GOBIERNO EFECTIVO"/>
    <n v="17"/>
    <s v="PROYECTO DE PRESUPUESTO"/>
    <s v="012_22"/>
    <s v="DIRECCIÓN GENERAL DE FINANZAS"/>
    <s v="GASTO CORRIENTE"/>
    <n v="3000"/>
    <s v="SERVICIOS GENERALES"/>
    <n v="3921"/>
    <s v="Reintegro de Remanentes de Recursos Federales y Estatales"/>
    <n v="0"/>
    <s v="SIN DESCRIPCIÓN PARA DESTINOS 00"/>
    <n v="41721.22"/>
    <n v="41721.22"/>
  </r>
  <r>
    <s v="2.6-01-21"/>
    <x v="10"/>
    <s v="Gobierno"/>
    <s v="Coordinación de la Politica de Gobierno"/>
    <s v="1.3.4"/>
    <s v="Función pública"/>
    <s v="M"/>
    <s v="Actividades de apoyo administrativo desarrolladas "/>
    <s v="04_22"/>
    <s v="TESORERÍA MUNICIPAL"/>
    <n v="6"/>
    <s v="GOBIERNO EFECTIVO"/>
    <n v="17"/>
    <s v="PROYECTO DE PRESUPUESTO"/>
    <s v="012_22"/>
    <s v="DIRECCIÓN GENERAL DE FINANZAS"/>
    <s v="GASTO CORRIENTE"/>
    <n v="3000"/>
    <s v="SERVICIOS GENERALES"/>
    <n v="3921"/>
    <s v="Reintegro de Remanentes de Recursos Federales y Estatales"/>
    <n v="0"/>
    <s v="SIN DESCRIPCIÓN PARA DESTINOS 00"/>
    <n v="598937.29"/>
    <n v="598937.29"/>
  </r>
  <r>
    <s v="1.1-00-22"/>
    <x v="0"/>
    <s v="Gobierno"/>
    <s v="Coordinación de la Politica de Gobierno"/>
    <s v="1.3.4"/>
    <s v="Función pública"/>
    <s v="M"/>
    <s v="Actividades de apoyo administrativo desarrolladas "/>
    <s v="04_22"/>
    <s v="TESORERÍA MUNICIPAL"/>
    <n v="6"/>
    <s v="GOBIERNO EFECTIVO"/>
    <n v="17"/>
    <s v="PROYECTO DE PRESUPUESTO"/>
    <s v="012_22"/>
    <s v="DIRECCIÓN GENERAL DE FINANZAS"/>
    <s v="GASTO CORRIENTE"/>
    <n v="3000"/>
    <s v="SERVICIOS GENERALES"/>
    <n v="3922"/>
    <s v="IMPUESTOS Y DERECHOS"/>
    <n v="0"/>
    <s v="SIN DESCRIPCIÓN PARA DESTINOS 00"/>
    <n v="17679"/>
    <n v="17679"/>
  </r>
  <r>
    <s v="1.1-00-22"/>
    <x v="0"/>
    <s v="Gobierno"/>
    <s v="Coordinación de la Politica de Gobierno"/>
    <s v="1.3.4"/>
    <s v="Función pública"/>
    <s v="O"/>
    <s v="Actividades que realizan la función pública o cont"/>
    <s v="02_22"/>
    <s v="SECRETARÍA GENERAL DEL AYUNTAMIENTO"/>
    <n v="1"/>
    <s v="CORRESPONSABILIDAD SOCIAL (TRANSVERSAL)"/>
    <n v="7"/>
    <s v="CONDONACIÓN Y/O REDUCCIÓN DE SANCIONES"/>
    <s v="005_22"/>
    <s v="DIRECCIÓN DE LA SECRETARÍA GENERAL"/>
    <s v="GASTO CORRIENTE"/>
    <n v="3000"/>
    <s v="SERVICIOS GENERALES"/>
    <n v="3922"/>
    <s v="IMPUESTOS Y DERECHOS"/>
    <n v="0"/>
    <s v="SIN DESCRIPCIÓN PARA DESTINOS 00"/>
    <n v="655200"/>
    <n v="1005200"/>
  </r>
  <r>
    <s v="1.1-00-22"/>
    <x v="0"/>
    <s v="Gobierno"/>
    <s v="Coordinación de la Politica de Gobierno"/>
    <s v="1.3.4"/>
    <s v="Función pública"/>
    <s v="K"/>
    <s v="Proyectos de inversión sujetos a registro en la Ca"/>
    <s v="07_22"/>
    <s v="GABINETE INTEGRAL DE INFRAESTRUCTURA Y SERVICIOS PÚBLICOS"/>
    <n v="3"/>
    <s v="INFRAESTRUCTURA Y SERVICIOS PÚBLICOS"/>
    <n v="33"/>
    <s v="OBRAS DE INFRAESTRUCTURA MUNICIPAL"/>
    <s v="020_22"/>
    <s v="DIRECCIÓN GENERAL DE OBRAS PÚBLICAS"/>
    <s v="GASTO CORRIENTE"/>
    <n v="3000"/>
    <s v="SERVICIOS GENERALES"/>
    <n v="3922"/>
    <s v="IMPUESTOS Y DERECHOS"/>
    <n v="0"/>
    <s v="SIN DESCRIPCIÓN PARA DESTINOS 00"/>
    <n v="1300000"/>
    <n v="1300000"/>
  </r>
  <r>
    <s v="1.1-00-22"/>
    <x v="0"/>
    <s v="Gobierno"/>
    <s v="Coordinación de la Politica de Gobierno"/>
    <s v="1.3.4"/>
    <s v="Función pública"/>
    <s v="E"/>
    <s v="Actividades del sector público, que realiza en for"/>
    <s v="05_22"/>
    <s v="OFICIALÍA MAYOR"/>
    <n v="6"/>
    <s v="GOBIERNO EFECTIVO"/>
    <n v="19"/>
    <s v="BIENES ADQUIRIDOS"/>
    <s v="013_22"/>
    <s v="DIRECCIÓN GENERAL DE ADMINISTRACIÓN"/>
    <s v="GASTO CORRIENTE"/>
    <n v="3000"/>
    <s v="SERVICIOS GENERALES"/>
    <n v="3922"/>
    <s v="IMPUESTOS Y DERECHOS"/>
    <n v="0"/>
    <s v="SIN DESCRIPCIÓN PARA DESTINOS 00"/>
    <n v="1000000"/>
    <n v="1000000"/>
  </r>
  <r>
    <s v="1.1-00-22"/>
    <x v="0"/>
    <s v="Desarrollo Social"/>
    <s v="Vivienda y Servicios a la Comunidad"/>
    <s v="2.2.7"/>
    <s v="Desarrollo regional"/>
    <s v="E"/>
    <s v="Actividades del sector público, que realiza en for"/>
    <s v="07_22"/>
    <s v="GABINETE INTEGRAL DE INFRAESTRUCTURA Y SERVICIOS PÚBLICOS"/>
    <n v="2"/>
    <s v="GESTIÓN INTEGRAL DEL AGUA"/>
    <n v="30"/>
    <s v="SUMINISTRO DE AGUA"/>
    <s v="017_22"/>
    <s v="DIRECCIÓN GENERAL DE AGUA POTABLE Y SANE"/>
    <s v="GASTO CORRIENTE"/>
    <n v="3000"/>
    <s v="SERVICIOS GENERALES"/>
    <n v="3922"/>
    <s v="IMPUESTOS Y DERECHOS"/>
    <n v="0"/>
    <s v="SIN DESCRIPCIÓN PARA DESTINOS 00"/>
    <n v="8500000"/>
    <n v="8500000"/>
  </r>
  <r>
    <s v="1.1-00-22"/>
    <x v="0"/>
    <s v="Gobierno"/>
    <s v="Asuntos de Orden Público y Seguridad Interior"/>
    <s v="1.7.1"/>
    <s v="Policía"/>
    <s v="R"/>
    <s v="Solamente actividades específicas, distintas a las"/>
    <s v="08_22"/>
    <s v="COMISARÍA DE LA POLICÍA PREVENTIVA MUNICIPAL"/>
    <n v="7"/>
    <s v="SEGURIDAD CIUDADANA"/>
    <n v="38"/>
    <s v="CAPACITACIÓN"/>
    <s v="023_22"/>
    <s v="DESPACHO DE LA COMISARÍA DE LA POLICÍA P"/>
    <s v="GASTO CORRIENTE"/>
    <n v="3000"/>
    <s v="SERVICIOS GENERALES"/>
    <n v="3941"/>
    <s v="SENTENCIAS Y RESOLUCIONES POR AUTORIDAD COMPETENTE"/>
    <n v="0"/>
    <s v="SIN DESCRIPCIÓN PARA DESTINOS 00"/>
    <n v="12298"/>
    <n v="31542"/>
  </r>
  <r>
    <s v="1.1-00-22"/>
    <x v="0"/>
    <s v="Gobierno"/>
    <s v="Coordinación de la Politica de Gobierno"/>
    <s v="1.3.4"/>
    <s v="Función pública"/>
    <s v="K"/>
    <s v="Proyectos de inversión sujetos a registro en la Ca"/>
    <s v="07_22"/>
    <s v="GABINETE INTEGRAL DE INFRAESTRUCTURA Y SERVICIOS PÚBLICOS"/>
    <n v="3"/>
    <s v="INFRAESTRUCTURA Y SERVICIOS PÚBLICOS"/>
    <n v="33"/>
    <s v="OBRAS DE INFRAESTRUCTURA MUNICIPAL"/>
    <s v="020_22"/>
    <s v="DIRECCIÓN GENERAL DE OBRAS PÚBLICAS"/>
    <s v="GASTO CORRIENTE"/>
    <n v="3000"/>
    <s v="SERVICIOS GENERALES"/>
    <n v="3941"/>
    <s v="SENTENCIAS Y RESOLUCIONES POR AUTORIDAD COMPETENTE"/>
    <n v="0"/>
    <s v="SIN DESCRIPCIÓN PARA DESTINOS 00"/>
    <n v="0"/>
    <n v="0"/>
  </r>
  <r>
    <s v="1.1-00-22"/>
    <x v="0"/>
    <s v="Gobierno"/>
    <s v="Coordinación de la Politica de Gobierno"/>
    <s v="1.3.4"/>
    <s v="Función pública"/>
    <s v="E"/>
    <s v="Actividades del sector público, que realiza en for"/>
    <s v="05_22"/>
    <s v="OFICIALÍA MAYOR"/>
    <n v="6"/>
    <s v="GOBIERNO EFECTIVO"/>
    <n v="19"/>
    <s v="BIENES ADQUIRIDOS"/>
    <s v="013_22"/>
    <s v="DIRECCIÓN GENERAL DE ADMINISTRACIÓN"/>
    <s v="GASTO CORRIENTE"/>
    <n v="3000"/>
    <s v="SERVICIOS GENERALES"/>
    <n v="3941"/>
    <s v="SENTENCIAS Y RESOLUCIONES POR AUTORIDAD COMPETENTE"/>
    <n v="0"/>
    <s v="SIN DESCRIPCIÓN PARA DESTINOS 00"/>
    <n v="10000000"/>
    <n v="10000000"/>
  </r>
  <r>
    <s v="1.1-00-22"/>
    <x v="0"/>
    <s v="Gobierno"/>
    <s v="Coordinación de la Politica de Gobierno"/>
    <s v="1.3.4"/>
    <s v="Función pública"/>
    <s v="M"/>
    <s v="Actividades de apoyo administrativo desarrolladas "/>
    <s v="04_22"/>
    <s v="TESORERÍA MUNICIPAL"/>
    <n v="6"/>
    <s v="GOBIERNO EFECTIVO"/>
    <n v="17"/>
    <s v="PROYECTO DE PRESUPUESTO"/>
    <s v="012_22"/>
    <s v="DIRECCIÓN GENERAL DE FINANZAS"/>
    <s v="GASTO CORRIENTE"/>
    <n v="3000"/>
    <s v="SERVICIOS GENERALES"/>
    <n v="3941"/>
    <s v="SENTENCIAS Y RESOLUCIONES POR AUTORIDAD COMPETENTE"/>
    <n v="0"/>
    <s v="SIN DESCRIPCIÓN PARA DESTINOS 00"/>
    <n v="80218"/>
    <n v="80218"/>
  </r>
  <r>
    <s v="1.1-00-22"/>
    <x v="0"/>
    <s v="Gobierno"/>
    <s v="Coordinación de la Politica de Gobierno"/>
    <s v="1.3.4"/>
    <s v="Función pública"/>
    <s v="M"/>
    <s v="Actividades de apoyo administrativo desarrolladas "/>
    <s v="04_22"/>
    <s v="TESORERÍA MUNICIPAL"/>
    <n v="6"/>
    <s v="GOBIERNO EFECTIVO"/>
    <n v="15"/>
    <s v="RECURSOS RECAUDADOS DE MANERA EFICIENTE PROGRAMADOS"/>
    <s v="010_22"/>
    <s v="DIRECCIÓN GENERAL DE INGRESOS"/>
    <s v="GASTO CORRIENTE"/>
    <n v="3000"/>
    <s v="SERVICIOS GENERALES"/>
    <n v="3942"/>
    <s v="DIVERSAS DEVOLUCIONES"/>
    <n v="0"/>
    <s v="SIN DESCRIPCIÓN PARA DESTINOS 00"/>
    <n v="300000"/>
    <n v="300000"/>
  </r>
  <r>
    <s v="1.1-00-22"/>
    <x v="0"/>
    <s v="Gobierno"/>
    <s v="Coordinación de la Politica de Gobierno"/>
    <s v="1.3.4"/>
    <s v="Función pública"/>
    <s v="M"/>
    <s v="Actividades de apoyo administrativo desarrolladas "/>
    <s v="04_22"/>
    <s v="TESORERÍA MUNICIPAL"/>
    <n v="6"/>
    <s v="GOBIERNO EFECTIVO"/>
    <n v="15"/>
    <s v="RECURSOS RECAUDADOS DE MANERA EFICIENTE PROGRAMADOS"/>
    <s v="010_22"/>
    <s v="DIRECCIÓN GENERAL DE INGRESOS"/>
    <s v="GASTO CORRIENTE"/>
    <n v="3000"/>
    <s v="SERVICIOS GENERALES"/>
    <n v="3951"/>
    <s v="PENAS, MULTAS, ACCESORIOS Y ACTUALIZACIONES"/>
    <n v="0"/>
    <s v="SIN DESCRIPCIÓN PARA DESTINOS 00"/>
    <n v="300000"/>
    <n v="300000"/>
  </r>
  <r>
    <s v="1.1-00-22"/>
    <x v="0"/>
    <s v="Gobierno"/>
    <s v="Asuntos de Orden Público y Seguridad Interior"/>
    <s v="1.7.1"/>
    <s v="Policía"/>
    <s v="R"/>
    <s v="Solamente actividades específicas, distintas a las"/>
    <s v="08_22"/>
    <s v="COMISARÍA DE LA POLICÍA PREVENTIVA MUNICIPAL"/>
    <n v="7"/>
    <s v="SEGURIDAD CIUDADANA"/>
    <n v="37"/>
    <s v="EQUIPAMIENTO"/>
    <s v="023_22"/>
    <s v="DESPACHO DE LA COMISARÍA DE LA POLICÍA P"/>
    <s v="GASTO CORRIENTE"/>
    <n v="3000"/>
    <s v="SERVICIOS GENERALES"/>
    <n v="3962"/>
    <s v="DIVERSOS GASTOS POR INCIDENTE VIAL"/>
    <n v="0"/>
    <s v="SIN DESCRIPCIÓN PARA DESTINOS 00"/>
    <n v="111727.1"/>
    <n v="92483.1"/>
  </r>
  <r>
    <s v="1.1-00-22"/>
    <x v="0"/>
    <s v="Gobierno"/>
    <s v="Coordinación de la Politica de Gobierno"/>
    <s v="1.3.4"/>
    <s v="Función pública"/>
    <s v="E"/>
    <s v="Actividades del sector público, que realiza en for"/>
    <s v="05_22"/>
    <s v="OFICIALÍA MAYOR"/>
    <n v="6"/>
    <s v="GOBIERNO EFECTIVO"/>
    <n v="19"/>
    <s v="BIENES ADQUIRIDOS"/>
    <s v="013_22"/>
    <s v="DIRECCIÓN GENERAL DE ADMINISTRACIÓN"/>
    <s v="GASTO CORRIENTE"/>
    <n v="3000"/>
    <s v="SERVICIOS GENERALES"/>
    <n v="3962"/>
    <s v="DIVERSOS GASTOS POR INCIDENTE VIAL"/>
    <n v="0"/>
    <s v="SIN DESCRIPCIÓN PARA DESTINOS 00"/>
    <n v="494000"/>
    <n v="494000"/>
  </r>
  <r>
    <s v="1.1-00-22"/>
    <x v="0"/>
    <s v="Desarrollo Social"/>
    <s v="Protección Ambiental"/>
    <s v="2.1.5"/>
    <s v="Protección a la diversidad biológica y del paisaje"/>
    <s v="R"/>
    <s v="Solamente actividades específicas, distintas a las"/>
    <s v="10_22"/>
    <s v="COORDINACIÓN GENERAL DE GESTIÓN INTEGRAL DE LA CIUDAD"/>
    <n v="4"/>
    <s v="CIUDAD SUSTENTABLE"/>
    <n v="45"/>
    <s v="POLITICA DE ECOLOGIA Y PROTECCIÓN AMBIENTAL"/>
    <s v="028_22"/>
    <s v="DIRECCIÓN DE ECOLOGÍA Y PROTECCIÓN AMBIE"/>
    <s v="GASTO CORRIENTE"/>
    <n v="4000"/>
    <s v="TRANSFERENCIAS, ASIGNACIONES, SUBSIDIOS Y OTRAS AYUDAS"/>
    <n v="4211"/>
    <s v="TRANSFERENCIAS OTORGADAS A ENTIDADES PARAESTATALES NO EMPRESARIALES Y NO FINANCIERAS"/>
    <n v="0"/>
    <s v="SIN DESCRIPCIÓN PARA DESTINOS 00"/>
    <n v="1200000"/>
    <n v="1200000"/>
  </r>
  <r>
    <s v="1.1-00-22"/>
    <x v="0"/>
    <s v="Gobierno"/>
    <s v="Coordinación de la Politica de Gobierno"/>
    <s v="1.3.4"/>
    <s v="Función pública"/>
    <s v="M"/>
    <s v="Actividades de apoyo administrativo desarrolladas "/>
    <s v="04_22"/>
    <s v="TESORERÍA MUNICIPAL"/>
    <n v="6"/>
    <s v="GOBIERNO EFECTIVO"/>
    <n v="17"/>
    <s v="PROYECTO DE PRESUPUESTO"/>
    <s v="012_22"/>
    <s v="DIRECCIÓN GENERAL DE FINANZAS"/>
    <s v="GASTO CORRIENTE"/>
    <n v="4000"/>
    <s v="TRANSFERENCIAS, ASIGNACIONES, SUBSIDIOS Y OTRAS AYUDAS"/>
    <n v="4211"/>
    <s v="TRANSFERENCIAS OTORGADAS A ENTIDADES PARAESTATALES NO EMPRESARIALES Y NO FINANCIERAS"/>
    <n v="0"/>
    <s v="SIN DESCRIPCIÓN PARA DESTINOS 00"/>
    <n v="2200000"/>
    <n v="2200000"/>
  </r>
  <r>
    <s v="1.1-00-22"/>
    <x v="0"/>
    <s v="Gobierno"/>
    <s v="Coordinación de la Politica de Gobierno"/>
    <s v="1.3.4"/>
    <s v="Función pública"/>
    <s v="R"/>
    <s v="Solamente actividades específicas, distintas a las"/>
    <s v="14_22"/>
    <s v="CENTRO DE ESTIMULACIÓN PARA PERSONAS CON DISCAPACIDAD INTELECTUAL"/>
    <n v="1"/>
    <s v="CORRESPONSABILIDAD SOCIAL (TRANSVERSAL)"/>
    <n v="50"/>
    <s v="ATENCIÓN PARA PERSONAS CON DISCAPACIDAD INTELECTUAL"/>
    <s v="033_22"/>
    <s v="CENTRO DE ESTIMULACIÓN PARA PERSONAS CON"/>
    <s v="GASTO CORRIENTE"/>
    <n v="4000"/>
    <s v="TRANSFERENCIAS, ASIGNACIONES, SUBSIDIOS Y OTRAS AYUDAS"/>
    <n v="4211"/>
    <s v="TRANSFERENCIAS OTORGADAS A ENTIDADES PARAESTATALES NO EMPRESARIALES Y NO FINANCIERAS"/>
    <n v="0"/>
    <s v="SIN DESCRIPCIÓN PARA DESTINOS 00"/>
    <n v="10000000"/>
    <n v="10000000"/>
  </r>
  <r>
    <s v="1.1-00-22"/>
    <x v="0"/>
    <s v="Desarrollo Social"/>
    <s v="Otros Asuntos Sociales"/>
    <s v="2.7.1"/>
    <s v="Otros asuntos sociales"/>
    <s v="R"/>
    <s v="Solamente actividades específicas, distintas a las"/>
    <s v="15_22"/>
    <s v="INSTITUTO DE ALTERNATIVAS PARA LOS JÓVENES"/>
    <n v="1"/>
    <s v="CORRESPONSABILIDAD SOCIAL (TRANSVERSAL)"/>
    <n v="51"/>
    <s v="PROGRAMAS Y ACCIONES CULTURALES, RECREATIVOS Y DEPORTIVAS"/>
    <s v="034_22"/>
    <s v="INSTITUTO DE ALTERNATIVAS PARA LOS JÓVEN"/>
    <s v="GASTO CORRIENTE"/>
    <n v="4000"/>
    <s v="TRANSFERENCIAS, ASIGNACIONES, SUBSIDIOS Y OTRAS AYUDAS"/>
    <n v="4211"/>
    <s v="TRANSFERENCIAS OTORGADAS A ENTIDADES PARAESTATALES NO EMPRESARIALES Y NO FINANCIERAS"/>
    <n v="0"/>
    <s v="SIN DESCRIPCIÓN PARA DESTINOS 00"/>
    <n v="6260294"/>
    <n v="6260294"/>
  </r>
  <r>
    <s v="1.1-00-22"/>
    <x v="0"/>
    <s v="Desarrollo Social"/>
    <s v="Protección Social"/>
    <s v="2.6.8"/>
    <s v="Otros grupos vulnerables "/>
    <s v="R"/>
    <s v="Solamente actividades específicas, distintas a las"/>
    <s v="13_22"/>
    <s v="INSTITUTO MUNICIPAL DE LA MUJER TLAJOMULQUENSE"/>
    <n v="1"/>
    <s v="CORRESPONSABILIDAD SOCIAL (TRANSVERSAL)"/>
    <n v="49"/>
    <s v="ATENCION A MUJERES DEL MUNICIPIO"/>
    <s v="032_22"/>
    <s v="INSTITUTO MUNICIPAL DE LA MUJER TLAJOMUL"/>
    <s v="GASTO CORRIENTE"/>
    <n v="4000"/>
    <s v="TRANSFERENCIAS, ASIGNACIONES, SUBSIDIOS Y OTRAS AYUDAS"/>
    <n v="4211"/>
    <s v="TRANSFERENCIAS OTORGADAS A ENTIDADES PARAESTATALES NO EMPRESARIALES Y NO FINANCIERAS"/>
    <n v="0"/>
    <s v="SIN DESCRIPCIÓN PARA DESTINOS 00"/>
    <n v="5657837.1900000004"/>
    <n v="5657837.1900000004"/>
  </r>
  <r>
    <s v="1.1-00-22"/>
    <x v="0"/>
    <s v="Desarrollo Social"/>
    <s v="Protección Social"/>
    <s v="2.6.3"/>
    <s v="Familia e hijos"/>
    <s v="R"/>
    <s v="Solamente actividades específicas, distintas a las"/>
    <s v="12_22"/>
    <s v="SISTEMA INTEGRAL PARA EL DESARROLLO DE LA FAMILIA"/>
    <n v="1"/>
    <s v="CORRESPONSABILIDAD SOCIAL (TRANSVERSAL)"/>
    <n v="48"/>
    <s v="SISTEMA INTEGRAL PARA EL DESARROLLO DE LA FAMILIA"/>
    <s v="031_22"/>
    <s v="SISTEMA INTEGRAL PARA EL DESARROLLO DE L"/>
    <s v="GASTO CORRIENTE"/>
    <n v="4000"/>
    <s v="TRANSFERENCIAS, ASIGNACIONES, SUBSIDIOS Y OTRAS AYUDAS"/>
    <n v="4211"/>
    <s v="TRANSFERENCIAS OTORGADAS A ENTIDADES PARAESTATALES NO EMPRESARIALES Y NO FINANCIERAS"/>
    <n v="0"/>
    <s v="SIN DESCRIPCIÓN PARA DESTINOS 00"/>
    <n v="59615914.649999999"/>
    <n v="59615914.649999999"/>
  </r>
  <r>
    <s v="1.1-00-22"/>
    <x v="0"/>
    <s v="Desarrollo Social"/>
    <s v="Recreación, Cultura y otras manifestaciones sociales"/>
    <s v="2.4.1"/>
    <s v="Deporte y recreación"/>
    <s v="F"/>
    <s v="Actividades destinadas a la promoción y fomento de"/>
    <s v="16_22"/>
    <s v="CONSEJO MUNICIPAL DEL DEPORTE"/>
    <n v="5"/>
    <s v="SOCIEDAD COHESIVA Y RESILENTE"/>
    <n v="52"/>
    <s v="ACTIVIDADES DEPORTIVAS Y RECREATIVAS EN EL MUNICIPIO"/>
    <s v="035_22"/>
    <s v="CONSEJO MUNICIPAL DEL DEPORTE"/>
    <s v="GASTO CORRIENTE"/>
    <n v="4000"/>
    <s v="TRANSFERENCIAS, ASIGNACIONES, SUBSIDIOS Y OTRAS AYUDAS"/>
    <n v="4211"/>
    <s v="TRANSFERENCIAS OTORGADAS A ENTIDADES PARAESTATALES NO EMPRESARIALES Y NO FINANCIERAS"/>
    <n v="0"/>
    <s v="SIN DESCRIPCIÓN PARA DESTINOS 00"/>
    <n v="15000000"/>
    <n v="15000000"/>
  </r>
  <r>
    <s v="1.1-00-22"/>
    <x v="0"/>
    <s v="Gobierno"/>
    <s v="Coordinación de la Politica de Gobierno"/>
    <s v="1.3.4"/>
    <s v="Función pública"/>
    <s v="M"/>
    <s v="Actividades de apoyo administrativo desarrolladas "/>
    <s v="04_22"/>
    <s v="TESORERÍA MUNICIPAL"/>
    <n v="6"/>
    <s v="GOBIERNO EFECTIVO"/>
    <n v="17"/>
    <s v="PROYECTO DE PRESUPUESTO"/>
    <s v="012_22"/>
    <s v="DIRECCIÓN GENERAL DE FINANZAS"/>
    <s v="GASTO CORRIENTE"/>
    <n v="4000"/>
    <s v="TRANSFERENCIAS, ASIGNACIONES, SUBSIDIOS Y OTRAS AYUDAS"/>
    <n v="4251"/>
    <s v="TRANSFERENCIAS A FIDEICOMISOS DE ENTIDADES FEDERATIVAS Y MUNICIPIOS"/>
    <n v="0"/>
    <s v="SIN DESCRIPCIÓN PARA DESTINOS 00"/>
    <n v="7000000"/>
    <n v="7000000"/>
  </r>
  <r>
    <s v="1.1-00-22"/>
    <x v="0"/>
    <s v="Gobierno"/>
    <s v="Asuntos de Orden Público y Seguridad Interior"/>
    <s v="1.7.1"/>
    <s v="Policía"/>
    <s v="E"/>
    <s v="Actividades del sector público, que realiza en for"/>
    <s v="09_22"/>
    <s v="COORDINACIÓN GENERAL DE DESARROLLO ECONÓMICO"/>
    <n v="8"/>
    <s v="DESARROLLO ECONÓMICO Y EMPLEO"/>
    <n v="40"/>
    <s v="APOYO A TRADICIONES"/>
    <s v="025_22"/>
    <s v="DIRECCIÓN GENERAL DE TURISMO Y PROMOCIÓN"/>
    <s v="GASTO CORRIENTE"/>
    <n v="4000"/>
    <s v="TRANSFERENCIAS, ASIGNACIONES, SUBSIDIOS Y OTRAS AYUDAS"/>
    <n v="4311"/>
    <s v="SUBSIDIOS A LA PRODUCCIÓN"/>
    <n v="0"/>
    <s v="SIN DESCRIPCIÓN PARA DESTINOS 00"/>
    <n v="300000"/>
    <n v="300000"/>
  </r>
  <r>
    <s v="1.1-00-22"/>
    <x v="0"/>
    <s v="Gobierno"/>
    <s v="Asuntos de Orden Público y Seguridad Interior"/>
    <s v="1.7.1"/>
    <s v="Policía"/>
    <s v="E"/>
    <s v="Actividades del sector público, que realiza en for"/>
    <s v="09_22"/>
    <s v="COORDINACIÓN GENERAL DE DESARROLLO ECONÓMICO"/>
    <n v="8"/>
    <s v="DESARROLLO ECONÓMICO Y EMPLEO"/>
    <n v="40"/>
    <s v="APOYO A TRADICIONES"/>
    <s v="025_22"/>
    <s v="DIRECCIÓN GENERAL DE TURISMO Y PROMOCIÓN"/>
    <s v="GASTO CORRIENTE"/>
    <n v="4000"/>
    <s v="TRANSFERENCIAS, ASIGNACIONES, SUBSIDIOS Y OTRAS AYUDAS"/>
    <n v="4311"/>
    <s v="SUBSIDIOS A LA PRODUCCIÓN"/>
    <n v="1"/>
    <s v="EXPOSICIONES ARTESANALES FORANEAS"/>
    <n v="0"/>
    <n v="0"/>
  </r>
  <r>
    <s v="1.1-00-22"/>
    <x v="0"/>
    <s v="Gobierno"/>
    <s v="Asuntos de Orden Público y Seguridad Interior"/>
    <s v="1.7.1"/>
    <s v="Policía"/>
    <s v="E"/>
    <s v="Actividades del sector público, que realiza en for"/>
    <s v="09_22"/>
    <s v="COORDINACIÓN GENERAL DE DESARROLLO ECONÓMICO"/>
    <n v="8"/>
    <s v="DESARROLLO ECONÓMICO Y EMPLEO"/>
    <n v="40"/>
    <s v="APOYO A TRADICIONES"/>
    <s v="025_22"/>
    <s v="DIRECCIÓN GENERAL DE TURISMO Y PROMOCIÓN"/>
    <s v="GASTO CORRIENTE"/>
    <n v="4000"/>
    <s v="TRANSFERENCIAS, ASIGNACIONES, SUBSIDIOS Y OTRAS AYUDAS"/>
    <n v="4311"/>
    <s v="SUBSIDIOS A LA PRODUCCIÓN"/>
    <n v="2"/>
    <s v="TECNIFICACIÓN DE TALLERES"/>
    <n v="0"/>
    <n v="0"/>
  </r>
  <r>
    <s v="1.1-00-22"/>
    <x v="0"/>
    <s v="Desarrollo Economico"/>
    <s v="Asuntos Economicos, Comerciales y laborales en General"/>
    <s v="3.1.1"/>
    <s v="Asuntos ecónomicos y comerciales en general"/>
    <s v="S"/>
    <s v="Definidos en el Presupuesto de Egresos y los que s"/>
    <s v="09_22"/>
    <s v="COORDINACIÓN GENERAL DE DESARROLLO ECONÓMICO"/>
    <n v="8"/>
    <s v="DESARROLLO ECONÓMICO Y EMPLEO"/>
    <n v="42"/>
    <s v="INDEMINIZACIÓN AL PRODUCTOR GANADERO"/>
    <s v="026_22"/>
    <s v="DIRECCÍON GENERAL DE DESARROLLO RURAL"/>
    <s v="GASTO CORRIENTE"/>
    <n v="4000"/>
    <s v="TRANSFERENCIAS, ASIGNACIONES, SUBSIDIOS Y OTRAS AYUDAS"/>
    <n v="4311"/>
    <s v="SUBSIDIOS A LA PRODUCCIÓN"/>
    <n v="0"/>
    <s v="SIN DESCRIPCIÓN PARA DESTINOS 00"/>
    <n v="100000"/>
    <n v="100000"/>
  </r>
  <r>
    <s v="1.1-00-22"/>
    <x v="0"/>
    <s v="Desarrollo Economico"/>
    <s v="Asuntos Economicos, Comerciales y laborales en General"/>
    <s v="3.1.1"/>
    <s v="Asuntos ecónomicos y comerciales en general"/>
    <s v="S"/>
    <s v="Definidos en el Presupuesto de Egresos y los que s"/>
    <s v="09_22"/>
    <s v="COORDINACIÓN GENERAL DE DESARROLLO ECONÓMICO"/>
    <n v="8"/>
    <s v="DESARROLLO ECONÓMICO Y EMPLEO"/>
    <n v="43"/>
    <s v="CAL AGRÍCOLA"/>
    <s v="026_22"/>
    <s v="DIRECCÍON GENERAL DE DESARROLLO RURAL"/>
    <s v="GASTO CORRIENTE"/>
    <n v="4000"/>
    <s v="TRANSFERENCIAS, ASIGNACIONES, SUBSIDIOS Y OTRAS AYUDAS"/>
    <n v="4311"/>
    <s v="SUBSIDIOS A LA PRODUCCIÓN"/>
    <n v="0"/>
    <s v="SIN DESCRIPCIÓN PARA DESTINOS 00"/>
    <n v="1800000"/>
    <n v="1800000"/>
  </r>
  <r>
    <s v="1.1-00-22"/>
    <x v="0"/>
    <s v="Gobierno"/>
    <s v="Asuntos de Orden Público y Seguridad Interior"/>
    <s v="1.7.1"/>
    <s v="Policía"/>
    <s v="R"/>
    <s v="Solamente actividades específicas, distintas a las"/>
    <s v="08_22"/>
    <s v="COMISARÍA DE LA POLICÍA PREVENTIVA MUNICIPAL"/>
    <n v="7"/>
    <s v="SEGURIDAD CIUDADANA"/>
    <n v="37"/>
    <s v="EQUIPAMIENTO"/>
    <s v="023_22"/>
    <s v="DESPACHO DE LA COMISARÍA DE LA POLICÍA P"/>
    <s v="GASTO CORRIENTE"/>
    <n v="4000"/>
    <s v="TRANSFERENCIAS, ASIGNACIONES, SUBSIDIOS Y OTRAS AYUDAS"/>
    <n v="4411"/>
    <s v="AYUDAS SOCIALES A PERSONAS"/>
    <n v="0"/>
    <s v="SIN DESCRIPCIÓN PARA DESTINOS 00"/>
    <n v="2000000"/>
    <n v="2000000"/>
  </r>
  <r>
    <s v="1.1-00-22"/>
    <x v="0"/>
    <s v="Gobierno"/>
    <s v="Coordinación de la Politica de Gobierno"/>
    <s v="1.3.4"/>
    <s v="Función pública"/>
    <s v="S"/>
    <s v="Definidos en el Presupuesto de Egresos y los que s"/>
    <s v="02_22"/>
    <s v="SECRETARÍA GENERAL DEL AYUNTAMIENTO"/>
    <n v="1"/>
    <s v="CORRESPONSABILIDAD SOCIAL (TRANSVERSAL)"/>
    <n v="8"/>
    <s v="PROGRAMA DE ECONOMÍA SOLIDARIA TLAJOMULCO"/>
    <s v="006_22"/>
    <s v="DIRECCIÓN GENERAL DE CULTURA DE LA PAZ Y"/>
    <s v="GASTO CORRIENTE"/>
    <n v="4000"/>
    <s v="TRANSFERENCIAS, ASIGNACIONES, SUBSIDIOS Y OTRAS AYUDAS"/>
    <n v="4411"/>
    <s v="AYUDAS SOCIALES A PERSONAS"/>
    <n v="0"/>
    <s v="SIN DESCRIPCIÓN PARA DESTINOS 00"/>
    <n v="4000000"/>
    <n v="4000000"/>
  </r>
  <r>
    <s v="1.1-00-22"/>
    <x v="0"/>
    <s v="Gobierno"/>
    <s v="Coordinación de la Politica de Gobierno"/>
    <s v="1.3.4"/>
    <s v="Función pública"/>
    <s v="E"/>
    <s v="Actividades del sector público, que realiza en for"/>
    <s v="01_22"/>
    <s v="PRESIDENCIA"/>
    <n v="1"/>
    <s v="CORRESPONSABILIDAD SOCIAL (TRANSVERSAL)"/>
    <n v="1"/>
    <s v="APOYO ECONÓMICO A PERSONAS FÍSICAS, ASOCIACIONES E INSTITUCIONES SIN FINES DE LUCRO"/>
    <s v="001_22"/>
    <s v="SECRETARÍA PARTICULAR"/>
    <s v="GASTO CORRIENTE"/>
    <n v="4000"/>
    <s v="TRANSFERENCIAS, ASIGNACIONES, SUBSIDIOS Y OTRAS AYUDAS"/>
    <n v="4411"/>
    <s v="AYUDAS SOCIALES A PERSONAS"/>
    <n v="0"/>
    <s v="SIN DESCRIPCIÓN PARA DESTINOS 00"/>
    <n v="1245000"/>
    <n v="1245000"/>
  </r>
  <r>
    <s v="1.1-00-22"/>
    <x v="0"/>
    <s v="Desarrollo Social"/>
    <s v="Vivienda y Servicios a la Comunidad"/>
    <s v="2.2.7"/>
    <s v="Desarrollo regional"/>
    <s v="S"/>
    <s v="Definidos en el Presupuesto de Egresos y los que s"/>
    <s v="02_22"/>
    <s v="SECRETARÍA GENERAL DEL AYUNTAMIENTO"/>
    <n v="1"/>
    <s v="CORRESPONSABILIDAD SOCIAL (TRANSVERSAL)"/>
    <n v="10"/>
    <s v="POLÍTICA DE VIVIENDA"/>
    <s v="007_22"/>
    <s v="DIRECCIÓN DE VIVIENDA"/>
    <s v="GASTO CORRIENTE"/>
    <n v="4000"/>
    <s v="TRANSFERENCIAS, ASIGNACIONES, SUBSIDIOS Y OTRAS AYUDAS"/>
    <n v="4411"/>
    <s v="AYUDAS SOCIALES A PERSONAS"/>
    <n v="0"/>
    <s v="SIN DESCRIPCIÓN PARA DESTINOS 00"/>
    <n v="1700000"/>
    <n v="1700000"/>
  </r>
  <r>
    <s v="1.1-00-22"/>
    <x v="0"/>
    <s v="Desarrollo Social"/>
    <s v="Vivienda y Servicios a la Comunidad"/>
    <s v="2.2.7"/>
    <s v="Desarrollo regional"/>
    <s v="S"/>
    <s v="Definidos en el Presupuesto de Egresos y los que s"/>
    <s v="02_22"/>
    <s v="SECRETARÍA GENERAL DEL AYUNTAMIENTO"/>
    <n v="1"/>
    <s v="CORRESPONSABILIDAD SOCIAL (TRANSVERSAL)"/>
    <n v="10"/>
    <s v="POLÍTICA DE VIVIENDA"/>
    <s v="007_22"/>
    <s v="DIRECCIÓN DE VIVIENDA"/>
    <s v="GASTO CORRIENTE"/>
    <n v="4000"/>
    <s v="TRANSFERENCIAS, ASIGNACIONES, SUBSIDIOS Y OTRAS AYUDAS"/>
    <n v="4411"/>
    <s v="AYUDAS SOCIALES A PERSONAS"/>
    <n v="1"/>
    <s v="VIVIENDA PROTEGIDA"/>
    <n v="500000"/>
    <n v="500000"/>
  </r>
  <r>
    <s v="1.1-00-22"/>
    <x v="0"/>
    <s v="Desarrollo Social"/>
    <s v="Otros Asuntos Sociales"/>
    <s v="2.7.1"/>
    <s v="Otros asuntos sociales"/>
    <s v="S"/>
    <s v="Definidos en el Presupuesto de Egresos y los que s"/>
    <s v="06_22"/>
    <s v="COORDINACIÓN GENERAL DE CONSTRUCCIÓN DE COMUNIDAD"/>
    <n v="5"/>
    <s v="SOCIEDAD COHESIVA Y RESILENTE"/>
    <n v="23"/>
    <s v="APOYO A LAS ESTANCIAS INFANTILES"/>
    <s v="014_22"/>
    <s v="DESPACHO DE LA COORDINACIÓN GENERAL DE C"/>
    <s v="GASTO CORRIENTE"/>
    <n v="4000"/>
    <s v="TRANSFERENCIAS, ASIGNACIONES, SUBSIDIOS Y OTRAS AYUDAS"/>
    <n v="4411"/>
    <s v="AYUDAS SOCIALES A PERSONAS"/>
    <n v="0"/>
    <s v="SIN DESCRIPCIÓN PARA DESTINOS 00"/>
    <n v="1000000"/>
    <n v="1000000"/>
  </r>
  <r>
    <s v="1.1-00-22"/>
    <x v="0"/>
    <s v="Desarrollo Social"/>
    <s v="Otros Asuntos Sociales"/>
    <s v="2.7.1"/>
    <s v="Otros asuntos sociales"/>
    <s v="S"/>
    <s v="Definidos en el Presupuesto de Egresos y los que s"/>
    <s v="06_22"/>
    <s v="COORDINACIÓN GENERAL DE CONSTRUCCIÓN DE COMUNIDAD"/>
    <n v="5"/>
    <s v="SOCIEDAD COHESIVA Y RESILENTE"/>
    <n v="25"/>
    <s v="APOYO A LAS AGENCIAS Y DELEGACIONES DEL MUNICIPIO"/>
    <s v="014_22"/>
    <s v="DESPACHO DE LA COORDINACIÓN GENERAL DE C"/>
    <s v="GASTO CORRIENTE"/>
    <n v="4000"/>
    <s v="TRANSFERENCIAS, ASIGNACIONES, SUBSIDIOS Y OTRAS AYUDAS"/>
    <n v="4411"/>
    <s v="AYUDAS SOCIALES A PERSONAS"/>
    <n v="0"/>
    <s v="SIN DESCRIPCIÓN PARA DESTINOS 00"/>
    <n v="4000000"/>
    <n v="4000000"/>
  </r>
  <r>
    <s v="1.1-00-22"/>
    <x v="0"/>
    <s v="Desarrollo Social"/>
    <s v="Otros Asuntos Sociales"/>
    <s v="2.7.1"/>
    <s v="Otros asuntos sociales"/>
    <s v="S"/>
    <s v="Definidos en el Presupuesto de Egresos y los que s"/>
    <s v="06_22"/>
    <s v="COORDINACIÓN GENERAL DE CONSTRUCCIÓN DE COMUNIDAD"/>
    <n v="5"/>
    <s v="SOCIEDAD COHESIVA Y RESILENTE"/>
    <n v="26"/>
    <s v="UNIFORMES ESCOLARES"/>
    <s v="015_22"/>
    <s v="DIRECCIÓN GENERAL DE POLÍTICA SOCIAL"/>
    <s v="GASTO CORRIENTE"/>
    <n v="4000"/>
    <s v="TRANSFERENCIAS, ASIGNACIONES, SUBSIDIOS Y OTRAS AYUDAS"/>
    <n v="4411"/>
    <s v="AYUDAS SOCIALES A PERSONAS"/>
    <n v="0"/>
    <s v="SIN DESCRIPCIÓN PARA DESTINOS 00"/>
    <n v="10733101.779999999"/>
    <n v="10733101.779999999"/>
  </r>
  <r>
    <s v="1.1-00-22"/>
    <x v="0"/>
    <s v="Desarrollo Social"/>
    <s v="Otros Asuntos Sociales"/>
    <s v="2.7.1"/>
    <s v="Otros asuntos sociales"/>
    <s v="S"/>
    <s v="Definidos en el Presupuesto de Egresos y los que s"/>
    <s v="06_22"/>
    <s v="COORDINACIÓN GENERAL DE CONSTRUCCIÓN DE COMUNIDAD"/>
    <n v="5"/>
    <s v="SOCIEDAD COHESIVA Y RESILENTE"/>
    <n v="27"/>
    <s v="BECAS  A ESTUDIANTES"/>
    <s v="015_22"/>
    <s v="DIRECCIÓN GENERAL DE POLÍTICA SOCIAL"/>
    <s v="GASTO CORRIENTE"/>
    <n v="4000"/>
    <s v="TRANSFERENCIAS, ASIGNACIONES, SUBSIDIOS Y OTRAS AYUDAS"/>
    <n v="4411"/>
    <s v="AYUDAS SOCIALES A PERSONAS"/>
    <n v="0"/>
    <s v="SIN DESCRIPCIÓN PARA DESTINOS 00"/>
    <n v="10000000"/>
    <n v="10000000"/>
  </r>
  <r>
    <s v="1.1-00-22"/>
    <x v="0"/>
    <s v="Desarrollo Social"/>
    <s v="Otros Asuntos Sociales"/>
    <s v="2.7.1"/>
    <s v="Otros asuntos sociales"/>
    <s v="S"/>
    <s v="Definidos en el Presupuesto de Egresos y los que s"/>
    <s v="06_22"/>
    <s v="COORDINACIÓN GENERAL DE CONSTRUCCIÓN DE COMUNIDAD"/>
    <n v="5"/>
    <s v="SOCIEDAD COHESIVA Y RESILENTE"/>
    <n v="28"/>
    <s v="MOCHILAS Y ÚTILES ESCOLARES"/>
    <s v="015_22"/>
    <s v="DIRECCIÓN GENERAL DE POLÍTICA SOCIAL"/>
    <s v="GASTO CORRIENTE"/>
    <n v="4000"/>
    <s v="TRANSFERENCIAS, ASIGNACIONES, SUBSIDIOS Y OTRAS AYUDAS"/>
    <n v="4411"/>
    <s v="AYUDAS SOCIALES A PERSONAS"/>
    <n v="0"/>
    <s v="SIN DESCRIPCIÓN PARA DESTINOS 00"/>
    <n v="50566898.219999999"/>
    <n v="50566898.219999999"/>
  </r>
  <r>
    <s v="1.1-00-22"/>
    <x v="0"/>
    <s v="Desarrollo Social"/>
    <s v="Educación"/>
    <s v="2.5.6"/>
    <s v="Otros servicios educativos y actividades inherentes"/>
    <s v="S"/>
    <s v="Definidos en el Presupuesto de Egresos y los que s"/>
    <s v="06_22"/>
    <s v="COORDINACIÓN GENERAL DE CONSTRUCCIÓN DE COMUNIDAD"/>
    <n v="5"/>
    <s v="SOCIEDAD COHESIVA Y RESILENTE"/>
    <n v="24"/>
    <s v="PROGRAMA ABC Y REZAGO EDUCATIVO"/>
    <s v="014_22"/>
    <s v="DESPACHO DE LA COORDINACIÓN GENERAL DE C"/>
    <s v="GASTO CORRIENTE"/>
    <n v="4000"/>
    <s v="TRANSFERENCIAS, ASIGNACIONES, SUBSIDIOS Y OTRAS AYUDAS"/>
    <n v="4421"/>
    <s v="BECAS Y OTRAS AYUDAS PARA PROGRAMAS DE CAPACITACIÓN"/>
    <n v="0"/>
    <s v="SIN DESCRIPCIÓN PARA DESTINOS 00"/>
    <n v="200000"/>
    <n v="200000"/>
  </r>
  <r>
    <s v="1.1-00-22"/>
    <x v="0"/>
    <s v="Desarrollo Social"/>
    <s v="Educación"/>
    <s v="2.5.6"/>
    <s v="Otros servicios educativos y actividades inherentes"/>
    <s v="S"/>
    <s v="Definidos en el Presupuesto de Egresos y los que s"/>
    <s v="06_22"/>
    <s v="COORDINACIÓN GENERAL DE CONSTRUCCIÓN DE COMUNIDAD"/>
    <n v="5"/>
    <s v="SOCIEDAD COHESIVA Y RESILENTE"/>
    <n v="22"/>
    <s v="APOYO A INSTITUCIONES EDUCATIVAS"/>
    <s v="014_22"/>
    <s v="DESPACHO DE LA COORDINACIÓN GENERAL DE C"/>
    <s v="GASTO CORRIENTE"/>
    <n v="4000"/>
    <s v="TRANSFERENCIAS, ASIGNACIONES, SUBSIDIOS Y OTRAS AYUDAS"/>
    <n v="4431"/>
    <s v="AYUDAS SOCIALES A INSTITUCIONES DE ENSEÑANZA"/>
    <n v="0"/>
    <s v="SIN DESCRIPCIÓN PARA DESTINOS 00"/>
    <n v="3800000"/>
    <n v="3800000"/>
  </r>
  <r>
    <s v="1.1-00-22"/>
    <x v="0"/>
    <s v="Desarrollo Social"/>
    <s v="Educación"/>
    <s v="2.5.6"/>
    <s v="Otros servicios educativos y actividades inherentes"/>
    <s v="S"/>
    <s v="Definidos en el Presupuesto de Egresos y los que s"/>
    <s v="06_22"/>
    <s v="COORDINACIÓN GENERAL DE CONSTRUCCIÓN DE COMUNIDAD"/>
    <n v="5"/>
    <s v="SOCIEDAD COHESIVA Y RESILENTE"/>
    <n v="22"/>
    <s v="APOYO A INSTITUCIONES EDUCATIVAS"/>
    <s v="014_22"/>
    <s v="DESPACHO DE LA COORDINACIÓN GENERAL DE C"/>
    <s v="GASTO CORRIENTE"/>
    <n v="4000"/>
    <s v="TRANSFERENCIAS, ASIGNACIONES, SUBSIDIOS Y OTRAS AYUDAS"/>
    <n v="4431"/>
    <s v="AYUDAS SOCIALES A INSTITUCIONES DE ENSEÑANZA"/>
    <n v="1"/>
    <s v="MALLA SOMBRA"/>
    <n v="0"/>
    <n v="0"/>
  </r>
  <r>
    <s v="1.1-00-22"/>
    <x v="0"/>
    <s v="Gobierno"/>
    <s v="Coordinación de la Politica de Gobierno"/>
    <s v="1.3.4"/>
    <s v="Función pública"/>
    <s v="R"/>
    <s v="Solamente actividades específicas, distintas a las"/>
    <s v="02_22"/>
    <s v="SECRETARÍA GENERAL DEL AYUNTAMIENTO"/>
    <n v="1"/>
    <s v="CORRESPONSABILIDAD SOCIAL (TRANSVERSAL)"/>
    <n v="6"/>
    <s v="APOYO A INSTITUCIONES"/>
    <s v="005_22"/>
    <s v="DIRECCIÓN DE LA SECRETARÍA GENERAL"/>
    <s v="GASTO CORRIENTE"/>
    <n v="4000"/>
    <s v="TRANSFERENCIAS, ASIGNACIONES, SUBSIDIOS Y OTRAS AYUDAS"/>
    <n v="4451"/>
    <s v="AYUDAS SOCIALES A INSTITUCIONES SIN FINES DE LUCRO"/>
    <n v="0"/>
    <s v="SIN DESCRIPCIÓN PARA DESTINOS 00"/>
    <n v="500000"/>
    <n v="500000"/>
  </r>
  <r>
    <s v="1.1-00-22"/>
    <x v="0"/>
    <s v="Gobierno"/>
    <s v="Coordinación de la Politica de Gobierno"/>
    <s v="1.3.4"/>
    <s v="Función pública"/>
    <s v="E"/>
    <s v="Actividades del sector público, que realiza en for"/>
    <s v="01_22"/>
    <s v="PRESIDENCIA"/>
    <n v="1"/>
    <s v="CORRESPONSABILIDAD SOCIAL (TRANSVERSAL)"/>
    <n v="1"/>
    <s v="APOYO ECONÓMICO A PERSONAS FÍSICAS, ASOCIACIONES E INSTITUCIONES SIN FINES DE LUCRO"/>
    <s v="001_22"/>
    <s v="SECRETARÍA PARTICULAR"/>
    <s v="GASTO CORRIENTE"/>
    <n v="4000"/>
    <s v="TRANSFERENCIAS, ASIGNACIONES, SUBSIDIOS Y OTRAS AYUDAS"/>
    <n v="4451"/>
    <s v="AYUDAS SOCIALES A INSTITUCIONES SIN FINES DE LUCRO"/>
    <n v="1"/>
    <s v="ALDEA PASITOS"/>
    <n v="180000"/>
    <n v="180000"/>
  </r>
  <r>
    <s v="1.1-00-22"/>
    <x v="0"/>
    <s v="Gobierno"/>
    <s v="Coordinación de la Politica de Gobierno"/>
    <s v="1.3.4"/>
    <s v="Función pública"/>
    <s v="E"/>
    <s v="Actividades del sector público, que realiza en for"/>
    <s v="01_22"/>
    <s v="PRESIDENCIA"/>
    <n v="1"/>
    <s v="CORRESPONSABILIDAD SOCIAL (TRANSVERSAL)"/>
    <n v="1"/>
    <s v="APOYO ECONÓMICO A PERSONAS FÍSICAS, ASOCIACIONES E INSTITUCIONES SIN FINES DE LUCRO"/>
    <s v="001_22"/>
    <s v="SECRETARÍA PARTICULAR"/>
    <s v="GASTO CORRIENTE"/>
    <n v="4000"/>
    <s v="TRANSFERENCIAS, ASIGNACIONES, SUBSIDIOS Y OTRAS AYUDAS"/>
    <n v="4451"/>
    <s v="AYUDAS SOCIALES A INSTITUCIONES SIN FINES DE LUCRO"/>
    <n v="1"/>
    <s v="FESTIVAL DEL CINE EN GUADALAJARA"/>
    <n v="180000"/>
    <n v="300000"/>
  </r>
  <r>
    <s v="1.1-00-22"/>
    <x v="0"/>
    <s v="Gobierno"/>
    <s v="Coordinación de la Politica de Gobierno"/>
    <s v="1.3.4"/>
    <s v="Función pública"/>
    <s v="E"/>
    <s v="Actividades del sector público, que realiza en for"/>
    <s v="01_22"/>
    <s v="PRESIDENCIA"/>
    <n v="1"/>
    <s v="CORRESPONSABILIDAD SOCIAL (TRANSVERSAL)"/>
    <n v="1"/>
    <s v="APOYO ECONÓMICO A PERSONAS FÍSICAS, ASOCIACIONES E INSTITUCIONES SIN FINES DE LUCRO"/>
    <s v="001_22"/>
    <s v="SECRETARÍA PARTICULAR"/>
    <s v="GASTO CORRIENTE"/>
    <n v="4000"/>
    <s v="TRANSFERENCIAS, ASIGNACIONES, SUBSIDIOS Y OTRAS AYUDAS"/>
    <n v="4451"/>
    <s v="AYUDAS SOCIALES A INSTITUCIONES SIN FINES DE LUCRO"/>
    <n v="1"/>
    <s v="TELETON"/>
    <n v="180000"/>
    <n v="1000000"/>
  </r>
  <r>
    <s v="1.1-00-22"/>
    <x v="0"/>
    <s v="Gobierno"/>
    <s v="Coordinación de la Politica de Gobierno"/>
    <s v="1.3.4"/>
    <s v="Función pública"/>
    <s v="E"/>
    <s v="Actividades del sector público, que realiza en for"/>
    <s v="01_22"/>
    <s v="PRESIDENCIA"/>
    <n v="1"/>
    <s v="CORRESPONSABILIDAD SOCIAL (TRANSVERSAL)"/>
    <n v="1"/>
    <s v="APOYO ECONÓMICO A PERSONAS FÍSICAS, ASOCIACIONES E INSTITUCIONES SIN FINES DE LUCRO"/>
    <s v="001_22"/>
    <s v="SECRETARÍA PARTICULAR"/>
    <s v="GASTO CORRIENTE"/>
    <n v="4000"/>
    <s v="TRANSFERENCIAS, ASIGNACIONES, SUBSIDIOS Y OTRAS AYUDAS"/>
    <n v="4451"/>
    <s v="AYUDAS SOCIALES A INSTITUCIONES SIN FINES DE LUCRO"/>
    <n v="2"/>
    <s v="ONU"/>
    <n v="1000000"/>
    <n v="1000000"/>
  </r>
  <r>
    <s v="1.1-00-22"/>
    <x v="0"/>
    <s v="Gobierno"/>
    <s v="Coordinación de la Politica de Gobierno"/>
    <s v="1.3.4"/>
    <s v="Función pública"/>
    <s v="E"/>
    <s v="Actividades del sector público, que realiza en for"/>
    <s v="01_22"/>
    <s v="PRESIDENCIA"/>
    <n v="1"/>
    <s v="CORRESPONSABILIDAD SOCIAL (TRANSVERSAL)"/>
    <n v="1"/>
    <s v="APOYO ECONÓMICO A PERSONAS FÍSICAS, ASOCIACIONES E INSTITUCIONES SIN FINES DE LUCRO"/>
    <s v="001_22"/>
    <s v="SECRETARÍA PARTICULAR"/>
    <s v="GASTO CORRIENTE"/>
    <n v="4000"/>
    <s v="TRANSFERENCIAS, ASIGNACIONES, SUBSIDIOS Y OTRAS AYUDAS"/>
    <n v="4451"/>
    <s v="AYUDAS SOCIALES A INSTITUCIONES SIN FINES DE LUCRO"/>
    <n v="0"/>
    <s v="SIN DESCRIPCIÓN PARA DESTINOS 00"/>
    <n v="75000"/>
    <n v="75000"/>
  </r>
  <r>
    <s v="1.1-00-22"/>
    <x v="0"/>
    <s v="Gobierno"/>
    <s v="Coordinación de la Politica de Gobierno"/>
    <s v="1.3.4"/>
    <s v="Función pública"/>
    <s v="O"/>
    <s v="Actividades que realizan la función pública o cont"/>
    <s v="02_22"/>
    <s v="SECRETARÍA GENERAL DEL AYUNTAMIENTO"/>
    <n v="1"/>
    <s v="CORRESPONSABILIDAD SOCIAL (TRANSVERSAL)"/>
    <n v="5"/>
    <s v="APOYO A INSTITUCIONES"/>
    <s v="005_22"/>
    <s v="DIRECCIÓN DE LA SECRETARÍA GENERAL"/>
    <s v="GASTO CORRIENTE"/>
    <n v="4000"/>
    <s v="TRANSFERENCIAS, ASIGNACIONES, SUBSIDIOS Y OTRAS AYUDAS"/>
    <n v="4481"/>
    <s v="AYUDAS POR DESASTRES NATURALES Y OTROS SINIESTROS"/>
    <n v="1"/>
    <s v="FOEDEN"/>
    <n v="500000"/>
    <n v="500000"/>
  </r>
  <r>
    <s v="1.1-00-22"/>
    <x v="0"/>
    <s v="Desarrollo Social"/>
    <s v="Recreación, Cultura y otras manifestaciones sociales"/>
    <s v="2.4.2"/>
    <s v="Cultura"/>
    <s v="R"/>
    <s v="Solamente actividades específicas, distintas a las"/>
    <s v="06_22"/>
    <s v="COORDINACIÓN GENERAL DE CONSTRUCCIÓN DE COMUNIDAD"/>
    <n v="5"/>
    <s v="SOCIEDAD COHESIVA Y RESILENTE"/>
    <n v="29"/>
    <s v="POLITICA CULTURAL DE TLAJOMULCO DE ZUÑIGA"/>
    <s v="016_22"/>
    <s v="DIRECCIÓN GENERAL DE CULTURA"/>
    <s v="GASTO CAPITAL"/>
    <n v="5000"/>
    <s v="BIENES MUEBLES, INMUEBLES E INTANGIBLES"/>
    <n v="5111"/>
    <s v="MUEBLES DE OFICINA Y ESTANTERÍA"/>
    <n v="0"/>
    <s v="SIN DESCRIPCIÓN PARA DESTINOS 00"/>
    <n v="0"/>
    <n v="87000"/>
  </r>
  <r>
    <s v="1.1-00-22"/>
    <x v="0"/>
    <s v="Desarrollo Economico"/>
    <s v="Asuntos Economicos, Comerciales y laborales en General"/>
    <s v="3.1.1"/>
    <s v="Asuntos ecónomicos y comerciales en general"/>
    <s v="E"/>
    <s v="Actividades del sector público, que realiza en for"/>
    <s v="09_22"/>
    <s v="COORDINACIÓN GENERAL DE DESARROLLO ECONÓMICO"/>
    <n v="8"/>
    <s v="DESARROLLO ECONÓMICO Y EMPLEO"/>
    <n v="39"/>
    <s v="ADMINISTRACIÓN CENTRAL DE LA COORDINACIÓN GENERAL DE DESARROLLO ECONÓMICO"/>
    <s v="024_22"/>
    <s v="DESPACHO DE LA COORDINACIÓN GENERAL DE D"/>
    <s v="GASTO CAPITAL"/>
    <n v="5000"/>
    <s v="BIENES MUEBLES, INMUEBLES E INTANGIBLES"/>
    <n v="5111"/>
    <s v="MUEBLES DE OFICINA Y ESTANTERÍA"/>
    <n v="0"/>
    <s v="SIN DESCRIPCIÓN PARA DESTINOS 00"/>
    <n v="0"/>
    <n v="0"/>
  </r>
  <r>
    <s v="1.1-00-22"/>
    <x v="0"/>
    <s v="Gobierno"/>
    <s v="Coordinación de la Politica de Gobierno"/>
    <s v="1.3.4"/>
    <s v="Función pública"/>
    <s v="E"/>
    <s v="Actividades del sector público, que realiza en for"/>
    <s v="05_22"/>
    <s v="OFICIALÍA MAYOR"/>
    <n v="6"/>
    <s v="GOBIERNO EFECTIVO"/>
    <n v="19"/>
    <s v="BIENES ADQUIRIDOS"/>
    <s v="013_22"/>
    <s v="DIRECCIÓN GENERAL DE ADMINISTRACIÓN"/>
    <s v="GASTO CAPITAL"/>
    <n v="5000"/>
    <s v="BIENES MUEBLES, INMUEBLES E INTANGIBLES"/>
    <n v="5111"/>
    <s v="MUEBLES DE OFICINA Y ESTANTERÍA"/>
    <n v="0"/>
    <s v="SIN DESCRIPCIÓN PARA DESTINOS 00"/>
    <n v="49135.28"/>
    <n v="49135.28"/>
  </r>
  <r>
    <s v="1.1-00-22"/>
    <x v="0"/>
    <s v="Desarrollo Economico"/>
    <s v="Asuntos Economicos, Comerciales y laborales en General"/>
    <s v="3.1.1"/>
    <s v="Asuntos ecónomicos y comerciales en general"/>
    <s v="E"/>
    <s v="Actividades del sector público, que realiza en for"/>
    <s v="09_22"/>
    <s v="COORDINACIÓN GENERAL DE DESARROLLO ECONÓMICO"/>
    <n v="8"/>
    <s v="DESARROLLO ECONÓMICO Y EMPLEO"/>
    <n v="39"/>
    <s v="ADMINISTRACIÓN CENTRAL DE LA COORDINACIÓN GENERAL DE DESARROLLO ECONÓMICO"/>
    <s v="024_22"/>
    <s v="DESPACHO DE LA COORDINACIÓN GENERAL DE D"/>
    <s v="GASTO CAPITAL"/>
    <n v="5000"/>
    <s v="BIENES MUEBLES, INMUEBLES E INTANGIBLES"/>
    <n v="5121"/>
    <s v="MUEBLES, EXCEPTO DE OFICINA Y ESTANTERÍA"/>
    <n v="0"/>
    <s v="SIN DESCRIPCIÓN PARA DESTINOS 00"/>
    <n v="0"/>
    <n v="0"/>
  </r>
  <r>
    <s v="1.1-00-22"/>
    <x v="0"/>
    <s v="Desarrollo Economico"/>
    <s v="Ciencia, Tecnologia e Innovación"/>
    <s v="3.8.2"/>
    <s v="Desarrollo tecnológico"/>
    <s v="E"/>
    <s v="Actividades del sector público, que realiza en for"/>
    <s v="11_22"/>
    <s v="COORDINACIÓN GENERAL DE GOBIERNO INTELIGENTE E INNOVACIÓN GUBERNAMENTAL"/>
    <n v="6"/>
    <s v="GOBIERNO EFECTIVO"/>
    <n v="46"/>
    <s v="INFRAESTRUCTURA TECNOLOGICA ENTREGADA"/>
    <s v="029_22"/>
    <s v="DIRECCIÓN DE INFRAESTRUCTURA DE TECNOLOG"/>
    <s v="GASTO CAPITAL"/>
    <n v="5000"/>
    <s v="BIENES MUEBLES, INMUEBLES E INTANGIBLES"/>
    <n v="5151"/>
    <s v="EQUIPO DE CÓMPUTO DE TECNOLOGÍAS DE LA INFORMACIÓN"/>
    <n v="0"/>
    <s v="SIN DESCRIPCIÓN PARA DESTINOS 00"/>
    <n v="8411916.0800000001"/>
    <n v="8411916.0800000001"/>
  </r>
  <r>
    <s v="1.1-00-22"/>
    <x v="0"/>
    <s v="Desarrollo Economico"/>
    <s v="Ciencia, Tecnologia e Innovación"/>
    <s v="3.8.2"/>
    <s v="Desarrollo tecnológico"/>
    <s v="E"/>
    <s v="Actividades del sector público, que realiza en for"/>
    <s v="11_22"/>
    <s v="COORDINACIÓN GENERAL DE GOBIERNO INTELIGENTE E INNOVACIÓN GUBERNAMENTAL"/>
    <n v="6"/>
    <s v="GOBIERNO EFECTIVO"/>
    <n v="47"/>
    <s v="SISTEMAS INFORMATICOS MODERNIZADOS RECIBIDOS"/>
    <s v="030_22"/>
    <s v="DIRECCIÓN DE DESARROLLO DE SISTEMAS"/>
    <s v="GASTO CAPITAL"/>
    <n v="5000"/>
    <s v="BIENES MUEBLES, INMUEBLES E INTANGIBLES"/>
    <n v="5151"/>
    <s v="EQUIPO DE CÓMPUTO DE TECNOLOGÍAS DE LA INFORMACIÓN"/>
    <n v="0"/>
    <s v="SIN DESCRIPCIÓN PARA DESTINOS 00"/>
    <n v="0"/>
    <n v="0"/>
  </r>
  <r>
    <s v="2.5-01-22"/>
    <x v="11"/>
    <s v="Desarrollo Economico"/>
    <s v="Ciencia, Tecnologia e Innovación"/>
    <s v="3.8.2"/>
    <s v="Desarrollo tecnológico"/>
    <s v="E"/>
    <s v="Actividades del sector público, que realiza en for"/>
    <s v="11_22"/>
    <s v="COORDINACIÓN GENERAL DE GOBIERNO INTELIGENTE E INNOVACIÓN GUBERNAMENTAL"/>
    <n v="6"/>
    <s v="GOBIERNO EFECTIVO"/>
    <n v="46"/>
    <s v="INFRAESTRUCTURA TECNOLOGICA ENTREGADA"/>
    <s v="029_22"/>
    <s v="DIRECCIÓN DE INFRAESTRUCTURA DE TECNOLOG"/>
    <s v="GASTO CAPITAL"/>
    <n v="5000"/>
    <s v="BIENES MUEBLES, INMUEBLES E INTANGIBLES"/>
    <n v="5151"/>
    <s v="EQUIPO DE CÓMPUTO DE TECNOLOGÍAS DE LA INFORMACIÓN"/>
    <n v="0"/>
    <s v="SIN DESCRIPCIÓN PARA DESTINOS 00"/>
    <n v="4699627.3"/>
    <n v="4699627.3"/>
  </r>
  <r>
    <s v="2.5-01-22"/>
    <x v="11"/>
    <s v="Desarrollo Economico"/>
    <s v="Ciencia, Tecnologia e Innovación"/>
    <s v="3.8.2"/>
    <s v="Desarrollo tecnológico"/>
    <s v="E"/>
    <s v="Actividades del sector público, que realiza en for"/>
    <s v="11_22"/>
    <s v="COORDINACIÓN GENERAL DE GOBIERNO INTELIGENTE E INNOVACIÓN GUBERNAMENTAL"/>
    <n v="6"/>
    <s v="GOBIERNO EFECTIVO"/>
    <n v="47"/>
    <s v="SISTEMAS INFORMATICOS MODERNIZADOS RECIBIDOS"/>
    <s v="030_22"/>
    <s v="DIRECCIÓN DE DESARROLLO DE SISTEMAS"/>
    <s v="GASTO CAPITAL"/>
    <n v="5000"/>
    <s v="BIENES MUEBLES, INMUEBLES E INTANGIBLES"/>
    <n v="5151"/>
    <s v="EQUIPO DE CÓMPUTO DE TECNOLOGÍAS DE LA INFORMACIÓN"/>
    <n v="0"/>
    <s v="SIN DESCRIPCIÓN PARA DESTINOS 00"/>
    <n v="0"/>
    <n v="0"/>
  </r>
  <r>
    <s v="1.1-00-22"/>
    <x v="0"/>
    <s v="Desarrollo Social"/>
    <s v="Recreación, Cultura y otras manifestaciones sociales"/>
    <s v="2.4.2"/>
    <s v="Cultura"/>
    <s v="R"/>
    <s v="Solamente actividades específicas, distintas a las"/>
    <s v="06_22"/>
    <s v="COORDINACIÓN GENERAL DE CONSTRUCCIÓN DE COMUNIDAD"/>
    <n v="5"/>
    <s v="SOCIEDAD COHESIVA Y RESILENTE"/>
    <n v="29"/>
    <s v="POLITICA CULTURAL DE TLAJOMULCO DE ZUÑIGA"/>
    <s v="016_22"/>
    <s v="DIRECCIÓN GENERAL DE CULTURA"/>
    <s v="GASTO CAPITAL"/>
    <n v="5000"/>
    <s v="BIENES MUEBLES, INMUEBLES E INTANGIBLES"/>
    <n v="5191"/>
    <s v="OTROS MOBILIARIOS Y EQUIPOS DE ADMINISTRACIÓN"/>
    <n v="0"/>
    <s v="SIN DESCRIPCIÓN PARA DESTINOS 00"/>
    <n v="0"/>
    <n v="78887"/>
  </r>
  <r>
    <s v="1.1-00-22"/>
    <x v="0"/>
    <s v="Gobierno"/>
    <s v="Coordinación de la Politica de Gobierno"/>
    <s v="1.3.4"/>
    <s v="Función pública"/>
    <s v="E"/>
    <s v="Actividades del sector público, que realiza en for"/>
    <s v="05_22"/>
    <s v="OFICIALÍA MAYOR"/>
    <n v="6"/>
    <s v="GOBIERNO EFECTIVO"/>
    <n v="19"/>
    <s v="BIENES ADQUIRIDOS"/>
    <s v="013_22"/>
    <s v="DIRECCIÓN GENERAL DE ADMINISTRACIÓN"/>
    <s v="GASTO CAPITAL"/>
    <n v="5000"/>
    <s v="BIENES MUEBLES, INMUEBLES E INTANGIBLES"/>
    <n v="5191"/>
    <s v="OTROS MOBILIARIOS Y EQUIPOS DE ADMINISTRACIÓN"/>
    <n v="0"/>
    <s v="SIN DESCRIPCIÓN PARA DESTINOS 00"/>
    <n v="8129.28"/>
    <n v="8129.28"/>
  </r>
  <r>
    <s v="1.1-00-22"/>
    <x v="0"/>
    <s v="Desarrollo Economico"/>
    <s v="Asuntos Economicos, Comerciales y laborales en General"/>
    <s v="3.1.1"/>
    <s v="Asuntos ecónomicos y comerciales en general"/>
    <s v="E"/>
    <s v="Actividades del sector público, que realiza en for"/>
    <s v="09_22"/>
    <s v="COORDINACIÓN GENERAL DE DESARROLLO ECONÓMICO"/>
    <n v="8"/>
    <s v="DESARROLLO ECONÓMICO Y EMPLEO"/>
    <n v="39"/>
    <s v="ADMINISTRACIÓN CENTRAL DE LA COORDINACIÓN GENERAL DE DESARROLLO ECONÓMICO"/>
    <s v="024_22"/>
    <s v="DESPACHO DE LA COORDINACIÓN GENERAL DE D"/>
    <s v="GASTO CAPITAL"/>
    <n v="5000"/>
    <s v="BIENES MUEBLES, INMUEBLES E INTANGIBLES"/>
    <n v="5211"/>
    <s v="EQUIPOS Y APARATOS AUDIOVISUALES"/>
    <n v="0"/>
    <s v="SIN DESCRIPCIÓN PARA DESTINOS 00"/>
    <n v="0"/>
    <n v="0"/>
  </r>
  <r>
    <s v="1.1-00-22"/>
    <x v="0"/>
    <s v="Desarrollo Economico"/>
    <s v="Ciencia, Tecnologia e Innovación"/>
    <s v="3.8.2"/>
    <s v="Desarrollo tecnológico"/>
    <s v="E"/>
    <s v="Actividades del sector público, que realiza en for"/>
    <s v="11_22"/>
    <s v="COORDINACIÓN GENERAL DE GOBIERNO INTELIGENTE E INNOVACIÓN GUBERNAMENTAL"/>
    <n v="6"/>
    <s v="GOBIERNO EFECTIVO"/>
    <n v="47"/>
    <s v="SISTEMAS INFORMATICOS MODERNIZADOS RECIBIDOS"/>
    <s v="030_22"/>
    <s v="DIRECCIÓN DE DESARROLLO DE SISTEMAS"/>
    <s v="GASTO CAPITAL"/>
    <n v="5000"/>
    <s v="BIENES MUEBLES, INMUEBLES E INTANGIBLES"/>
    <n v="5211"/>
    <s v="EQUIPOS Y APARATOS AUDIOVISUALES"/>
    <n v="0"/>
    <s v="SIN DESCRIPCIÓN PARA DESTINOS 00"/>
    <n v="495320"/>
    <n v="495320"/>
  </r>
  <r>
    <s v="1.1-00-22"/>
    <x v="0"/>
    <s v="Desarrollo Economico"/>
    <s v="Ciencia, Tecnologia e Innovación"/>
    <s v="3.8.2"/>
    <s v="Desarrollo tecnológico"/>
    <s v="E"/>
    <s v="Actividades del sector público, que realiza en for"/>
    <s v="11_22"/>
    <s v="COORDINACIÓN GENERAL DE GOBIERNO INTELIGENTE E INNOVACIÓN GUBERNAMENTAL"/>
    <n v="6"/>
    <s v="GOBIERNO EFECTIVO"/>
    <n v="46"/>
    <s v="INFRAESTRUCTURA TECNOLOGICA ENTREGADA"/>
    <s v="029_22"/>
    <s v="DIRECCIÓN DE INFRAESTRUCTURA DE TECNOLOG"/>
    <s v="GASTO CAPITAL"/>
    <n v="5000"/>
    <s v="BIENES MUEBLES, INMUEBLES E INTANGIBLES"/>
    <n v="5231"/>
    <s v="CÁMARAS FOTOGRÁFICAS Y DE VIDEO"/>
    <n v="0"/>
    <s v="SIN DESCRIPCIÓN PARA DESTINOS 00"/>
    <n v="248000"/>
    <n v="248000"/>
  </r>
  <r>
    <s v="1.1-00-22"/>
    <x v="0"/>
    <s v="Gobierno"/>
    <s v="Coordinación de la Politica de Gobierno"/>
    <s v="1.3.4"/>
    <s v="Función pública"/>
    <s v="R"/>
    <s v="Solamente actividades específicas, distintas a las"/>
    <s v="02_22"/>
    <s v="SECRETARÍA GENERAL DEL AYUNTAMIENTO"/>
    <n v="1"/>
    <s v="CORRESPONSABILIDAD SOCIAL (TRANSVERSAL)"/>
    <n v="9"/>
    <s v="ACTAS DE INSTALACIÓN DE MESAS DE PAZ"/>
    <s v="006_22"/>
    <s v="DIRECCIÓN GENERAL DE CULTURA DE LA PAZ Y"/>
    <s v="GASTO CAPITAL"/>
    <n v="5000"/>
    <s v="BIENES MUEBLES, INMUEBLES E INTANGIBLES"/>
    <n v="5291"/>
    <s v="OTRO MOBILIARIO Y EQUIPO EDUCACIONAL Y RECREATIVO"/>
    <n v="0"/>
    <s v="SIN DESCRIPCIÓN PARA DESTINOS 00"/>
    <n v="0"/>
    <n v="0"/>
  </r>
  <r>
    <s v="1.1-00-22"/>
    <x v="0"/>
    <s v="Desarrollo Social"/>
    <s v="Protección Ambiental"/>
    <s v="2.1.5"/>
    <s v="Protección a la diversidad biológica y del paisaje"/>
    <s v="R"/>
    <s v="Solamente actividades específicas, distintas a las"/>
    <s v="17_22"/>
    <s v="UNIDAD DE ACOPIO Y SALUD ANIMAL MUNICIPAL"/>
    <n v="4"/>
    <s v="CIUDAD SUSTENTABLE"/>
    <n v="53"/>
    <s v="CONTROL DE FELINOS, CANINOS Y VIDA SILVESTRE EN EL MUNICIPIO"/>
    <s v="036_22"/>
    <s v="UNIDAD DE ACOPIO Y SALUD ANIMAL MUNICIPA"/>
    <s v="GASTO CAPITAL"/>
    <n v="5000"/>
    <s v="BIENES MUEBLES, INMUEBLES E INTANGIBLES"/>
    <n v="5311"/>
    <s v="EQUIPO MÉDICO Y DE LABORATORIO"/>
    <n v="0"/>
    <s v="SIN DESCRIPCIÓN PARA DESTINOS 00"/>
    <n v="49733.84"/>
    <n v="49733.84"/>
  </r>
  <r>
    <s v="1.1-00-22"/>
    <x v="0"/>
    <s v="Gobierno"/>
    <s v="Coordinación de la Politica de Gobierno"/>
    <s v="1.3.4"/>
    <s v="Función pública"/>
    <s v="E"/>
    <s v="Actividades del sector público, que realiza en for"/>
    <s v="05_22"/>
    <s v="OFICIALÍA MAYOR"/>
    <n v="6"/>
    <s v="GOBIERNO EFECTIVO"/>
    <n v="19"/>
    <s v="BIENES ADQUIRIDOS"/>
    <s v="013_22"/>
    <s v="DIRECCIÓN GENERAL DE ADMINISTRACIÓN"/>
    <s v="GASTO CAPITAL"/>
    <n v="5000"/>
    <s v="BIENES MUEBLES, INMUEBLES E INTANGIBLES"/>
    <n v="5611"/>
    <s v="MAQUINARIA Y EQUIPO AGROPECUARIO"/>
    <n v="0"/>
    <s v="SIN DESCRIPCIÓN PARA DESTINOS 00"/>
    <n v="2280"/>
    <n v="2280"/>
  </r>
  <r>
    <s v="1.1-00-22"/>
    <x v="0"/>
    <s v="Gobierno"/>
    <s v="Coordinación de la Politica de Gobierno"/>
    <s v="1.3.4"/>
    <s v="Función pública"/>
    <s v="E"/>
    <s v="Actividades del sector público, que realiza en for"/>
    <s v="07_22"/>
    <s v="GABINETE INTEGRAL DE INFRAESTRUCTURA Y SERVICIOS PÚBLICOS"/>
    <n v="3"/>
    <s v="INFRAESTRUCTURA Y SERVICIOS PÚBLICOS"/>
    <n v="32"/>
    <s v="SERVICIO DE MANTENIMIENTO EN LOS ESPACIOS PÚBLICOS"/>
    <s v="019_22"/>
    <s v="DIRECCIÓN ADMINISTRATIVA DE INFRAESTRUCT"/>
    <s v="GASTO CAPITAL"/>
    <n v="5000"/>
    <s v="BIENES MUEBLES, INMUEBLES E INTANGIBLES"/>
    <n v="5611"/>
    <s v="MAQUINARIA Y EQUIPO AGROPECUARIO"/>
    <n v="0"/>
    <s v="SIN DESCRIPCIÓN PARA DESTINOS 00"/>
    <n v="200000"/>
    <n v="200000"/>
  </r>
  <r>
    <s v="1.1-00-22"/>
    <x v="0"/>
    <s v="Desarrollo Social"/>
    <s v="Vivienda y Servicios a la Comunidad"/>
    <s v="2.2.7"/>
    <s v="Desarrollo regional"/>
    <s v="E"/>
    <s v="Actividades del sector público, que realiza en for"/>
    <s v="07_22"/>
    <s v="GABINETE INTEGRAL DE INFRAESTRUCTURA Y SERVICIOS PÚBLICOS"/>
    <n v="2"/>
    <s v="GESTIÓN INTEGRAL DEL AGUA"/>
    <n v="30"/>
    <s v="SUMINISTRO DE AGUA"/>
    <s v="017_22"/>
    <s v="DIRECCIÓN GENERAL DE AGUA POTABLE Y SANE"/>
    <s v="GASTO CAPITAL"/>
    <n v="5000"/>
    <s v="BIENES MUEBLES, INMUEBLES E INTANGIBLES"/>
    <n v="5621"/>
    <s v="MAQUINARIA Y EQUIPO INDUSTRIAL"/>
    <n v="0"/>
    <s v="SIN DESCRIPCIÓN PARA DESTINOS 00"/>
    <n v="0"/>
    <n v="0"/>
  </r>
  <r>
    <s v="1.1-00-22"/>
    <x v="0"/>
    <s v="Gobierno"/>
    <s v="Coordinación de la Politica de Gobierno"/>
    <s v="1.3.4"/>
    <s v="Función pública"/>
    <s v="E"/>
    <s v="Actividades del sector público, que realiza en for"/>
    <s v="05_22"/>
    <s v="OFICIALÍA MAYOR"/>
    <n v="6"/>
    <s v="GOBIERNO EFECTIVO"/>
    <n v="19"/>
    <s v="BIENES ADQUIRIDOS"/>
    <s v="013_22"/>
    <s v="DIRECCIÓN GENERAL DE ADMINISTRACIÓN"/>
    <s v="GASTO CAPITAL"/>
    <n v="5000"/>
    <s v="BIENES MUEBLES, INMUEBLES E INTANGIBLES"/>
    <n v="5641"/>
    <s v="SISTEMAS DE AIRE ACONDICIONADO, CALEFACCIÓN Y DE REFRIGERACIÓN INDUSTRIAL Y COMERCIAL"/>
    <n v="0"/>
    <s v="SIN DESCRIPCIÓN PARA DESTINOS 00"/>
    <n v="0"/>
    <n v="0"/>
  </r>
  <r>
    <s v="1.1-00-22"/>
    <x v="0"/>
    <s v="Desarrollo Economico"/>
    <s v="Ciencia, Tecnologia e Innovación"/>
    <s v="3.8.2"/>
    <s v="Desarrollo tecnológico"/>
    <s v="E"/>
    <s v="Actividades del sector público, que realiza en for"/>
    <s v="11_22"/>
    <s v="COORDINACIÓN GENERAL DE GOBIERNO INTELIGENTE E INNOVACIÓN GUBERNAMENTAL"/>
    <n v="6"/>
    <s v="GOBIERNO EFECTIVO"/>
    <n v="46"/>
    <s v="INFRAESTRUCTURA TECNOLOGICA ENTREGADA"/>
    <s v="029_22"/>
    <s v="DIRECCIÓN DE INFRAESTRUCTURA DE TECNOLOG"/>
    <s v="GASTO CAPITAL"/>
    <n v="5000"/>
    <s v="BIENES MUEBLES, INMUEBLES E INTANGIBLES"/>
    <n v="5651"/>
    <s v="EQUIPO DE COMUNICACIÓN Y TELECOMUNICACIÓN"/>
    <n v="0"/>
    <s v="SIN DESCRIPCIÓN PARA DESTINOS 00"/>
    <n v="158000"/>
    <n v="158000"/>
  </r>
  <r>
    <s v="1.1-00-22"/>
    <x v="0"/>
    <s v="Gobierno"/>
    <s v="Asuntos de Orden Público y Seguridad Interior"/>
    <s v="1.7.2"/>
    <s v="Protección civil"/>
    <s v="R"/>
    <s v="Solamente actividades específicas, distintas a las"/>
    <s v="02_22"/>
    <s v="SECRETARÍA GENERAL DEL AYUNTAMIENTO"/>
    <n v="3"/>
    <s v="INFRAESTRUCTURA Y SERVICIOS PÚBLICOS"/>
    <n v="12"/>
    <s v="EQUIPOS DE PROTECCIÓN  Y HERRAMIENTA MANUAL"/>
    <s v="008_22"/>
    <s v="DIRECCIÓN GENERAL ADJUNTA DE PROTECCIÓN"/>
    <s v="GASTO CAPITAL"/>
    <n v="5000"/>
    <s v="BIENES MUEBLES, INMUEBLES E INTANGIBLES"/>
    <n v="5651"/>
    <s v="EQUIPO DE COMUNICACIÓN Y TELECOMUNICACIÓN"/>
    <n v="0"/>
    <s v="SIN DESCRIPCIÓN PARA DESTINOS 00"/>
    <n v="100000"/>
    <n v="100000"/>
  </r>
  <r>
    <s v="1.1-00-22"/>
    <x v="0"/>
    <s v="Gobierno"/>
    <s v="Coordinación de la Politica de Gobierno"/>
    <s v="1.3.4"/>
    <s v="Función pública"/>
    <s v="R"/>
    <s v="Solamente actividades específicas, distintas a las"/>
    <s v="02_22"/>
    <s v="SECRETARÍA GENERAL DEL AYUNTAMIENTO"/>
    <n v="1"/>
    <s v="CORRESPONSABILIDAD SOCIAL (TRANSVERSAL)"/>
    <n v="9"/>
    <s v="ACTAS DE INSTALACIÓN DE MESAS DE PAZ"/>
    <s v="006_22"/>
    <s v="DIRECCIÓN GENERAL DE CULTURA DE LA PAZ Y"/>
    <s v="GASTO CAPITAL"/>
    <n v="5000"/>
    <s v="BIENES MUEBLES, INMUEBLES E INTANGIBLES"/>
    <n v="5671"/>
    <s v="HERRAMIENTAS Y MÁQUINAS-HERRAMIENTA"/>
    <n v="0"/>
    <s v="SIN DESCRIPCIÓN PARA DESTINOS 00"/>
    <n v="38172.14"/>
    <n v="38172.14"/>
  </r>
  <r>
    <s v="1.1-00-22"/>
    <x v="0"/>
    <s v="Desarrollo Social"/>
    <s v="Educación"/>
    <s v="2.5.6"/>
    <s v="Otros servicios educativos y actividades inherentes"/>
    <s v="S"/>
    <s v="Definidos en el Presupuesto de Egresos y los que s"/>
    <s v="06_22"/>
    <s v="COORDINACIÓN GENERAL DE CONSTRUCCIÓN DE COMUNIDAD"/>
    <n v="5"/>
    <s v="SOCIEDAD COHESIVA Y RESILENTE"/>
    <n v="22"/>
    <s v="APOYO A INSTITUCIONES EDUCATIVAS"/>
    <s v="014_22"/>
    <s v="DESPACHO DE LA COORDINACIÓN GENERAL DE C"/>
    <s v="GASTO CAPITAL"/>
    <n v="5000"/>
    <s v="BIENES MUEBLES, INMUEBLES E INTANGIBLES"/>
    <n v="5671"/>
    <s v="HERRAMIENTAS Y MÁQUINAS-HERRAMIENTA"/>
    <n v="0"/>
    <s v="SIN DESCRIPCIÓN PARA DESTINOS 00"/>
    <n v="379020"/>
    <n v="213133"/>
  </r>
  <r>
    <s v="1.1-00-22"/>
    <x v="0"/>
    <s v="Gobierno"/>
    <s v="Coordinación de la Politica de Gobierno"/>
    <s v="1.3.4"/>
    <s v="Función pública"/>
    <s v="E"/>
    <s v="Actividades del sector público, que realiza en for"/>
    <s v="07_22"/>
    <s v="GABINETE INTEGRAL DE INFRAESTRUCTURA Y SERVICIOS PÚBLICOS"/>
    <n v="3"/>
    <s v="INFRAESTRUCTURA Y SERVICIOS PÚBLICOS"/>
    <n v="32"/>
    <s v="SERVICIO DE MANTENIMIENTO EN LOS ESPACIOS PÚBLICOS"/>
    <s v="019_22"/>
    <s v="DIRECCIÓN ADMINISTRATIVA DE INFRAESTRUCT"/>
    <s v="GASTO CAPITAL"/>
    <n v="5000"/>
    <s v="BIENES MUEBLES, INMUEBLES E INTANGIBLES"/>
    <n v="5671"/>
    <s v="HERRAMIENTAS Y MÁQUINAS-HERRAMIENTA"/>
    <n v="0"/>
    <s v="SIN DESCRIPCIÓN PARA DESTINOS 00"/>
    <n v="1000000"/>
    <n v="1000000"/>
  </r>
  <r>
    <s v="2.5-02-22"/>
    <x v="4"/>
    <s v="Desarrollo Economico"/>
    <s v="Ciencia, Tecnologia e Innovación"/>
    <s v="3.8.2"/>
    <s v="Desarrollo tecnológico"/>
    <s v="E"/>
    <s v="Actividades del sector público, que realiza en for"/>
    <s v="11_22"/>
    <s v="COORDINACIÓN GENERAL DE GOBIERNO INTELIGENTE E INNOVACIÓN GUBERNAMENTAL"/>
    <n v="6"/>
    <s v="GOBIERNO EFECTIVO"/>
    <n v="47"/>
    <s v="SISTEMAS INFORMATICOS MODERNIZADOS RECIBIDOS"/>
    <s v="030_22"/>
    <s v="DIRECCIÓN DE DESARROLLO DE SISTEMAS"/>
    <s v="GASTO CAPITAL"/>
    <n v="5000"/>
    <s v="BIENES MUEBLES, INMUEBLES E INTANGIBLES"/>
    <n v="5691"/>
    <s v="OTROS EQUIPOS"/>
    <n v="0"/>
    <s v="SIN DESCRIPCIÓN PARA DESTINOS 00"/>
    <n v="52155749.090000004"/>
    <n v="52155749.090000004"/>
  </r>
  <r>
    <s v="1.1-00-22"/>
    <x v="0"/>
    <s v="Gobierno"/>
    <s v="Asuntos de Orden Público y Seguridad Interior"/>
    <s v="1.7.2"/>
    <s v="Protección civil"/>
    <s v="R"/>
    <s v="Solamente actividades específicas, distintas a las"/>
    <s v="02_22"/>
    <s v="SECRETARÍA GENERAL DEL AYUNTAMIENTO"/>
    <n v="3"/>
    <s v="INFRAESTRUCTURA Y SERVICIOS PÚBLICOS"/>
    <n v="12"/>
    <s v="EQUIPOS DE PROTECCIÓN  Y HERRAMIENTA MANUAL"/>
    <s v="008_22"/>
    <s v="DIRECCIÓN GENERAL ADJUNTA DE PROTECCIÓN"/>
    <s v="GASTO CAPITAL"/>
    <n v="5000"/>
    <s v="BIENES MUEBLES, INMUEBLES E INTANGIBLES"/>
    <n v="5691"/>
    <s v="OTROS EQUIPOS"/>
    <n v="0"/>
    <s v="SIN DESCRIPCIÓN PARA DESTINOS 00"/>
    <n v="500000"/>
    <n v="500000"/>
  </r>
  <r>
    <s v="1.1-00-22"/>
    <x v="0"/>
    <s v="Gobierno"/>
    <s v="Coordinación de la Politica de Gobierno"/>
    <s v="1.3.4"/>
    <s v="Función pública"/>
    <s v="M"/>
    <s v="Actividades de apoyo administrativo desarrolladas "/>
    <s v="04_22"/>
    <s v="TESORERÍA MUNICIPAL"/>
    <n v="6"/>
    <s v="GOBIERNO EFECTIVO"/>
    <n v="17"/>
    <s v="PROYECTO DE PRESUPUESTO"/>
    <s v="012_22"/>
    <s v="DIRECCIÓN GENERAL DE FINANZAS"/>
    <s v="GASTO CAPITAL"/>
    <n v="5000"/>
    <s v="BIENES MUEBLES, INMUEBLES E INTANGIBLES"/>
    <n v="5811"/>
    <s v="TERRENOS"/>
    <n v="0"/>
    <s v="SIN DESCRIPCIÓN PARA DESTINOS 00"/>
    <n v="1258837.02"/>
    <n v="1258837.02"/>
  </r>
  <r>
    <s v="100.14-18"/>
    <x v="12"/>
    <s v="Gobierno"/>
    <s v="Coordinación de la Politica de Gobierno"/>
    <s v="1.3.4"/>
    <s v="Función pública"/>
    <s v="O"/>
    <s v="Actividades que realizan la función pública o cont"/>
    <s v="02_22"/>
    <s v="SECRETARÍA GENERAL DEL AYUNTAMIENTO"/>
    <n v="1"/>
    <s v="CORRESPONSABILIDAD SOCIAL (TRANSVERSAL)"/>
    <n v="7"/>
    <s v="CONDONACIÓN Y/O REDUCCIÓN DE SANCIONES"/>
    <s v="005_22"/>
    <s v="DIRECCIÓN DE LA SECRETARÍA GENERAL"/>
    <s v="GASTO CAPITAL"/>
    <n v="5000"/>
    <s v="BIENES MUEBLES, INMUEBLES E INTANGIBLES"/>
    <n v="5811"/>
    <s v="TERRENOS"/>
    <n v="0"/>
    <s v="SIN DESCRIPCIÓN PARA DESTINOS 00"/>
    <n v="0"/>
    <n v="0"/>
  </r>
  <r>
    <s v="1.1-00-22"/>
    <x v="0"/>
    <s v="Desarrollo Economico"/>
    <s v="Ciencia, Tecnologia e Innovación"/>
    <s v="3.8.2"/>
    <s v="Desarrollo tecnológico"/>
    <s v="E"/>
    <s v="Actividades del sector público, que realiza en for"/>
    <s v="11_22"/>
    <s v="COORDINACIÓN GENERAL DE GOBIERNO INTELIGENTE E INNOVACIÓN GUBERNAMENTAL"/>
    <n v="6"/>
    <s v="GOBIERNO EFECTIVO"/>
    <n v="47"/>
    <s v="SISTEMAS INFORMATICOS MODERNIZADOS RECIBIDOS"/>
    <s v="030_22"/>
    <s v="DIRECCIÓN DE DESARROLLO DE SISTEMAS"/>
    <s v="GASTO CAPITAL"/>
    <n v="5000"/>
    <s v="BIENES MUEBLES, INMUEBLES E INTANGIBLES"/>
    <n v="5911"/>
    <s v="SOFTWARE"/>
    <n v="0"/>
    <s v="SIN DESCRIPCIÓN PARA DESTINOS 00"/>
    <n v="6020779.5999999996"/>
    <n v="6020779.5999999996"/>
  </r>
  <r>
    <s v="1.1-00-22"/>
    <x v="0"/>
    <s v="Desarrollo Economico"/>
    <s v="Ciencia, Tecnologia e Innovación"/>
    <s v="3.8.2"/>
    <s v="Desarrollo tecnológico"/>
    <s v="E"/>
    <s v="Actividades del sector público, que realiza en for"/>
    <s v="11_22"/>
    <s v="COORDINACIÓN GENERAL DE GOBIERNO INTELIGENTE E INNOVACIÓN GUBERNAMENTAL"/>
    <n v="6"/>
    <s v="GOBIERNO EFECTIVO"/>
    <n v="47"/>
    <s v="SISTEMAS INFORMATICOS MODERNIZADOS RECIBIDOS"/>
    <s v="030_22"/>
    <s v="DIRECCIÓN DE DESARROLLO DE SISTEMAS"/>
    <s v="GASTO CAPITAL"/>
    <n v="5000"/>
    <s v="BIENES MUEBLES, INMUEBLES E INTANGIBLES"/>
    <n v="5971"/>
    <s v="LICENCIAS INFORMÁTICAS E INTELECTUALES"/>
    <n v="0"/>
    <s v="SIN DESCRIPCIÓN PARA DESTINOS 00"/>
    <n v="658000"/>
    <n v="658000"/>
  </r>
  <r>
    <s v="1.1-00-22"/>
    <x v="0"/>
    <s v="Gobierno"/>
    <s v="Coordinación de la Politica de Gobierno"/>
    <s v="1.3.4"/>
    <s v="Función pública"/>
    <s v="K"/>
    <s v="Proyectos de inversión sujetos a registro en la Ca"/>
    <s v="07_22"/>
    <s v="GABINETE INTEGRAL DE INFRAESTRUCTURA Y SERVICIOS PÚBLICOS"/>
    <n v="3"/>
    <s v="INFRAESTRUCTURA Y SERVICIOS PÚBLICOS"/>
    <n v="33"/>
    <s v="OBRAS DE INFRAESTRUCTURA MUNICIPAL"/>
    <s v="020_22"/>
    <s v="DIRECCIÓN GENERAL DE OBRAS PÚBLICAS"/>
    <s v="GASTO CAPITAL"/>
    <n v="6000"/>
    <s v="INVERSION PUBLICA"/>
    <n v="6121"/>
    <s v="EDIFICACIÓN NO  HABITACIONAL"/>
    <n v="0"/>
    <s v="SIN DESCRIPCIÓN PARA DESTINOS 00"/>
    <n v="50000000"/>
    <n v="20000000"/>
  </r>
  <r>
    <s v="1.1-00-22"/>
    <x v="0"/>
    <s v="Gobierno"/>
    <s v="Coordinación de la Politica de Gobierno"/>
    <s v="1.3.4"/>
    <s v="Función pública"/>
    <s v="K"/>
    <s v="Proyectos de inversión sujetos a registro en la Ca"/>
    <s v="07_22"/>
    <s v="GABINETE INTEGRAL DE INFRAESTRUCTURA Y SERVICIOS PÚBLICOS"/>
    <n v="3"/>
    <s v="INFRAESTRUCTURA Y SERVICIOS PÚBLICOS"/>
    <n v="34"/>
    <s v="PRESUPUESTO PARTICIPATIVO"/>
    <s v="020_22"/>
    <s v="DIRECCIÓN GENERAL DE OBRAS PÚBLICAS"/>
    <s v="GASTO CAPITAL"/>
    <n v="6000"/>
    <s v="INVERSION PUBLICA"/>
    <n v="6121"/>
    <s v="EDIFICACIÓN NO  HABITACIONAL"/>
    <n v="0"/>
    <s v="SIN DESCRIPCIÓN PARA DESTINOS 00"/>
    <n v="50000000"/>
    <n v="50000000"/>
  </r>
  <r>
    <s v="2.5-02-22"/>
    <x v="4"/>
    <s v="Gobierno"/>
    <s v="Coordinación de la Politica de Gobierno"/>
    <s v="1.3.4"/>
    <s v="Función pública"/>
    <s v="K"/>
    <s v="Proyectos de inversión sujetos a registro en la Ca"/>
    <s v="07_22"/>
    <s v="GABINETE INTEGRAL DE INFRAESTRUCTURA Y SERVICIOS PÚBLICOS"/>
    <n v="3"/>
    <s v="INFRAESTRUCTURA Y SERVICIOS PÚBLICOS"/>
    <n v="33"/>
    <s v="OBRAS DE INFRAESTRUCTURA MUNICIPAL"/>
    <s v="020_22"/>
    <s v="DIRECCIÓN GENERAL DE OBRAS PÚBLICAS"/>
    <s v="GASTO CAPITAL"/>
    <n v="6000"/>
    <s v="INVERSION PUBLICA"/>
    <n v="6121"/>
    <s v="EDIFICACIÓN NO  HABITACIONAL"/>
    <n v="0"/>
    <s v="SIN DESCRIPCIÓN PARA DESTINOS 00"/>
    <n v="50000000"/>
    <n v="10000000"/>
  </r>
  <r>
    <s v="1.1-01-22"/>
    <x v="13"/>
    <s v="Gobierno"/>
    <s v="Coordinación de la Politica de Gobierno"/>
    <s v="1.3.4"/>
    <s v="Función pública"/>
    <s v="K"/>
    <s v="Proyectos de inversión sujetos a registro en la Ca"/>
    <s v="07_22"/>
    <s v="GABINETE INTEGRAL DE INFRAESTRUCTURA Y SERVICIOS PÚBLICOS"/>
    <n v="3"/>
    <s v="INFRAESTRUCTURA Y SERVICIOS PÚBLICOS"/>
    <n v="33"/>
    <s v="OBRAS DE INFRAESTRUCTURA MUNICIPAL"/>
    <s v="020_22"/>
    <s v="DIRECCIÓN GENERAL DE OBRAS PÚBLICAS"/>
    <s v="GASTO CAPITAL"/>
    <n v="6000"/>
    <s v="INVERSION PUBLICA"/>
    <n v="6121"/>
    <s v="EDIFICACIÓN NO  HABITACIONAL"/>
    <n v="0"/>
    <s v="SIN DESCRIPCIÓN PARA DESTINOS 00"/>
    <n v="8500000"/>
    <n v="8500000"/>
  </r>
  <r>
    <s v="1.1-00-22"/>
    <x v="0"/>
    <s v="Gobierno"/>
    <s v="Coordinación de la Politica de Gobierno"/>
    <s v="1.3.4"/>
    <s v="Función pública"/>
    <s v="K"/>
    <s v="Proyectos de inversión sujetos a registro en la Ca"/>
    <s v="07_22"/>
    <s v="GABINETE INTEGRAL DE INFRAESTRUCTURA Y SERVICIOS PÚBLICOS"/>
    <n v="3"/>
    <s v="INFRAESTRUCTURA Y SERVICIOS PÚBLICOS"/>
    <n v="33"/>
    <s v="OBRAS DE INFRAESTRUCTURA MUNICIPAL"/>
    <s v="020_22"/>
    <s v="DIRECCIÓN GENERAL DE OBRAS PÚBLICAS"/>
    <s v="GASTO CAPITAL"/>
    <n v="6000"/>
    <s v="INVERSION PUBLICA"/>
    <n v="6131"/>
    <s v="CONSTRUCCIÓN DE OBRAS PARA EL ABASTECIMIENTO DE AGUA, PETRÓLEO, GAS, ELECTRICIDAD Y TELECOMUNICACIONES"/>
    <n v="0"/>
    <s v="SIN DESCRIPCIÓN PARA DESTINOS 00"/>
    <n v="0"/>
    <n v="10000000"/>
  </r>
  <r>
    <s v="2.5-02-22"/>
    <x v="4"/>
    <s v="Gobierno"/>
    <s v="Coordinación de la Politica de Gobierno"/>
    <s v="1.3.4"/>
    <s v="Función pública"/>
    <s v="K"/>
    <s v="Proyectos de inversión sujetos a registro en la Ca"/>
    <s v="07_22"/>
    <s v="GABINETE INTEGRAL DE INFRAESTRUCTURA Y SERVICIOS PÚBLICOS"/>
    <n v="3"/>
    <s v="INFRAESTRUCTURA Y SERVICIOS PÚBLICOS"/>
    <n v="33"/>
    <s v="OBRAS DE INFRAESTRUCTURA MUNICIPAL"/>
    <s v="020_22"/>
    <s v="DIRECCIÓN GENERAL DE OBRAS PÚBLICAS"/>
    <s v="GASTO CAPITAL"/>
    <n v="6000"/>
    <s v="INVERSION PUBLICA"/>
    <n v="6131"/>
    <s v="CONSTRUCCIÓN DE OBRAS PARA EL ABASTECIMIENTO DE AGUA, PETRÓLEO, GAS, ELECTRICIDAD Y TELECOMUNICACIONES"/>
    <n v="0"/>
    <s v="SIN DESCRIPCIÓN PARA DESTINOS 00"/>
    <n v="58676004.659999996"/>
    <n v="58676004.659999996"/>
  </r>
  <r>
    <s v="2.5-01-22"/>
    <x v="11"/>
    <s v="Gobierno"/>
    <s v="Coordinación de la Politica de Gobierno"/>
    <s v="1.3.4"/>
    <s v="Función pública"/>
    <s v="K"/>
    <s v="Proyectos de inversión sujetos a registro en la Ca"/>
    <s v="07_22"/>
    <s v="GABINETE INTEGRAL DE INFRAESTRUCTURA Y SERVICIOS PÚBLICOS"/>
    <n v="3"/>
    <s v="INFRAESTRUCTURA Y SERVICIOS PÚBLICOS"/>
    <n v="33"/>
    <s v="OBRAS DE INFRAESTRUCTURA MUNICIPAL"/>
    <s v="020_22"/>
    <s v="DIRECCIÓN GENERAL DE OBRAS PÚBLICAS"/>
    <s v="GASTO CAPITAL"/>
    <n v="6000"/>
    <s v="INVERSION PUBLICA"/>
    <n v="6131"/>
    <s v="CONSTRUCCIÓN DE OBRAS PARA EL ABASTECIMIENTO DE AGUA, PETRÓLEO, GAS, ELECTRICIDAD Y TELECOMUNICACIONES"/>
    <n v="0"/>
    <s v="SIN DESCRIPCIÓN PARA DESTINOS 00"/>
    <n v="89292918.700000003"/>
    <n v="89292918.700000003"/>
  </r>
  <r>
    <s v="1.1-00-22"/>
    <x v="0"/>
    <s v="Gobierno"/>
    <s v="Coordinación de la Politica de Gobierno"/>
    <s v="1.3.4"/>
    <s v="Función pública"/>
    <s v="K"/>
    <s v="Proyectos de inversión sujetos a registro en la Ca"/>
    <s v="07_22"/>
    <s v="GABINETE INTEGRAL DE INFRAESTRUCTURA Y SERVICIOS PÚBLICOS"/>
    <n v="3"/>
    <s v="INFRAESTRUCTURA Y SERVICIOS PÚBLICOS"/>
    <n v="33"/>
    <s v="OBRAS DE INFRAESTRUCTURA MUNICIPAL"/>
    <s v="020_22"/>
    <s v="DIRECCIÓN GENERAL DE OBRAS PÚBLICAS"/>
    <s v="GASTO CAPITAL"/>
    <n v="6000"/>
    <s v="INVERSION PUBLICA"/>
    <n v="6151"/>
    <s v="CONSTRUCCIÓN DE VÍAS DE COMUNICACIÓN"/>
    <n v="0"/>
    <s v="SIN DESCRIPCIÓN PARA DESTINOS 00"/>
    <n v="8000000"/>
    <n v="28000000"/>
  </r>
  <r>
    <s v="2.5-02-22"/>
    <x v="4"/>
    <s v="Gobierno"/>
    <s v="Coordinación de la Politica de Gobierno"/>
    <s v="1.3.4"/>
    <s v="Función pública"/>
    <s v="K"/>
    <s v="Proyectos de inversión sujetos a registro en la Ca"/>
    <s v="07_22"/>
    <s v="GABINETE INTEGRAL DE INFRAESTRUCTURA Y SERVICIOS PÚBLICOS"/>
    <n v="3"/>
    <s v="INFRAESTRUCTURA Y SERVICIOS PÚBLICOS"/>
    <n v="33"/>
    <s v="OBRAS DE INFRAESTRUCTURA MUNICIPAL"/>
    <s v="020_22"/>
    <s v="DIRECCIÓN GENERAL DE OBRAS PÚBLICAS"/>
    <s v="GASTO CAPITAL"/>
    <n v="6000"/>
    <s v="INVERSION PUBLICA"/>
    <n v="6151"/>
    <s v="CONSTRUCCIÓN DE VÍAS DE COMUNICACIÓN"/>
    <n v="0"/>
    <s v="SIN DESCRIPCIÓN PARA DESTINOS 00"/>
    <n v="0"/>
    <n v="40000000"/>
  </r>
  <r>
    <s v="1.1-00-22"/>
    <x v="0"/>
    <s v="Gobierno"/>
    <s v="Coordinación de la Politica de Gobierno"/>
    <s v="1.3.4"/>
    <s v="Función pública"/>
    <s v="M"/>
    <s v="Actividades de apoyo administrativo desarrolladas "/>
    <s v="04_22"/>
    <s v="TESORERÍA MUNICIPAL"/>
    <n v="6"/>
    <s v="GOBIERNO EFECTIVO"/>
    <n v="16"/>
    <s v="DESPACHO DE LA TESORERÍA MUNICIPAL"/>
    <s v="011_22"/>
    <s v="DIRECCIÓN DE PROCESOS ADMINISTRATIVOS Y"/>
    <s v="GASTO CAPITAL"/>
    <n v="6000"/>
    <s v="INVERSION PUBLICA"/>
    <n v="6321"/>
    <s v="EJECUCIÓN DE PROYECTOS PRODUCTIVOS NO INCLUIDOS EN CONCEPTOS ANTERIORES DE ESTE CAPÍTULO"/>
    <n v="1"/>
    <s v="PLANTAS DE TRATAMIENTO"/>
    <n v="25108363.440000001"/>
    <n v="25108363.440000001"/>
  </r>
  <r>
    <s v="1.1-00-22"/>
    <x v="0"/>
    <s v="Gobierno"/>
    <s v="Coordinación de la Politica de Gobierno"/>
    <s v="1.3.4"/>
    <s v="Función pública"/>
    <s v="M"/>
    <s v="Actividades de apoyo administrativo desarrolladas "/>
    <s v="04_22"/>
    <s v="TESORERÍA MUNICIPAL"/>
    <n v="6"/>
    <s v="GOBIERNO EFECTIVO"/>
    <n v="16"/>
    <s v="DESPACHO DE LA TESORERÍA MUNICIPAL"/>
    <s v="011_22"/>
    <s v="DIRECCIÓN DE PROCESOS ADMINISTRATIVOS Y"/>
    <s v="GASTO CAPITAL"/>
    <n v="6000"/>
    <s v="INVERSION PUBLICA"/>
    <n v="6321"/>
    <s v="EJECUCIÓN DE PROYECTOS PRODUCTIVOS NO INCLUIDOS EN CONCEPTOS ANTERIORES DE ESTE CAPÍTULO"/>
    <n v="2"/>
    <s v="CAT"/>
    <n v="70891636.560000002"/>
    <n v="70891636.560000002"/>
  </r>
  <r>
    <s v="2.5-02-22"/>
    <x v="4"/>
    <s v="Gobierno"/>
    <s v="Coordinación de la Politica de Gobierno"/>
    <s v="1.3.4"/>
    <s v="Función pública"/>
    <s v="M"/>
    <s v="Actividades de apoyo administrativo desarrolladas "/>
    <s v="04_22"/>
    <s v="TESORERÍA MUNICIPAL"/>
    <n v="6"/>
    <s v="GOBIERNO EFECTIVO"/>
    <n v="17"/>
    <s v="PROYECTO DE PRESUPUESTO"/>
    <s v="012_22"/>
    <s v="DIRECCIÓN GENERAL DE FINANZAS"/>
    <s v="AMORTIZACION DE LA DEUDA Y DISMINUCION DE PASIVOS"/>
    <n v="9000"/>
    <s v="DEUDA PUBLICA"/>
    <n v="9111"/>
    <s v="AMORTIZACIÓN DE LA DEUDA INTERNA CON INSTITUCIONES DE CRÉDITO"/>
    <n v="0"/>
    <s v="SIN DESCRIPCIÓN PARA DESTINOS 00"/>
    <n v="38214340.659999996"/>
    <n v="38214340.659999996"/>
  </r>
  <r>
    <s v="2.5-02-22"/>
    <x v="4"/>
    <s v="Gobierno"/>
    <s v="Coordinación de la Politica de Gobierno"/>
    <s v="1.3.4"/>
    <s v="Función pública"/>
    <s v="M"/>
    <s v="Actividades de apoyo administrativo desarrolladas "/>
    <s v="04_22"/>
    <s v="TESORERÍA MUNICIPAL"/>
    <n v="6"/>
    <s v="GOBIERNO EFECTIVO"/>
    <n v="17"/>
    <s v="PROYECTO DE PRESUPUESTO"/>
    <s v="012_22"/>
    <s v="DIRECCIÓN GENERAL DE FINANZAS"/>
    <s v="AMORTIZACION DE LA DEUDA Y DISMINUCION DE PASIVOS"/>
    <n v="9000"/>
    <s v="DEUDA PUBLICA"/>
    <n v="9211"/>
    <s v="INTERESES DE LA DEUDA INTERNA CON INSTITUCIONES  DE CRÉDITO"/>
    <n v="0"/>
    <s v="SIN DESCRIPCIÓN PARA DESTINOS 00"/>
    <n v="21253618"/>
    <n v="21253618"/>
  </r>
</pivotCacheRecords>
</file>

<file path=xl/pivotCache/pivotCacheRecords2.xml><?xml version="1.0" encoding="utf-8"?>
<pivotCacheRecords xmlns="http://schemas.openxmlformats.org/spreadsheetml/2006/main" xmlns:r="http://schemas.openxmlformats.org/officeDocument/2006/relationships" count="322">
  <r>
    <s v="1.1-00-22"/>
    <s v="RECURSOS FISCALES 2022"/>
    <s v="Gobierno"/>
    <s v="Coordinación de la Politica de Gobierno"/>
    <s v="1.3.4"/>
    <s v="Función pública"/>
    <s v="E"/>
    <s v="Actividades del sector público, que realiza en for"/>
    <s v="05_22"/>
    <x v="0"/>
    <n v="6"/>
    <x v="0"/>
    <n v="18"/>
    <x v="0"/>
    <s v="013_22"/>
    <s v="DIRECCIÓN GENERAL DE ADMINISTRACIÓN"/>
    <s v="GASTO CORRIENTE"/>
    <x v="0"/>
    <x v="0"/>
    <n v="1111"/>
    <s v="DIETAS"/>
    <n v="0"/>
    <s v="SIN DESCRIPCIÓN PARA DESTINOS 00"/>
    <n v="12358086.84"/>
    <n v="5332491.45"/>
    <n v="12358086.84"/>
    <n v="5332491.45"/>
    <n v="5332491.45"/>
    <n v="5332491.45"/>
    <n v="5332491.45"/>
    <n v="5332491.45"/>
    <n v="0"/>
    <n v="0"/>
    <n v="0"/>
    <n v="0"/>
    <n v="7025595.3899999997"/>
    <n v="-7025595.3899999997"/>
  </r>
  <r>
    <s v="1.6-01-22"/>
    <s v="PARTICIPACIONES ESTATALES 2022"/>
    <s v="Gobierno"/>
    <s v="Coordinación de la Politica de Gobierno"/>
    <s v="1.3.4"/>
    <s v="Función pública"/>
    <s v="E"/>
    <s v="Actividades del sector público, que realiza en for"/>
    <s v="05_22"/>
    <x v="0"/>
    <n v="6"/>
    <x v="0"/>
    <n v="18"/>
    <x v="0"/>
    <s v="013_22"/>
    <s v="DIRECCIÓN GENERAL DE ADMINISTRACIÓN"/>
    <s v="GASTO CORRIENTE"/>
    <x v="0"/>
    <x v="0"/>
    <n v="1111"/>
    <s v="DIETAS"/>
    <n v="0"/>
    <s v="SIN DESCRIPCIÓN PARA DESTINOS 00"/>
    <n v="0"/>
    <n v="7025595.3899999997"/>
    <n v="0"/>
    <n v="0"/>
    <n v="0"/>
    <n v="0"/>
    <n v="0"/>
    <n v="0"/>
    <n v="7025595.3899999997"/>
    <n v="0"/>
    <n v="7025595.3899999997"/>
    <n v="0"/>
    <n v="0"/>
    <n v="7025595.3899999997"/>
  </r>
  <r>
    <s v="1.1-00-22"/>
    <s v="RECURSOS FISCALES 2022"/>
    <s v="Gobierno"/>
    <s v="Coordinación de la Politica de Gobierno"/>
    <s v="1.3.4"/>
    <s v="Función pública"/>
    <s v="E"/>
    <s v="Actividades del sector público, que realiza en for"/>
    <s v="05_22"/>
    <x v="0"/>
    <n v="6"/>
    <x v="0"/>
    <n v="18"/>
    <x v="0"/>
    <s v="013_22"/>
    <s v="DIRECCIÓN GENERAL DE ADMINISTRACIÓN"/>
    <s v="GASTO CORRIENTE"/>
    <x v="0"/>
    <x v="0"/>
    <n v="1131"/>
    <s v="SUELDO BASE AL PERSONAL PERMANENTE"/>
    <n v="0"/>
    <s v="SIN DESCRIPCIÓN PARA DESTINOS 00"/>
    <n v="82307526"/>
    <n v="0"/>
    <n v="80155947.560000002"/>
    <n v="-246395.89"/>
    <n v="-246395.89"/>
    <n v="-246395.89"/>
    <n v="-259432.86"/>
    <n v="-259432.86"/>
    <n v="246395.89"/>
    <n v="0"/>
    <n v="19689523.920000002"/>
    <n v="0"/>
    <n v="99845471.480000004"/>
    <n v="-80155947.560000002"/>
  </r>
  <r>
    <s v="1.5-01-22"/>
    <s v="PARTICIPACIONES FEDERALES 2022"/>
    <s v="Gobierno"/>
    <s v="Coordinación de la Politica de Gobierno"/>
    <s v="1.3.4"/>
    <s v="Función pública"/>
    <s v="E"/>
    <s v="Actividades del sector público, que realiza en for"/>
    <s v="05_22"/>
    <x v="0"/>
    <n v="6"/>
    <x v="0"/>
    <n v="18"/>
    <x v="0"/>
    <s v="013_22"/>
    <s v="DIRECCIÓN GENERAL DE ADMINISTRACIÓN"/>
    <s v="GASTO CORRIENTE"/>
    <x v="0"/>
    <x v="0"/>
    <n v="1131"/>
    <s v="SUELDO BASE AL PERSONAL PERMANENTE"/>
    <n v="0"/>
    <s v="SIN DESCRIPCIÓN PARA DESTINOS 00"/>
    <n v="623371615.08000004"/>
    <n v="731652945.25"/>
    <n v="642775696.91999996"/>
    <n v="285606524.94999999"/>
    <n v="285606524.94999999"/>
    <n v="285606524.94999999"/>
    <n v="285606524.94999999"/>
    <n v="285606524.94999999"/>
    <n v="446046420.30000001"/>
    <n v="0"/>
    <n v="108566772.25"/>
    <n v="0"/>
    <n v="19689523.920000002"/>
    <n v="88877248.329999998"/>
  </r>
  <r>
    <s v="1.6-01-22"/>
    <s v="PARTICIPACIONES ESTATALES 2022"/>
    <s v="Gobierno"/>
    <s v="Coordinación de la Politica de Gobierno"/>
    <s v="1.3.4"/>
    <s v="Función pública"/>
    <s v="E"/>
    <s v="Actividades del sector público, que realiza en for"/>
    <s v="05_22"/>
    <x v="0"/>
    <n v="6"/>
    <x v="0"/>
    <n v="18"/>
    <x v="0"/>
    <s v="013_22"/>
    <s v="DIRECCIÓN GENERAL DE ADMINISTRACIÓN"/>
    <s v="GASTO CORRIENTE"/>
    <x v="0"/>
    <x v="0"/>
    <n v="1131"/>
    <s v="SUELDO BASE AL PERSONAL PERMANENTE"/>
    <n v="0"/>
    <s v="SIN DESCRIPCIÓN PARA DESTINOS 00"/>
    <n v="0"/>
    <n v="0"/>
    <n v="0"/>
    <n v="-71450.75"/>
    <n v="-71450.75"/>
    <n v="-71450.75"/>
    <n v="-71450.75"/>
    <n v="-71450.75"/>
    <n v="71450.75"/>
    <n v="0"/>
    <n v="97378.55"/>
    <n v="0"/>
    <n v="97378.55"/>
    <n v="0"/>
  </r>
  <r>
    <s v="1.1-00-22"/>
    <s v="RECURSOS FISCALES 2022"/>
    <s v="Gobierno"/>
    <s v="Coordinación de la Politica de Gobierno"/>
    <s v="1.3.4"/>
    <s v="Función pública"/>
    <s v="E"/>
    <s v="Actividades del sector público, que realiza en for"/>
    <s v="05_22"/>
    <x v="0"/>
    <n v="6"/>
    <x v="0"/>
    <n v="18"/>
    <x v="0"/>
    <s v="013_22"/>
    <s v="DIRECCIÓN GENERAL DE ADMINISTRACIÓN"/>
    <s v="GASTO CORRIENTE"/>
    <x v="0"/>
    <x v="0"/>
    <n v="1221"/>
    <s v="SUELDOS BASE AL PERSONAL EVENTUAL"/>
    <n v="0"/>
    <s v="SIN DESCRIPCIÓN PARA DESTINOS 00"/>
    <n v="-84924.47"/>
    <n v="21907.42"/>
    <n v="0"/>
    <n v="21907.42"/>
    <n v="21907.42"/>
    <n v="21907.42"/>
    <n v="21907.42"/>
    <n v="21907.42"/>
    <n v="0"/>
    <n v="0"/>
    <n v="106831.89"/>
    <n v="0"/>
    <n v="84924.47"/>
    <n v="21907.42"/>
  </r>
  <r>
    <s v="1.5-01-22"/>
    <s v="PARTICIPACIONES FEDERALES 2022"/>
    <s v="Gobierno"/>
    <s v="Coordinación de la Politica de Gobierno"/>
    <s v="1.3.4"/>
    <s v="Función pública"/>
    <s v="E"/>
    <s v="Actividades del sector público, que realiza en for"/>
    <s v="05_22"/>
    <x v="0"/>
    <n v="6"/>
    <x v="0"/>
    <n v="18"/>
    <x v="0"/>
    <s v="013_22"/>
    <s v="DIRECCIÓN GENERAL DE ADMINISTRACIÓN"/>
    <s v="GASTO CORRIENTE"/>
    <x v="0"/>
    <x v="0"/>
    <n v="1221"/>
    <s v="SUELDOS BASE AL PERSONAL EVENTUAL"/>
    <n v="0"/>
    <s v="SIN DESCRIPCIÓN PARA DESTINOS 00"/>
    <n v="0"/>
    <n v="950"/>
    <n v="0"/>
    <n v="950"/>
    <n v="950"/>
    <n v="950"/>
    <n v="950"/>
    <n v="950"/>
    <n v="0"/>
    <n v="0"/>
    <n v="5000000"/>
    <n v="0"/>
    <n v="4999050"/>
    <n v="950"/>
  </r>
  <r>
    <s v="1.6-01-22"/>
    <s v="PARTICIPACIONES ESTATALES 2022"/>
    <s v="Gobierno"/>
    <s v="Coordinación de la Politica de Gobierno"/>
    <s v="1.3.4"/>
    <s v="Función pública"/>
    <s v="E"/>
    <s v="Actividades del sector público, que realiza en for"/>
    <s v="05_22"/>
    <x v="0"/>
    <n v="6"/>
    <x v="0"/>
    <n v="18"/>
    <x v="0"/>
    <s v="013_22"/>
    <s v="DIRECCIÓN GENERAL DE ADMINISTRACIÓN"/>
    <s v="GASTO CORRIENTE"/>
    <x v="0"/>
    <x v="0"/>
    <n v="1221"/>
    <s v="SUELDOS BASE AL PERSONAL EVENTUAL"/>
    <n v="0"/>
    <s v="SIN DESCRIPCIÓN PARA DESTINOS 00"/>
    <n v="133511811.95999999"/>
    <n v="117018094.63"/>
    <n v="95006134.359999999"/>
    <n v="56201492.920000002"/>
    <n v="56201492.920000002"/>
    <n v="56201492.920000002"/>
    <n v="56201492.920000002"/>
    <n v="56201492.920000002"/>
    <n v="60816601.709999993"/>
    <n v="38666434.270000003"/>
    <n v="0"/>
    <n v="0"/>
    <n v="16654474"/>
    <n v="22011960.27"/>
  </r>
  <r>
    <s v="1.1-00-22"/>
    <s v="RECURSOS FISCALES 2022"/>
    <s v="Gobierno"/>
    <s v="Coordinación de la Politica de Gobierno"/>
    <s v="1.3.4"/>
    <s v="Función pública"/>
    <s v="E"/>
    <s v="Actividades del sector público, que realiza en for"/>
    <s v="05_22"/>
    <x v="0"/>
    <n v="6"/>
    <x v="0"/>
    <n v="18"/>
    <x v="0"/>
    <s v="013_22"/>
    <s v="DIRECCIÓN GENERAL DE ADMINISTRACIÓN"/>
    <s v="GASTO CORRIENTE"/>
    <x v="0"/>
    <x v="0"/>
    <n v="1231"/>
    <s v="RETRIBUCIONES POR SERVICIOS DE CARÁCTER SOCIAL"/>
    <n v="0"/>
    <s v="SIN DESCRIPCIÓN PARA DESTINOS 00"/>
    <n v="26400"/>
    <n v="26400"/>
    <n v="26400"/>
    <n v="0"/>
    <n v="0"/>
    <n v="0"/>
    <n v="0"/>
    <n v="0"/>
    <n v="26400"/>
    <n v="0"/>
    <n v="0"/>
    <n v="0"/>
    <n v="0"/>
    <n v="0"/>
  </r>
  <r>
    <s v="1.1-00-22"/>
    <s v="RECURSOS FISCALES 2022"/>
    <s v="Gobierno"/>
    <s v="Coordinación de la Politica de Gobierno"/>
    <s v="1.3.4"/>
    <s v="Función pública"/>
    <s v="E"/>
    <s v="Actividades del sector público, que realiza en for"/>
    <s v="05_22"/>
    <x v="0"/>
    <n v="6"/>
    <x v="0"/>
    <n v="18"/>
    <x v="0"/>
    <s v="013_22"/>
    <s v="DIRECCIÓN GENERAL DE ADMINISTRACIÓN"/>
    <s v="GASTO CORRIENTE"/>
    <x v="0"/>
    <x v="0"/>
    <n v="1321"/>
    <s v="PRIMAS VACACIONALES"/>
    <n v="0"/>
    <s v="SIN DESCRIPCIÓN PARA DESTINOS 00"/>
    <n v="11490237.189999999"/>
    <n v="7851544.5899999999"/>
    <n v="10820420.640000001"/>
    <n v="7851544.5899999999"/>
    <n v="7851544.5899999999"/>
    <n v="7851544.5899999999"/>
    <n v="7849635.7199999997"/>
    <n v="7849635.7199999997"/>
    <n v="0"/>
    <n v="0"/>
    <n v="669816.55000000005"/>
    <n v="0"/>
    <n v="3638692.6"/>
    <n v="-2968876.05"/>
  </r>
  <r>
    <s v="1.5-01-22"/>
    <s v="PARTICIPACIONES FEDERALES 2022"/>
    <s v="Gobierno"/>
    <s v="Coordinación de la Politica de Gobierno"/>
    <s v="1.3.4"/>
    <s v="Función pública"/>
    <s v="E"/>
    <s v="Actividades del sector público, que realiza en for"/>
    <s v="05_22"/>
    <x v="0"/>
    <n v="6"/>
    <x v="0"/>
    <n v="18"/>
    <x v="0"/>
    <s v="013_22"/>
    <s v="DIRECCIÓN GENERAL DE ADMINISTRACIÓN"/>
    <s v="GASTO CORRIENTE"/>
    <x v="0"/>
    <x v="0"/>
    <n v="1321"/>
    <s v="PRIMAS VACACIONALES"/>
    <n v="0"/>
    <s v="SIN DESCRIPCIÓN PARA DESTINOS 00"/>
    <n v="0"/>
    <n v="2102283.63"/>
    <n v="0"/>
    <n v="0"/>
    <n v="0"/>
    <n v="0"/>
    <n v="0"/>
    <n v="0"/>
    <n v="2102283.63"/>
    <n v="0"/>
    <n v="2102283.63"/>
    <n v="0"/>
    <n v="0"/>
    <n v="2102283.63"/>
  </r>
  <r>
    <s v="1.6-01-22"/>
    <s v="PARTICIPACIONES ESTATALES 2022"/>
    <s v="Gobierno"/>
    <s v="Coordinación de la Politica de Gobierno"/>
    <s v="1.3.4"/>
    <s v="Función pública"/>
    <s v="E"/>
    <s v="Actividades del sector público, que realiza en for"/>
    <s v="05_22"/>
    <x v="0"/>
    <n v="6"/>
    <x v="0"/>
    <n v="18"/>
    <x v="0"/>
    <s v="013_22"/>
    <s v="DIRECCIÓN GENERAL DE ADMINISTRACIÓN"/>
    <s v="GASTO CORRIENTE"/>
    <x v="0"/>
    <x v="0"/>
    <n v="1321"/>
    <s v="PRIMAS VACACIONALES"/>
    <n v="0"/>
    <s v="SIN DESCRIPCIÓN PARA DESTINOS 00"/>
    <n v="0"/>
    <n v="228549.25"/>
    <n v="0"/>
    <n v="0"/>
    <n v="0"/>
    <n v="0"/>
    <n v="0"/>
    <n v="0"/>
    <n v="228549.25"/>
    <n v="0"/>
    <n v="228549.25"/>
    <n v="0"/>
    <n v="0"/>
    <n v="228549.25"/>
  </r>
  <r>
    <s v="1.1-00-22"/>
    <s v="RECURSOS FISCALES 2022"/>
    <s v="Gobierno"/>
    <s v="Coordinación de la Politica de Gobierno"/>
    <s v="1.3.4"/>
    <s v="Función pública"/>
    <s v="E"/>
    <s v="Actividades del sector público, que realiza en for"/>
    <s v="05_22"/>
    <x v="0"/>
    <n v="6"/>
    <x v="0"/>
    <n v="18"/>
    <x v="0"/>
    <s v="013_22"/>
    <s v="DIRECCIÓN GENERAL DE ADMINISTRACIÓN"/>
    <s v="GASTO CORRIENTE"/>
    <x v="0"/>
    <x v="0"/>
    <n v="1322"/>
    <s v="GRATIFICACIÓN DE FIN DE AÑO"/>
    <n v="0"/>
    <s v="SIN DESCRIPCIÓN PARA DESTINOS 00"/>
    <n v="612830.4"/>
    <n v="766952.04"/>
    <n v="95783438.799999997"/>
    <n v="766952.04"/>
    <n v="766952.04"/>
    <n v="766952.04"/>
    <n v="740361.29"/>
    <n v="740361.29"/>
    <n v="0"/>
    <n v="0"/>
    <n v="402438.6"/>
    <n v="0"/>
    <n v="95418925.359999999"/>
    <n v="-95016486.760000005"/>
  </r>
  <r>
    <s v="1.5-01-22"/>
    <s v="PARTICIPACIONES FEDERALES 2022"/>
    <s v="Gobierno"/>
    <s v="Coordinación de la Politica de Gobierno"/>
    <s v="1.3.4"/>
    <s v="Función pública"/>
    <s v="E"/>
    <s v="Actividades del sector público, que realiza en for"/>
    <s v="05_22"/>
    <x v="0"/>
    <n v="6"/>
    <x v="0"/>
    <n v="18"/>
    <x v="0"/>
    <s v="013_22"/>
    <s v="DIRECCIÓN GENERAL DE ADMINISTRACIÓN"/>
    <s v="GASTO CORRIENTE"/>
    <x v="0"/>
    <x v="0"/>
    <n v="1322"/>
    <s v="GRATIFICACIÓN DE FIN DE AÑO"/>
    <n v="0"/>
    <s v="SIN DESCRIPCIÓN PARA DESTINOS 00"/>
    <n v="93628307.75"/>
    <n v="106601510.16"/>
    <n v="0"/>
    <n v="33118.050000000003"/>
    <n v="33118.050000000003"/>
    <n v="33118.050000000003"/>
    <n v="33118.050000000003"/>
    <n v="33118.050000000003"/>
    <n v="106568392.11"/>
    <n v="93995100.819999993"/>
    <n v="18069157.75"/>
    <n v="0"/>
    <n v="5462748.4100000001"/>
    <n v="106601510.16"/>
  </r>
  <r>
    <s v="1.6-01-22"/>
    <s v="PARTICIPACIONES ESTATALES 2022"/>
    <s v="Gobierno"/>
    <s v="Coordinación de la Politica de Gobierno"/>
    <s v="1.3.4"/>
    <s v="Función pública"/>
    <s v="E"/>
    <s v="Actividades del sector público, que realiza en for"/>
    <s v="05_22"/>
    <x v="0"/>
    <n v="6"/>
    <x v="0"/>
    <n v="18"/>
    <x v="0"/>
    <s v="013_22"/>
    <s v="DIRECCIÓN GENERAL DE ADMINISTRACIÓN"/>
    <s v="GASTO CORRIENTE"/>
    <x v="0"/>
    <x v="0"/>
    <n v="1322"/>
    <s v="GRATIFICACIÓN DE FIN DE AÑO"/>
    <n v="0"/>
    <s v="SIN DESCRIPCIÓN PARA DESTINOS 00"/>
    <n v="32470184.23"/>
    <n v="23455312.57"/>
    <n v="12420767.6"/>
    <n v="-35389.1"/>
    <n v="-35389.1"/>
    <n v="-35389.1"/>
    <n v="-35389.1"/>
    <n v="-35389.1"/>
    <n v="23490701.670000002"/>
    <n v="20136976.920000002"/>
    <n v="5160756.67"/>
    <n v="0"/>
    <n v="14263188.619999999"/>
    <n v="11034544.970000001"/>
  </r>
  <r>
    <s v="1.1-00-22"/>
    <s v="RECURSOS FISCALES 2022"/>
    <s v="Gobierno"/>
    <s v="Coordinación de la Politica de Gobierno"/>
    <s v="1.3.4"/>
    <s v="Función pública"/>
    <s v="E"/>
    <s v="Actividades del sector público, que realiza en for"/>
    <s v="05_22"/>
    <x v="0"/>
    <n v="6"/>
    <x v="0"/>
    <n v="18"/>
    <x v="0"/>
    <s v="013_22"/>
    <s v="DIRECCIÓN GENERAL DE ADMINISTRACIÓN"/>
    <s v="GASTO CORRIENTE"/>
    <x v="0"/>
    <x v="0"/>
    <n v="1331"/>
    <s v="HORAS EXTRAORDINARIAS"/>
    <n v="0"/>
    <s v="SIN DESCRIPCIÓN PARA DESTINOS 00"/>
    <n v="1140000"/>
    <n v="415012.32"/>
    <n v="1140000"/>
    <n v="415012.32"/>
    <n v="415012.32"/>
    <n v="415012.32"/>
    <n v="415012.32"/>
    <n v="415012.32"/>
    <n v="0"/>
    <n v="0"/>
    <n v="0"/>
    <n v="0"/>
    <n v="724987.68"/>
    <n v="-724987.68"/>
  </r>
  <r>
    <s v="1.6-01-22"/>
    <s v="PARTICIPACIONES ESTATALES 2022"/>
    <s v="Gobierno"/>
    <s v="Coordinación de la Politica de Gobierno"/>
    <s v="1.3.4"/>
    <s v="Función pública"/>
    <s v="E"/>
    <s v="Actividades del sector público, que realiza en for"/>
    <s v="05_22"/>
    <x v="0"/>
    <n v="6"/>
    <x v="0"/>
    <n v="18"/>
    <x v="0"/>
    <s v="013_22"/>
    <s v="DIRECCIÓN GENERAL DE ADMINISTRACIÓN"/>
    <s v="GASTO CORRIENTE"/>
    <x v="0"/>
    <x v="0"/>
    <n v="1331"/>
    <s v="HORAS EXTRAORDINARIAS"/>
    <n v="0"/>
    <s v="SIN DESCRIPCIÓN PARA DESTINOS 00"/>
    <n v="0"/>
    <n v="724987.68"/>
    <n v="0"/>
    <n v="0"/>
    <n v="0"/>
    <n v="0"/>
    <n v="0"/>
    <n v="0"/>
    <n v="724987.68"/>
    <n v="0"/>
    <n v="724987.68"/>
    <n v="0"/>
    <n v="0"/>
    <n v="724987.68"/>
  </r>
  <r>
    <s v="1.1-00-22"/>
    <s v="RECURSOS FISCALES 2022"/>
    <s v="Gobierno"/>
    <s v="Coordinación de la Politica de Gobierno"/>
    <s v="1.3.4"/>
    <s v="Función pública"/>
    <s v="E"/>
    <s v="Actividades del sector público, que realiza en for"/>
    <s v="05_22"/>
    <x v="0"/>
    <n v="6"/>
    <x v="0"/>
    <n v="18"/>
    <x v="0"/>
    <s v="013_22"/>
    <s v="DIRECCIÓN GENERAL DE ADMINISTRACIÓN"/>
    <s v="GASTO CORRIENTE"/>
    <x v="0"/>
    <x v="0"/>
    <n v="1341"/>
    <s v="COMPENSACIONES"/>
    <n v="0"/>
    <s v="SIN DESCRIPCIÓN PARA DESTINOS 00"/>
    <n v="2500000"/>
    <n v="645343.25"/>
    <n v="5136420"/>
    <n v="643723.19999999995"/>
    <n v="643723.19999999995"/>
    <n v="643723.19999999995"/>
    <n v="643723.19999999995"/>
    <n v="643723.19999999995"/>
    <n v="1620.0500000000466"/>
    <n v="0"/>
    <n v="0"/>
    <n v="0"/>
    <n v="4491076.75"/>
    <n v="-4491076.75"/>
  </r>
  <r>
    <s v="1.6-01-22"/>
    <s v="PARTICIPACIONES ESTATALES 2022"/>
    <s v="Gobierno"/>
    <s v="Coordinación de la Politica de Gobierno"/>
    <s v="1.3.4"/>
    <s v="Función pública"/>
    <s v="E"/>
    <s v="Actividades del sector público, que realiza en for"/>
    <s v="05_22"/>
    <x v="0"/>
    <n v="6"/>
    <x v="0"/>
    <n v="18"/>
    <x v="0"/>
    <s v="013_22"/>
    <s v="DIRECCIÓN GENERAL DE ADMINISTRACIÓN"/>
    <s v="GASTO CORRIENTE"/>
    <x v="0"/>
    <x v="0"/>
    <n v="1341"/>
    <s v="COMPENSACIONES"/>
    <n v="0"/>
    <s v="SIN DESCRIPCIÓN PARA DESTINOS 00"/>
    <n v="0"/>
    <n v="6854656.75"/>
    <n v="0"/>
    <n v="0"/>
    <n v="0"/>
    <n v="0"/>
    <n v="0"/>
    <n v="0"/>
    <n v="6854656.75"/>
    <n v="0"/>
    <n v="6854656.75"/>
    <n v="0"/>
    <n v="0"/>
    <n v="6854656.75"/>
  </r>
  <r>
    <s v="1.1-00-22"/>
    <s v="RECURSOS FISCALES 2022"/>
    <s v="Gobierno"/>
    <s v="Coordinación de la Politica de Gobierno"/>
    <s v="1.3.4"/>
    <s v="Función pública"/>
    <s v="E"/>
    <s v="Actividades del sector público, que realiza en for"/>
    <s v="05_22"/>
    <x v="0"/>
    <n v="6"/>
    <x v="0"/>
    <n v="18"/>
    <x v="0"/>
    <s v="013_22"/>
    <s v="DIRECCIÓN GENERAL DE ADMINISTRACIÓN"/>
    <s v="GASTO CORRIENTE"/>
    <x v="0"/>
    <x v="0"/>
    <n v="1411"/>
    <s v="CUOTAS AL IMSS POR ENFERMEDADES Y MATERNIDAD (Modalidad 38)"/>
    <n v="0"/>
    <s v="SIN DESCRIPCIÓN PARA DESTINOS 00"/>
    <n v="13778070.01"/>
    <n v="39589883.960000001"/>
    <n v="46744217.159999996"/>
    <n v="17253856.300000001"/>
    <n v="17253856.300000001"/>
    <n v="17253856.300000001"/>
    <n v="17253856.300000001"/>
    <n v="17253856.300000001"/>
    <n v="22336027.66"/>
    <n v="0"/>
    <n v="25811813.949999999"/>
    <n v="0"/>
    <n v="32966147.149999999"/>
    <n v="-7154333.2000000002"/>
  </r>
  <r>
    <s v="1.5-01-22"/>
    <s v="PARTICIPACIONES FEDERALES 2022"/>
    <s v="Gobierno"/>
    <s v="Coordinación de la Politica de Gobierno"/>
    <s v="1.3.4"/>
    <s v="Función pública"/>
    <s v="E"/>
    <s v="Actividades del sector público, que realiza en for"/>
    <s v="05_22"/>
    <x v="0"/>
    <n v="6"/>
    <x v="0"/>
    <n v="18"/>
    <x v="0"/>
    <s v="013_22"/>
    <s v="DIRECCIÓN GENERAL DE ADMINISTRACIÓN"/>
    <s v="GASTO CORRIENTE"/>
    <x v="0"/>
    <x v="0"/>
    <n v="1411"/>
    <s v="CUOTAS AL IMSS POR ENFERMEDADES Y MATERNIDAD (Modalidad 38)"/>
    <n v="0"/>
    <s v="SIN DESCRIPCIÓN PARA DESTINOS 00"/>
    <n v="35859754.670000002"/>
    <n v="3643586.74"/>
    <n v="0"/>
    <n v="3643586.74"/>
    <n v="3643586.74"/>
    <n v="3643586.74"/>
    <n v="3643586.74"/>
    <n v="3643586.74"/>
    <n v="0"/>
    <n v="35842628.149999999"/>
    <n v="17126.52"/>
    <n v="0"/>
    <n v="32216167.93"/>
    <n v="3643586.74"/>
  </r>
  <r>
    <s v="1.1-00-22"/>
    <s v="RECURSOS FISCALES 2022"/>
    <s v="Gobierno"/>
    <s v="Coordinación de la Politica de Gobierno"/>
    <s v="1.3.4"/>
    <s v="Función pública"/>
    <s v="E"/>
    <s v="Actividades del sector público, que realiza en for"/>
    <s v="05_22"/>
    <x v="0"/>
    <n v="6"/>
    <x v="0"/>
    <n v="18"/>
    <x v="0"/>
    <s v="013_22"/>
    <s v="DIRECCIÓN GENERAL DE ADMINISTRACIÓN"/>
    <s v="GASTO CORRIENTE"/>
    <x v="0"/>
    <x v="0"/>
    <n v="1421"/>
    <s v="CUOTAS PARA LA VIVIENDA (IPEJAL 3%)"/>
    <n v="0"/>
    <s v="SIN DESCRIPCIÓN PARA DESTINOS 00"/>
    <n v="6666427.4000000004"/>
    <n v="22984378.670000002"/>
    <n v="23372108.579999998"/>
    <n v="8620432.5999999996"/>
    <n v="8620432.5999999996"/>
    <n v="8620432.5999999996"/>
    <n v="8620432.5999999996"/>
    <n v="8620432.5999999996"/>
    <n v="14363946.070000002"/>
    <n v="0"/>
    <n v="16317951.27"/>
    <n v="0"/>
    <n v="16705681.18"/>
    <n v="-387729.91"/>
  </r>
  <r>
    <s v="1.5-01-22"/>
    <s v="PARTICIPACIONES FEDERALES 2022"/>
    <s v="Gobierno"/>
    <s v="Coordinación de la Politica de Gobierno"/>
    <s v="1.3.4"/>
    <s v="Función pública"/>
    <s v="E"/>
    <s v="Actividades del sector público, que realiza en for"/>
    <s v="05_22"/>
    <x v="0"/>
    <n v="6"/>
    <x v="0"/>
    <n v="18"/>
    <x v="0"/>
    <s v="013_22"/>
    <s v="DIRECCIÓN GENERAL DE ADMINISTRACIÓN"/>
    <s v="GASTO CORRIENTE"/>
    <x v="0"/>
    <x v="0"/>
    <n v="1421"/>
    <s v="CUOTAS PARA LA VIVIENDA (IPEJAL 3%)"/>
    <n v="0"/>
    <s v="SIN DESCRIPCIÓN PARA DESTINOS 00"/>
    <n v="18152484.940000001"/>
    <n v="1882356.68"/>
    <n v="0"/>
    <n v="1882356.68"/>
    <n v="1882356.68"/>
    <n v="1882356.68"/>
    <n v="1882356.68"/>
    <n v="1882356.68"/>
    <n v="0"/>
    <n v="18143921.68"/>
    <n v="8563.26"/>
    <n v="0"/>
    <n v="16270128.26"/>
    <n v="1882356.68"/>
  </r>
  <r>
    <s v="1.1-00-22"/>
    <s v="RECURSOS FISCALES 2022"/>
    <s v="Gobierno"/>
    <s v="Coordinación de la Politica de Gobierno"/>
    <s v="1.3.4"/>
    <s v="Función pública"/>
    <s v="E"/>
    <s v="Actividades del sector público, que realiza en for"/>
    <s v="05_22"/>
    <x v="0"/>
    <n v="6"/>
    <x v="0"/>
    <n v="18"/>
    <x v="0"/>
    <s v="013_22"/>
    <s v="DIRECCIÓN GENERAL DE ADMINISTRACIÓN"/>
    <s v="GASTO CORRIENTE"/>
    <x v="0"/>
    <x v="0"/>
    <n v="1431"/>
    <s v="APORTACIONES AL SISTEMA DE RETIRO SEDAR"/>
    <n v="0"/>
    <s v="SIN DESCRIPCIÓN PARA DESTINOS 00"/>
    <n v="4500735.59"/>
    <n v="5778339.6399999997"/>
    <n v="15581405.720000001"/>
    <n v="5778339.6399999997"/>
    <n v="5778339.6399999997"/>
    <n v="5778339.6399999997"/>
    <n v="5778339.6399999997"/>
    <n v="5778339.6399999997"/>
    <n v="0"/>
    <n v="0"/>
    <n v="1277604.05"/>
    <n v="0"/>
    <n v="11080670.130000001"/>
    <n v="-9803066.0800000001"/>
  </r>
  <r>
    <s v="1.5-01-22"/>
    <s v="PARTICIPACIONES FEDERALES 2022"/>
    <s v="Gobierno"/>
    <s v="Coordinación de la Politica de Gobierno"/>
    <s v="1.3.4"/>
    <s v="Función pública"/>
    <s v="E"/>
    <s v="Actividades del sector público, que realiza en for"/>
    <s v="05_22"/>
    <x v="0"/>
    <n v="6"/>
    <x v="0"/>
    <n v="18"/>
    <x v="0"/>
    <s v="013_22"/>
    <s v="DIRECCIÓN GENERAL DE ADMINISTRACIÓN"/>
    <s v="GASTO CORRIENTE"/>
    <x v="0"/>
    <x v="0"/>
    <n v="1431"/>
    <s v="APORTACIONES AL SISTEMA DE RETIRO SEDAR"/>
    <n v="0"/>
    <s v="SIN DESCRIPCIÓN PARA DESTINOS 00"/>
    <n v="12045205.970000001"/>
    <n v="1254899.0900000001"/>
    <n v="0"/>
    <n v="1254899.0900000001"/>
    <n v="1254899.0900000001"/>
    <n v="1254899.0900000001"/>
    <n v="1254899.0900000001"/>
    <n v="1254899.0900000001"/>
    <n v="0"/>
    <n v="12039497.130000001"/>
    <n v="5708.84"/>
    <n v="0"/>
    <n v="10790306.880000001"/>
    <n v="1254899.0900000001"/>
  </r>
  <r>
    <s v="1.6-01-22"/>
    <s v="PARTICIPACIONES ESTATALES 2022"/>
    <s v="Gobierno"/>
    <s v="Coordinación de la Politica de Gobierno"/>
    <s v="1.3.4"/>
    <s v="Función pública"/>
    <s v="E"/>
    <s v="Actividades del sector público, que realiza en for"/>
    <s v="05_22"/>
    <x v="0"/>
    <n v="6"/>
    <x v="0"/>
    <n v="18"/>
    <x v="0"/>
    <s v="013_22"/>
    <s v="DIRECCIÓN GENERAL DE ADMINISTRACIÓN"/>
    <s v="GASTO CORRIENTE"/>
    <x v="0"/>
    <x v="0"/>
    <n v="1431"/>
    <s v="APORTACIONES AL SISTEMA DE RETIRO SEDAR"/>
    <n v="0"/>
    <s v="SIN DESCRIPCIÓN PARA DESTINOS 00"/>
    <n v="0"/>
    <n v="9544584.8399999999"/>
    <n v="0"/>
    <n v="0"/>
    <n v="0"/>
    <n v="0"/>
    <n v="0"/>
    <n v="0"/>
    <n v="9544584.8399999999"/>
    <n v="0"/>
    <n v="9544584.8399999999"/>
    <n v="0"/>
    <n v="0"/>
    <n v="9544584.8399999999"/>
  </r>
  <r>
    <s v="1.1-00-22"/>
    <s v="RECURSOS FISCALES 2022"/>
    <s v="Gobierno"/>
    <s v="Coordinación de la Politica de Gobierno"/>
    <s v="1.3.4"/>
    <s v="Función pública"/>
    <s v="E"/>
    <s v="Actividades del sector público, que realiza en for"/>
    <s v="05_22"/>
    <x v="0"/>
    <n v="6"/>
    <x v="0"/>
    <n v="18"/>
    <x v="0"/>
    <s v="013_22"/>
    <s v="DIRECCIÓN GENERAL DE ADMINISTRACIÓN"/>
    <s v="GASTO CORRIENTE"/>
    <x v="0"/>
    <x v="0"/>
    <n v="1432"/>
    <s v="APORTACIONES AL SISTEMA DE RETIRO DE PENSIONES"/>
    <n v="0"/>
    <s v="SIN DESCRIPCIÓN PARA DESTINOS 00"/>
    <n v="47585221.799999997"/>
    <n v="123803944.41"/>
    <n v="136337300.06"/>
    <n v="51349768.079999998"/>
    <n v="51349768.079999998"/>
    <n v="51349768.079999998"/>
    <n v="51349768.079999998"/>
    <n v="51349768.079999998"/>
    <n v="72454176.329999998"/>
    <n v="0"/>
    <n v="76218722.609999999"/>
    <n v="0"/>
    <n v="88752078.260000005"/>
    <n v="-12533355.65"/>
  </r>
  <r>
    <s v="1.5-01-22"/>
    <s v="PARTICIPACIONES FEDERALES 2022"/>
    <s v="Gobierno"/>
    <s v="Coordinación de la Politica de Gobierno"/>
    <s v="1.3.4"/>
    <s v="Función pública"/>
    <s v="E"/>
    <s v="Actividades del sector público, que realiza en for"/>
    <s v="05_22"/>
    <x v="0"/>
    <n v="6"/>
    <x v="0"/>
    <n v="18"/>
    <x v="0"/>
    <s v="013_22"/>
    <s v="DIRECCIÓN GENERAL DE ADMINISTRACIÓN"/>
    <s v="GASTO CORRIENTE"/>
    <x v="0"/>
    <x v="0"/>
    <n v="1432"/>
    <s v="APORTACIONES AL SISTEMA DE RETIRO DE PENSIONES"/>
    <n v="0"/>
    <s v="SIN DESCRIPCIÓN PARA DESTINOS 00"/>
    <n v="97191766.890000001"/>
    <n v="10980411.85"/>
    <n v="0"/>
    <n v="10980411.85"/>
    <n v="10980411.85"/>
    <n v="10980411.85"/>
    <n v="10980411.85"/>
    <n v="10980411.85"/>
    <n v="0"/>
    <n v="97141814.519999996"/>
    <n v="49952.37"/>
    <n v="0"/>
    <n v="86211355.040000007"/>
    <n v="10980411.85"/>
  </r>
  <r>
    <s v="1.1-00-22"/>
    <s v="RECURSOS FISCALES 2022"/>
    <s v="Gobierno"/>
    <s v="Coordinación de la Politica de Gobierno"/>
    <s v="1.3.4"/>
    <s v="Función pública"/>
    <s v="E"/>
    <s v="Actividades del sector público, que realiza en for"/>
    <s v="05_22"/>
    <x v="0"/>
    <n v="6"/>
    <x v="0"/>
    <n v="18"/>
    <x v="0"/>
    <s v="013_22"/>
    <s v="DIRECCIÓN GENERAL DE ADMINISTRACIÓN"/>
    <s v="GASTO CORRIENTE"/>
    <x v="0"/>
    <x v="0"/>
    <n v="1441"/>
    <s v="APORTACIONES PARA SEGUROS"/>
    <n v="0"/>
    <s v="SIN DESCRIPCIÓN PARA DESTINOS 00"/>
    <n v="10000000"/>
    <n v="8869784.9199999999"/>
    <n v="10000000"/>
    <n v="8869784.9199999999"/>
    <n v="8869784.9199999999"/>
    <n v="8869784.9199999999"/>
    <n v="8869784.9199999999"/>
    <n v="8869784.9199999999"/>
    <n v="0"/>
    <n v="0"/>
    <n v="0"/>
    <n v="0"/>
    <n v="1130215.08"/>
    <n v="-1130215.08"/>
  </r>
  <r>
    <s v="1.6-01-22"/>
    <s v="PARTICIPACIONES ESTATALES 2022"/>
    <s v="Gobierno"/>
    <s v="Coordinación de la Politica de Gobierno"/>
    <s v="1.3.4"/>
    <s v="Función pública"/>
    <s v="E"/>
    <s v="Actividades del sector público, que realiza en for"/>
    <s v="05_22"/>
    <x v="0"/>
    <n v="6"/>
    <x v="0"/>
    <n v="18"/>
    <x v="0"/>
    <s v="013_22"/>
    <s v="DIRECCIÓN GENERAL DE ADMINISTRACIÓN"/>
    <s v="GASTO CORRIENTE"/>
    <x v="0"/>
    <x v="0"/>
    <n v="1441"/>
    <s v="APORTACIONES PARA SEGUROS"/>
    <n v="0"/>
    <s v="SIN DESCRIPCIÓN PARA DESTINOS 00"/>
    <n v="0"/>
    <n v="1130215.08"/>
    <n v="0"/>
    <n v="0"/>
    <n v="0"/>
    <n v="0"/>
    <n v="0"/>
    <n v="0"/>
    <n v="1130215.08"/>
    <n v="0"/>
    <n v="1130215.08"/>
    <n v="0"/>
    <n v="0"/>
    <n v="1130215.08"/>
  </r>
  <r>
    <s v="1.1-00-22"/>
    <s v="RECURSOS FISCALES 2022"/>
    <s v="Gobierno"/>
    <s v="Coordinación de la Politica de Gobierno"/>
    <s v="1.3.4"/>
    <s v="Función pública"/>
    <s v="E"/>
    <s v="Actividades del sector público, que realiza en for"/>
    <s v="05_22"/>
    <x v="0"/>
    <n v="6"/>
    <x v="0"/>
    <n v="18"/>
    <x v="0"/>
    <s v="013_22"/>
    <s v="DIRECCIÓN GENERAL DE ADMINISTRACIÓN"/>
    <s v="GASTO CORRIENTE"/>
    <x v="0"/>
    <x v="0"/>
    <n v="1521"/>
    <s v="INDEMNIZACIONES"/>
    <n v="0"/>
    <s v="SIN DESCRIPCIÓN PARA DESTINOS 00"/>
    <n v="6000000"/>
    <n v="6000000"/>
    <n v="6000000"/>
    <n v="0"/>
    <n v="0"/>
    <n v="0"/>
    <n v="0"/>
    <n v="0"/>
    <n v="6000000"/>
    <n v="0"/>
    <n v="0"/>
    <n v="0"/>
    <n v="6000000"/>
    <n v="-6000000"/>
  </r>
  <r>
    <s v="1.1-00-22"/>
    <s v="RECURSOS FISCALES 2022"/>
    <s v="Gobierno"/>
    <s v="Coordinación de la Politica de Gobierno"/>
    <s v="1.3.4"/>
    <s v="Función pública"/>
    <s v="E"/>
    <s v="Actividades del sector público, que realiza en for"/>
    <s v="05_22"/>
    <x v="0"/>
    <n v="6"/>
    <x v="0"/>
    <n v="18"/>
    <x v="0"/>
    <s v="013_22"/>
    <s v="DIRECCIÓN GENERAL DE ADMINISTRACIÓN"/>
    <s v="GASTO CORRIENTE"/>
    <x v="0"/>
    <x v="0"/>
    <n v="1591"/>
    <s v="OTRAS PRESTACIONES SOCIALES Y ECONÓMICAS"/>
    <n v="0"/>
    <s v="SIN DESCRIPCIÓN PARA DESTINOS 00"/>
    <n v="85810257.75"/>
    <n v="68604885.840000004"/>
    <n v="79263655.760000005"/>
    <n v="68851281.730000004"/>
    <n v="68644821.730000004"/>
    <n v="33293544.100000001"/>
    <n v="33293322.43"/>
    <n v="33293322.43"/>
    <n v="-246395.8900000006"/>
    <n v="0"/>
    <n v="6546601.9900000002"/>
    <n v="0"/>
    <n v="17205371.91"/>
    <n v="-10658769.92"/>
  </r>
  <r>
    <s v="1.5-01-22"/>
    <s v="PARTICIPACIONES FEDERALES 2022"/>
    <s v="Gobierno"/>
    <s v="Coordinación de la Politica de Gobierno"/>
    <s v="1.3.4"/>
    <s v="Función pública"/>
    <s v="E"/>
    <s v="Actividades del sector público, que realiza en for"/>
    <s v="05_22"/>
    <x v="0"/>
    <n v="6"/>
    <x v="0"/>
    <n v="18"/>
    <x v="0"/>
    <s v="013_22"/>
    <s v="DIRECCIÓN GENERAL DE ADMINISTRACIÓN"/>
    <s v="GASTO CORRIENTE"/>
    <x v="0"/>
    <x v="0"/>
    <n v="1591"/>
    <s v="OTRAS PRESTACIONES SOCIALES Y ECONÓMICAS"/>
    <n v="0"/>
    <s v="SIN DESCRIPCIÓN PARA DESTINOS 00"/>
    <n v="0"/>
    <n v="22130191.899999999"/>
    <n v="0"/>
    <n v="0"/>
    <n v="0"/>
    <n v="0"/>
    <n v="0"/>
    <n v="0"/>
    <n v="22130191.899999999"/>
    <n v="0"/>
    <n v="22130191.899999999"/>
    <n v="0"/>
    <n v="0"/>
    <n v="22130191.899999999"/>
  </r>
  <r>
    <s v="1.1-00-22"/>
    <s v="RECURSOS FISCALES 2022"/>
    <s v="Gobierno"/>
    <s v="Coordinación de la Politica de Gobierno"/>
    <s v="1.3.4"/>
    <s v="Función pública"/>
    <s v="E"/>
    <s v="Actividades del sector público, que realiza en for"/>
    <s v="05_22"/>
    <x v="0"/>
    <n v="6"/>
    <x v="0"/>
    <n v="18"/>
    <x v="0"/>
    <s v="013_22"/>
    <s v="DIRECCIÓN GENERAL DE ADMINISTRACIÓN"/>
    <s v="GASTO CORRIENTE"/>
    <x v="0"/>
    <x v="0"/>
    <n v="1611"/>
    <s v="IMPACTO AL SALARIO EN EL TRANSCURSO DEL AÑO"/>
    <n v="0"/>
    <s v="SIN DESCRIPCIÓN PARA DESTINOS 00"/>
    <n v="0"/>
    <n v="0"/>
    <n v="20000000"/>
    <n v="0"/>
    <n v="0"/>
    <n v="0"/>
    <n v="0"/>
    <n v="0"/>
    <n v="0"/>
    <n v="0"/>
    <n v="0"/>
    <n v="0"/>
    <n v="20000000"/>
    <n v="-20000000"/>
  </r>
  <r>
    <s v="2.6-01-22"/>
    <s v="SUBSIDIO POLICÍA METROPOLITANA 2022 (APORTACIÓN ESTATAL)"/>
    <s v="Gobierno"/>
    <s v="Coordinación de la Politica de Gobierno"/>
    <s v="1.3.4"/>
    <s v="Función pública"/>
    <s v="E"/>
    <s v="Actividades del sector público, que realiza en for"/>
    <s v="05_22"/>
    <x v="0"/>
    <n v="6"/>
    <x v="0"/>
    <n v="18"/>
    <x v="0"/>
    <s v="013_22"/>
    <s v="DIRECCIÓN GENERAL DE ADMINISTRACIÓN"/>
    <s v="GASTO CORRIENTE"/>
    <x v="0"/>
    <x v="0"/>
    <n v="1711"/>
    <s v="ESTÍMULOS"/>
    <n v="0"/>
    <s v="SIN DESCRIPCIÓN PARA DESTINOS 00"/>
    <n v="15044877.33"/>
    <n v="15044877.33"/>
    <n v="0"/>
    <n v="8296997.0700000003"/>
    <n v="8296997.0700000003"/>
    <n v="8296997.0700000003"/>
    <n v="8296997.0700000003"/>
    <n v="8296997.0700000003"/>
    <n v="6747880.2599999998"/>
    <n v="15044877.33"/>
    <n v="0"/>
    <n v="0"/>
    <n v="0"/>
    <n v="15044877.33"/>
  </r>
  <r>
    <s v="1.1-00-22"/>
    <s v="RECURSOS FISCALES 2022"/>
    <s v="Gobierno"/>
    <s v="Coordinación de la Politica de Gobierno"/>
    <s v="1.3.4"/>
    <s v="Función pública"/>
    <s v="M"/>
    <s v="Actividades de apoyo administrativo desarrolladas "/>
    <s v="04_22"/>
    <x v="1"/>
    <n v="6"/>
    <x v="0"/>
    <n v="15"/>
    <x v="1"/>
    <s v="010_22"/>
    <s v="DIRECCIÓN GENERAL DE INGRESOS"/>
    <s v="GASTO CORRIENTE"/>
    <x v="1"/>
    <x v="1"/>
    <n v="2111"/>
    <s v="MATERIALES, ÚTILES Y EQUIPOS MENORES DE OFICINA"/>
    <n v="0"/>
    <s v="SIN DESCRIPCIÓN PARA DESTINOS 00"/>
    <n v="5500"/>
    <n v="5500"/>
    <n v="0"/>
    <n v="0"/>
    <n v="0"/>
    <n v="0"/>
    <n v="0"/>
    <n v="0"/>
    <n v="5500"/>
    <n v="0"/>
    <n v="5500"/>
    <n v="0"/>
    <n v="0"/>
    <n v="5500"/>
  </r>
  <r>
    <s v="1.1-00-22"/>
    <s v="RECURSOS FISCALES 2022"/>
    <s v="Gobierno"/>
    <s v="Coordinación de la Politica de Gobierno"/>
    <s v="1.3.4"/>
    <s v="Función pública"/>
    <s v="M"/>
    <s v="Actividades de apoyo administrativo desarrolladas "/>
    <s v="04_22"/>
    <x v="1"/>
    <n v="6"/>
    <x v="0"/>
    <n v="16"/>
    <x v="2"/>
    <s v="011_22"/>
    <s v="DIRECCIÓN DE PROCESOS ADMINISTRATIVOS Y"/>
    <s v="GASTO CORRIENTE"/>
    <x v="1"/>
    <x v="1"/>
    <n v="2111"/>
    <s v="MATERIALES, ÚTILES Y EQUIPOS MENORES DE OFICINA"/>
    <n v="0"/>
    <s v="SIN DESCRIPCIÓN PARA DESTINOS 00"/>
    <n v="5500"/>
    <n v="5500"/>
    <n v="0"/>
    <n v="5230"/>
    <n v="5230"/>
    <n v="5230"/>
    <n v="5230"/>
    <n v="5230"/>
    <n v="270"/>
    <n v="0"/>
    <n v="5500"/>
    <n v="0"/>
    <n v="0"/>
    <n v="5500"/>
  </r>
  <r>
    <s v="1.1-00-22"/>
    <s v="RECURSOS FISCALES 2022"/>
    <s v="Gobierno"/>
    <s v="Coordinación de la Politica de Gobierno"/>
    <s v="1.3.4"/>
    <s v="Función pública"/>
    <s v="E"/>
    <s v="Actividades del sector público, que realiza en for"/>
    <s v="05_22"/>
    <x v="0"/>
    <n v="6"/>
    <x v="0"/>
    <n v="19"/>
    <x v="3"/>
    <s v="013_22"/>
    <s v="DIRECCIÓN GENERAL DE ADMINISTRACIÓN"/>
    <s v="GASTO CORRIENTE"/>
    <x v="1"/>
    <x v="1"/>
    <n v="2111"/>
    <s v="MATERIALES, ÚTILES Y EQUIPOS MENORES DE OFICINA"/>
    <n v="0"/>
    <s v="SIN DESCRIPCIÓN PARA DESTINOS 00"/>
    <n v="1673822.4"/>
    <n v="1673822.4"/>
    <n v="2000000"/>
    <n v="1586641.3"/>
    <n v="1389844.98"/>
    <n v="771005.98"/>
    <n v="771005.98"/>
    <n v="1059886"/>
    <n v="87181.09999999986"/>
    <n v="0"/>
    <n v="167376.4"/>
    <n v="0"/>
    <n v="493554"/>
    <n v="-326177.59999999998"/>
  </r>
  <r>
    <s v="1.1-00-22"/>
    <s v="RECURSOS FISCALES 2022"/>
    <s v="Desarrollo Economico"/>
    <s v="Ciencia, Tecnologia e Innovación"/>
    <s v="3.8.2"/>
    <s v="Desarrollo tecnológico"/>
    <s v="E"/>
    <s v="Actividades del sector público, que realiza en for"/>
    <s v="11_22"/>
    <x v="2"/>
    <n v="6"/>
    <x v="0"/>
    <n v="46"/>
    <x v="4"/>
    <s v="029_22"/>
    <s v="DIRECCIÓN DE INFRAESTRUCTURA DE TECNOLOG"/>
    <s v="GASTO CORRIENTE"/>
    <x v="1"/>
    <x v="1"/>
    <n v="2141"/>
    <s v="MATERIALES, ÚTILES Y EQUIPOS MENORES DE TECNOLOGÍAS DE LA INFORMACIÓN Y COMUNICACIONES"/>
    <n v="0"/>
    <s v="SIN DESCRIPCIÓN PARA DESTINOS 00"/>
    <n v="2204"/>
    <n v="2204"/>
    <n v="0"/>
    <n v="9864.64"/>
    <n v="9864.64"/>
    <n v="1160"/>
    <n v="0"/>
    <n v="0"/>
    <n v="-7660.6399999999994"/>
    <n v="0"/>
    <n v="2204"/>
    <n v="0"/>
    <n v="0"/>
    <n v="2204"/>
  </r>
  <r>
    <s v="1.1-00-21"/>
    <s v="RECURSOS FISCALES 2022"/>
    <s v="Gobierno"/>
    <s v="Coordinación de la Politica de Gobierno"/>
    <s v="1.3.4"/>
    <s v="Función pública"/>
    <s v="E"/>
    <s v="Actividades del sector público, que realiza en for"/>
    <s v="05_22"/>
    <x v="0"/>
    <n v="6"/>
    <x v="0"/>
    <n v="19"/>
    <x v="3"/>
    <s v="013_22"/>
    <s v="DIRECCIÓN GENERAL DE ADMINISTRACIÓN"/>
    <s v="GASTO CORRIENTE"/>
    <x v="1"/>
    <x v="1"/>
    <n v="2141"/>
    <s v="MATERIALES, ÚTILES Y EQUIPOS MENORES DE TECNOLOGÍAS DE LA INFORMACIÓN Y COMUNICACIONES"/>
    <n v="0"/>
    <s v="SIN DESCRIPCIÓN PARA DESTINOS 00"/>
    <n v="0"/>
    <n v="0"/>
    <n v="0"/>
    <n v="47258.400000000001"/>
    <n v="0"/>
    <n v="0"/>
    <n v="0"/>
    <n v="0"/>
    <n v="-47258.400000000001"/>
    <n v="0"/>
    <n v="110000"/>
    <n v="0"/>
    <n v="110000"/>
    <n v="0"/>
  </r>
  <r>
    <s v="1.1-00-22"/>
    <s v="RECURSOS FISCALES 2022"/>
    <s v="Gobierno"/>
    <s v="Coordinación de la Politica de Gobierno"/>
    <s v="1.3.4"/>
    <s v="Función pública"/>
    <s v="E"/>
    <s v="Actividades del sector público, que realiza en for"/>
    <s v="05_22"/>
    <x v="0"/>
    <n v="6"/>
    <x v="0"/>
    <n v="19"/>
    <x v="3"/>
    <s v="013_22"/>
    <s v="DIRECCIÓN GENERAL DE ADMINISTRACIÓN"/>
    <s v="GASTO CORRIENTE"/>
    <x v="1"/>
    <x v="1"/>
    <n v="2141"/>
    <s v="MATERIALES, ÚTILES Y EQUIPOS MENORES DE TECNOLOGÍAS DE LA INFORMACIÓN Y COMUNICACIONES"/>
    <n v="0"/>
    <s v="SIN DESCRIPCIÓN PARA DESTINOS 00"/>
    <n v="145000"/>
    <n v="145000"/>
    <n v="0"/>
    <n v="1713.68"/>
    <n v="1713.68"/>
    <n v="1713.68"/>
    <n v="1713.68"/>
    <n v="1713.68"/>
    <n v="143286.32"/>
    <n v="0"/>
    <n v="145000"/>
    <n v="0"/>
    <n v="0"/>
    <n v="145000"/>
  </r>
  <r>
    <s v="1.1-00-22"/>
    <s v="RECURSOS FISCALES 2022"/>
    <s v="Gobierno"/>
    <s v="Coordinación de la Politica de Gobierno"/>
    <s v="1.3.4"/>
    <s v="Función pública"/>
    <s v="E"/>
    <s v="Actividades del sector público, que realiza en for"/>
    <s v="05_22"/>
    <x v="0"/>
    <n v="6"/>
    <x v="0"/>
    <n v="19"/>
    <x v="3"/>
    <s v="013_22"/>
    <s v="DIRECCIÓN GENERAL DE ADMINISTRACIÓN"/>
    <s v="GASTO CORRIENTE"/>
    <x v="1"/>
    <x v="1"/>
    <n v="2161"/>
    <s v="MATERIAL DE LIMPIEZA"/>
    <n v="0"/>
    <s v="SIN DESCRIPCIÓN PARA DESTINOS 00"/>
    <n v="1257760"/>
    <n v="1277760"/>
    <n v="1500000"/>
    <n v="1354084.97"/>
    <n v="1354084.97"/>
    <n v="998681.64"/>
    <n v="966602.16"/>
    <n v="838182.62"/>
    <n v="-76324.969999999972"/>
    <n v="0"/>
    <n v="20000"/>
    <n v="0"/>
    <n v="242240"/>
    <n v="-222240"/>
  </r>
  <r>
    <s v="1.1-00-22"/>
    <s v="RECURSOS FISCALES 2022"/>
    <s v="Gobierno"/>
    <s v="Coordinación de la Politica de Gobierno"/>
    <s v="1.3.5"/>
    <s v="Asuntos jurídicos "/>
    <s v="O"/>
    <s v="Actividades que realizan la función pública o cont"/>
    <s v="03_22"/>
    <x v="3"/>
    <n v="1"/>
    <x v="1"/>
    <n v="14"/>
    <x v="5"/>
    <s v="009_22"/>
    <s v="DIRECCIÓN GENERAL JURIDÍCA"/>
    <s v="GASTO CORRIENTE"/>
    <x v="1"/>
    <x v="1"/>
    <n v="2181"/>
    <s v="MATERIALES PARA EL REGISTRO E IDENTIFICACIÓN DE BIENES Y PERSONAS"/>
    <n v="0"/>
    <s v="SIN DESCRIPCIÓN PARA DESTINOS 00"/>
    <n v="70000"/>
    <n v="55000"/>
    <n v="20000"/>
    <n v="50477.4"/>
    <n v="50477.4"/>
    <n v="50477.4"/>
    <n v="50477.4"/>
    <n v="0"/>
    <n v="4522.5999999999985"/>
    <n v="0"/>
    <n v="50000"/>
    <n v="0"/>
    <n v="15000"/>
    <n v="35000"/>
  </r>
  <r>
    <s v="1.1-00-22"/>
    <s v="RECURSOS FISCALES 2022"/>
    <s v="Gobierno"/>
    <s v="Coordinación de la Politica de Gobierno"/>
    <s v="1.3.4"/>
    <s v="Función pública"/>
    <s v="M"/>
    <s v="Actividades de apoyo administrativo desarrolladas "/>
    <s v="04_22"/>
    <x v="1"/>
    <n v="6"/>
    <x v="0"/>
    <n v="15"/>
    <x v="1"/>
    <s v="010_22"/>
    <s v="DIRECCIÓN GENERAL DE INGRESOS"/>
    <s v="GASTO CORRIENTE"/>
    <x v="1"/>
    <x v="1"/>
    <n v="2181"/>
    <s v="MATERIALES PARA EL REGISTRO E IDENTIFICACIÓN DE BIENES Y PERSONAS"/>
    <n v="0"/>
    <s v="SIN DESCRIPCIÓN PARA DESTINOS 00"/>
    <n v="5361300"/>
    <n v="5361300"/>
    <n v="3500000"/>
    <n v="3330400"/>
    <n v="3330400"/>
    <n v="1774880"/>
    <n v="1774880"/>
    <n v="1774880"/>
    <n v="2030900"/>
    <n v="0"/>
    <n v="1900000"/>
    <n v="0"/>
    <n v="38700"/>
    <n v="1861300"/>
  </r>
  <r>
    <s v="1.1-00-22"/>
    <s v="RECURSOS FISCALES 2022"/>
    <s v="Gobierno"/>
    <s v="Coordinación de la Politica de Gobierno"/>
    <s v="1.3.5"/>
    <s v="Asuntos jurídicos "/>
    <s v="O"/>
    <s v="Actividades que realizan la función pública o cont"/>
    <s v="03_22"/>
    <x v="3"/>
    <n v="1"/>
    <x v="1"/>
    <n v="14"/>
    <x v="5"/>
    <s v="009_22"/>
    <s v="DIRECCIÓN GENERAL JURIDÍCA"/>
    <s v="GASTO CORRIENTE"/>
    <x v="1"/>
    <x v="1"/>
    <n v="2211"/>
    <s v="PRODUCTOS ALIMENTICIOS PARA PERSONAS"/>
    <n v="0"/>
    <s v="SIN DESCRIPCIÓN PARA DESTINOS 00"/>
    <n v="15000"/>
    <n v="30000"/>
    <n v="15000"/>
    <n v="26192.799999999999"/>
    <n v="26192.799999999999"/>
    <n v="26192.799999999999"/>
    <n v="13084.8"/>
    <n v="13084.8"/>
    <n v="3807.2000000000007"/>
    <n v="0"/>
    <n v="15000"/>
    <n v="0"/>
    <n v="0"/>
    <n v="15000"/>
  </r>
  <r>
    <s v="1.1-00-22"/>
    <s v="RECURSOS FISCALES 2022"/>
    <s v="Gobierno"/>
    <s v="Asuntos de Orden Público y Seguridad Interior"/>
    <s v="1.7.2"/>
    <s v="Protección civil"/>
    <s v="R"/>
    <s v="Solamente actividades específicas, distintas a las"/>
    <s v="02_22"/>
    <x v="4"/>
    <n v="3"/>
    <x v="2"/>
    <n v="11"/>
    <x v="6"/>
    <s v="008_22"/>
    <s v="DIRECCIÓN GENERAL ADJUNTA DE PROTECCIÓN"/>
    <s v="GASTO CORRIENTE"/>
    <x v="1"/>
    <x v="1"/>
    <n v="2211"/>
    <s v="PRODUCTOS ALIMENTICIOS PARA PERSONAS"/>
    <n v="0"/>
    <s v="SIN DESCRIPCIÓN PARA DESTINOS 00"/>
    <n v="100000"/>
    <n v="130000"/>
    <n v="100000"/>
    <n v="90295.17"/>
    <n v="90295.17"/>
    <n v="39861.81"/>
    <n v="39861.81"/>
    <n v="39861.81"/>
    <n v="39704.83"/>
    <n v="0"/>
    <n v="30000"/>
    <n v="0"/>
    <n v="0"/>
    <n v="30000"/>
  </r>
  <r>
    <s v="1.1-00-22"/>
    <s v="RECURSOS FISCALES 2022"/>
    <s v="Desarrollo Social"/>
    <s v="Recreación, Cultura y otras manifestaciones sociales"/>
    <s v="2.4.2"/>
    <s v="Cultura"/>
    <s v="R"/>
    <s v="Solamente actividades específicas, distintas a las"/>
    <s v="06_22"/>
    <x v="5"/>
    <n v="5"/>
    <x v="3"/>
    <n v="29"/>
    <x v="7"/>
    <s v="016_22"/>
    <s v="DIRECCIÓN GENERAL DE CULTURA"/>
    <s v="GASTO CORRIENTE"/>
    <x v="1"/>
    <x v="1"/>
    <n v="2211"/>
    <s v="PRODUCTOS ALIMENTICIOS PARA PERSONAS"/>
    <n v="0"/>
    <s v="SIN DESCRIPCIÓN PARA DESTINOS 00"/>
    <n v="1000000"/>
    <n v="1000000"/>
    <n v="1000000"/>
    <n v="0"/>
    <n v="0"/>
    <n v="0"/>
    <n v="0"/>
    <n v="0"/>
    <n v="1000000"/>
    <n v="0"/>
    <n v="0"/>
    <n v="0"/>
    <n v="0"/>
    <n v="0"/>
  </r>
  <r>
    <s v="1.1-00-22"/>
    <s v="RECURSOS FISCALES 2022"/>
    <s v="Gobierno"/>
    <s v="Asuntos de Orden Público y Seguridad Interior"/>
    <s v="1.7.1"/>
    <s v="Policía"/>
    <s v="R"/>
    <s v="Solamente actividades específicas, distintas a las"/>
    <s v="08_22"/>
    <x v="6"/>
    <n v="7"/>
    <x v="4"/>
    <n v="37"/>
    <x v="8"/>
    <s v="023_22"/>
    <s v="DESPACHO DE LA COMISARÍA DE LA POLICÍA P"/>
    <s v="GASTO CORRIENTE"/>
    <x v="1"/>
    <x v="1"/>
    <n v="2211"/>
    <s v="PRODUCTOS ALIMENTICIOS PARA PERSONAS"/>
    <n v="0"/>
    <s v="SIN DESCRIPCIÓN PARA DESTINOS 00"/>
    <n v="250000"/>
    <n v="250000"/>
    <n v="250000"/>
    <n v="239980.79999999999"/>
    <n v="239980.79999999999"/>
    <n v="138810.23999999999"/>
    <n v="138810.23999999999"/>
    <n v="138810.23999999999"/>
    <n v="10019.200000000012"/>
    <n v="0"/>
    <n v="0"/>
    <n v="0"/>
    <n v="0"/>
    <n v="0"/>
  </r>
  <r>
    <s v="1.1-00-22"/>
    <s v="RECURSOS FISCALES 2022"/>
    <s v="Gobierno"/>
    <s v="Coordinación de la Politica de Gobierno"/>
    <s v="1.3.4"/>
    <s v="Función pública"/>
    <s v="M"/>
    <s v="Actividades de apoyo administrativo desarrolladas "/>
    <s v="04_22"/>
    <x v="1"/>
    <n v="6"/>
    <x v="0"/>
    <n v="16"/>
    <x v="2"/>
    <s v="011_22"/>
    <s v="DIRECCIÓN DE PROCESOS ADMINISTRATIVOS Y"/>
    <s v="GASTO CORRIENTE"/>
    <x v="1"/>
    <x v="1"/>
    <n v="2211"/>
    <s v="PRODUCTOS ALIMENTICIOS PARA PERSONAS"/>
    <n v="0"/>
    <s v="SIN DESCRIPCIÓN PARA DESTINOS 00"/>
    <n v="5000"/>
    <n v="5000"/>
    <n v="0"/>
    <n v="2084.8000000000002"/>
    <n v="2084.8000000000002"/>
    <n v="2084.8000000000002"/>
    <n v="2084.8000000000002"/>
    <n v="2084.8000000000002"/>
    <n v="2915.2"/>
    <n v="0"/>
    <n v="5000"/>
    <n v="0"/>
    <n v="0"/>
    <n v="5000"/>
  </r>
  <r>
    <s v="1.1-00-22"/>
    <s v="RECURSOS FISCALES 2022"/>
    <s v="Gobierno"/>
    <s v="Coordinación de la Politica de Gobierno"/>
    <s v="1.3.4"/>
    <s v="Función pública"/>
    <s v="E"/>
    <s v="Actividades del sector público, que realiza en for"/>
    <s v="01_22"/>
    <x v="7"/>
    <n v="5"/>
    <x v="3"/>
    <n v="2"/>
    <x v="9"/>
    <s v="002_22"/>
    <s v="DIRECCIÓN GENERAL DE RELACIONES PÚBLICAS"/>
    <s v="GASTO CORRIENTE"/>
    <x v="1"/>
    <x v="1"/>
    <n v="2211"/>
    <s v="PRODUCTOS ALIMENTICIOS PARA PERSONAS"/>
    <n v="0"/>
    <s v="SIN DESCRIPCIÓN PARA DESTINOS 00"/>
    <n v="500000"/>
    <n v="500000"/>
    <n v="100000"/>
    <n v="248520.14"/>
    <n v="248520.14"/>
    <n v="220900.14"/>
    <n v="127720.82"/>
    <n v="117775.16"/>
    <n v="251479.86"/>
    <n v="0"/>
    <n v="400000"/>
    <n v="0"/>
    <n v="0"/>
    <n v="400000"/>
  </r>
  <r>
    <s v="1.1-00-22"/>
    <s v="RECURSOS FISCALES 2022"/>
    <s v="Gobierno"/>
    <s v="Coordinación de la Politica de Gobierno"/>
    <s v="1.3.4"/>
    <s v="Función pública"/>
    <s v="E"/>
    <s v="Actividades del sector público, que realiza en for"/>
    <s v="05_22"/>
    <x v="0"/>
    <n v="6"/>
    <x v="0"/>
    <n v="19"/>
    <x v="3"/>
    <s v="013_22"/>
    <s v="DIRECCIÓN GENERAL DE ADMINISTRACIÓN"/>
    <s v="GASTO CORRIENTE"/>
    <x v="1"/>
    <x v="1"/>
    <n v="2211"/>
    <s v="PRODUCTOS ALIMENTICIOS PARA PERSONAS"/>
    <n v="0"/>
    <s v="SIN DESCRIPCIÓN PARA DESTINOS 00"/>
    <n v="360000"/>
    <n v="360000"/>
    <n v="0"/>
    <n v="312120"/>
    <n v="299970"/>
    <n v="131513.70000000001"/>
    <n v="111126"/>
    <n v="111126"/>
    <n v="47880"/>
    <n v="0"/>
    <n v="360000"/>
    <n v="0"/>
    <n v="0"/>
    <n v="360000"/>
  </r>
  <r>
    <s v="1.1-00-22"/>
    <s v="RECURSOS FISCALES 2022"/>
    <s v="Desarrollo Social"/>
    <s v="Protección Ambiental"/>
    <s v="2.1.5"/>
    <s v="Protección a la diversidad biológica y del paisaje"/>
    <s v="R"/>
    <s v="Solamente actividades específicas, distintas a las"/>
    <s v="17_22"/>
    <x v="8"/>
    <n v="4"/>
    <x v="5"/>
    <n v="53"/>
    <x v="10"/>
    <s v="036_22"/>
    <s v="UNIDAD DE ACOPIO Y SALUD ANIMAL MUNICIPA"/>
    <s v="GASTO CORRIENTE"/>
    <x v="1"/>
    <x v="1"/>
    <n v="2221"/>
    <s v="PRODUCTOS ALIMENTICIOS PARA ANIMALES"/>
    <n v="0"/>
    <s v="SIN DESCRIPCIÓN PARA DESTINOS 00"/>
    <n v="370266.16"/>
    <n v="370266.16"/>
    <n v="980000"/>
    <n v="161240"/>
    <n v="161240"/>
    <n v="0"/>
    <n v="0"/>
    <n v="0"/>
    <n v="209026.15999999997"/>
    <n v="0"/>
    <n v="0"/>
    <n v="0"/>
    <n v="609733.84"/>
    <n v="-609733.84"/>
  </r>
  <r>
    <s v="1.1-00-22"/>
    <s v="RECURSOS FISCALES 2022"/>
    <s v="Desarrollo Economico"/>
    <s v="Asuntos Economicos, Comerciales y laborales en General"/>
    <s v="3.1.1"/>
    <s v="Asuntos ecónomicos y comerciales en general"/>
    <s v="E"/>
    <s v="Actividades del sector público, que realiza en for"/>
    <s v="09_22"/>
    <x v="9"/>
    <n v="8"/>
    <x v="6"/>
    <n v="39"/>
    <x v="11"/>
    <s v="024_22"/>
    <s v="DESPACHO DE LA COORDINACIÓN GENERAL DE D"/>
    <s v="GASTO CORRIENTE"/>
    <x v="1"/>
    <x v="1"/>
    <n v="2221"/>
    <s v="PRODUCTOS ALIMENTICIOS PARA ANIMALES"/>
    <n v="0"/>
    <s v="SIN DESCRIPCIÓN PARA DESTINOS 00"/>
    <n v="76000"/>
    <n v="76000"/>
    <n v="76000"/>
    <n v="74250"/>
    <n v="74250"/>
    <n v="74250"/>
    <n v="74250"/>
    <n v="74250"/>
    <n v="1750"/>
    <n v="0"/>
    <n v="0"/>
    <n v="0"/>
    <n v="0"/>
    <n v="0"/>
  </r>
  <r>
    <s v="1.1-00-22"/>
    <s v="RECURSOS FISCALES 2022"/>
    <s v="Gobierno"/>
    <s v="Coordinación de la Politica de Gobierno"/>
    <s v="1.3.4"/>
    <s v="Función pública"/>
    <s v="E"/>
    <s v="Actividades del sector público, que realiza en for"/>
    <s v="01_22"/>
    <x v="7"/>
    <n v="5"/>
    <x v="3"/>
    <n v="2"/>
    <x v="9"/>
    <s v="002_22"/>
    <s v="DIRECCIÓN GENERAL DE RELACIONES PÚBLICAS"/>
    <s v="GASTO CORRIENTE"/>
    <x v="1"/>
    <x v="1"/>
    <n v="2231"/>
    <s v="UTENSILIOS PARA EL SERVICIO DE ALIMENTACIÓN"/>
    <n v="0"/>
    <s v="SIN DESCRIPCIÓN PARA DESTINOS 00"/>
    <n v="5000"/>
    <n v="5000"/>
    <n v="0"/>
    <n v="0"/>
    <n v="0"/>
    <n v="0"/>
    <n v="0"/>
    <n v="0"/>
    <n v="5000"/>
    <n v="0"/>
    <n v="5000"/>
    <n v="0"/>
    <n v="0"/>
    <n v="5000"/>
  </r>
  <r>
    <s v="1.1-00-22"/>
    <s v="RECURSOS FISCALES 2022"/>
    <s v="Desarrollo Economico"/>
    <s v="Asuntos Economicos, Comerciales y laborales en General"/>
    <s v="3.1.1"/>
    <s v="Asuntos ecónomicos y comerciales en general"/>
    <s v="E"/>
    <s v="Actividades del sector público, que realiza en for"/>
    <s v="09_22"/>
    <x v="9"/>
    <n v="8"/>
    <x v="6"/>
    <n v="39"/>
    <x v="11"/>
    <s v="024_22"/>
    <s v="DESPACHO DE LA COORDINACIÓN GENERAL DE D"/>
    <s v="GASTO CORRIENTE"/>
    <x v="1"/>
    <x v="1"/>
    <n v="2351"/>
    <s v="PRODUCTOS QUÍMICOS, FARMACÉUTICOS Y DE LABORATORIO ADQUIRIDOS COMO MATERIA PRIMA"/>
    <n v="0"/>
    <s v="SIN DESCRIPCIÓN PARA DESTINOS 00"/>
    <n v="620976"/>
    <n v="620976"/>
    <n v="500000"/>
    <n v="590998.01"/>
    <n v="295286.23"/>
    <n v="214159.16"/>
    <n v="214159.16"/>
    <n v="214159.16"/>
    <n v="29977.989999999991"/>
    <n v="0"/>
    <n v="120976"/>
    <n v="0"/>
    <n v="0"/>
    <n v="120976"/>
  </r>
  <r>
    <s v="1.1-00-22"/>
    <s v="RECURSOS FISCALES 2022"/>
    <s v="Desarrollo Economico"/>
    <s v="Asuntos Economicos, Comerciales y laborales en General"/>
    <s v="3.1.1"/>
    <s v="Asuntos ecónomicos y comerciales en general"/>
    <s v="E"/>
    <s v="Actividades del sector público, que realiza en for"/>
    <s v="09_22"/>
    <x v="9"/>
    <n v="8"/>
    <x v="6"/>
    <n v="39"/>
    <x v="11"/>
    <s v="024_22"/>
    <s v="DESPACHO DE LA COORDINACIÓN GENERAL DE D"/>
    <s v="GASTO CORRIENTE"/>
    <x v="1"/>
    <x v="1"/>
    <n v="2391"/>
    <s v="OTROS PRODUCTOS ADQUIRIDOS COMO MATERIA PRIMA"/>
    <n v="0"/>
    <s v="SIN DESCRIPCIÓN PARA DESTINOS 00"/>
    <n v="400000"/>
    <n v="400000"/>
    <n v="500000"/>
    <n v="395000"/>
    <n v="395000"/>
    <n v="79000"/>
    <n v="79000"/>
    <n v="0"/>
    <n v="5000"/>
    <n v="0"/>
    <n v="0"/>
    <n v="0"/>
    <n v="100000"/>
    <n v="-100000"/>
  </r>
  <r>
    <s v="1.1-00-22"/>
    <s v="RECURSOS FISCALES 2022"/>
    <s v="Gobierno"/>
    <s v="Coordinación de la Politica de Gobierno"/>
    <s v="1.3.4"/>
    <s v="Función pública"/>
    <s v="E"/>
    <s v="Actividades del sector público, que realiza en for"/>
    <s v="05_22"/>
    <x v="0"/>
    <n v="6"/>
    <x v="0"/>
    <n v="19"/>
    <x v="3"/>
    <s v="013_22"/>
    <s v="DIRECCIÓN GENERAL DE ADMINISTRACIÓN"/>
    <s v="GASTO CORRIENTE"/>
    <x v="1"/>
    <x v="1"/>
    <n v="2411"/>
    <s v="PRODUCTOS MINERALES NO METÁLICOS"/>
    <n v="0"/>
    <s v="SIN DESCRIPCIÓN PARA DESTINOS 00"/>
    <n v="300000"/>
    <n v="300000"/>
    <n v="300000"/>
    <n v="135643.67000000001"/>
    <n v="135643.67000000001"/>
    <n v="13325.73"/>
    <n v="13325.73"/>
    <n v="13325.73"/>
    <n v="164356.32999999999"/>
    <n v="0"/>
    <n v="0"/>
    <n v="0"/>
    <n v="0"/>
    <n v="0"/>
  </r>
  <r>
    <s v="1.1-00-22"/>
    <s v="RECURSOS FISCALES 2022"/>
    <s v="Desarrollo Social"/>
    <s v="Vivienda y Servicios a la Comunidad"/>
    <s v="2.2.7"/>
    <s v="Desarrollo regional"/>
    <s v="E"/>
    <s v="Actividades del sector público, que realiza en for"/>
    <s v="07_22"/>
    <x v="10"/>
    <n v="2"/>
    <x v="7"/>
    <n v="30"/>
    <x v="12"/>
    <s v="017_22"/>
    <s v="DIRECCIÓN GENERAL DE AGUA POTABLE Y SANE"/>
    <s v="GASTO CORRIENTE"/>
    <x v="1"/>
    <x v="1"/>
    <n v="2411"/>
    <s v="PRODUCTOS MINERALES NO METÁLICOS"/>
    <n v="0"/>
    <s v="SIN DESCRIPCIÓN PARA DESTINOS 00"/>
    <n v="100000"/>
    <n v="100000"/>
    <n v="100000"/>
    <n v="84231.6"/>
    <n v="84231.6"/>
    <n v="84231.6"/>
    <n v="84231.6"/>
    <n v="84231.6"/>
    <n v="15768.399999999994"/>
    <n v="0"/>
    <n v="0"/>
    <n v="0"/>
    <n v="0"/>
    <n v="0"/>
  </r>
  <r>
    <s v="1.1-00-22"/>
    <s v="RECURSOS FISCALES 2022"/>
    <s v="Gobierno"/>
    <s v="Coordinación de la Politica de Gobierno"/>
    <s v="1.3.4"/>
    <s v="Función pública"/>
    <s v="E"/>
    <s v="Actividades del sector público, que realiza en for"/>
    <s v="07_22"/>
    <x v="10"/>
    <n v="3"/>
    <x v="2"/>
    <n v="32"/>
    <x v="13"/>
    <s v="019_22"/>
    <s v="DIRECCIÓN ADMINISTRATIVA DE INFRAESTRUCT"/>
    <s v="GASTO CORRIENTE"/>
    <x v="1"/>
    <x v="1"/>
    <n v="2421"/>
    <s v="CEMENTO Y PRODUCTOS DE CONCRETO"/>
    <n v="0"/>
    <s v="SIN DESCRIPCIÓN PARA DESTINOS 00"/>
    <n v="10632000"/>
    <n v="10632000"/>
    <n v="11000000"/>
    <n v="9571123.5"/>
    <n v="9571123.5"/>
    <n v="5271408.5"/>
    <n v="5240311.2300000004"/>
    <n v="5125422.51"/>
    <n v="1060876.5"/>
    <n v="0"/>
    <n v="0"/>
    <n v="0"/>
    <n v="368000"/>
    <n v="-368000"/>
  </r>
  <r>
    <s v="1.1-00-22"/>
    <s v="RECURSOS FISCALES 2022"/>
    <s v="Desarrollo Social"/>
    <s v="Vivienda y Servicios a la Comunidad"/>
    <s v="2.2.7"/>
    <s v="Desarrollo regional"/>
    <s v="E"/>
    <s v="Actividades del sector público, que realiza en for"/>
    <s v="07_22"/>
    <x v="10"/>
    <n v="2"/>
    <x v="7"/>
    <n v="30"/>
    <x v="12"/>
    <s v="017_22"/>
    <s v="DIRECCIÓN GENERAL DE AGUA POTABLE Y SANE"/>
    <s v="GASTO CORRIENTE"/>
    <x v="1"/>
    <x v="1"/>
    <n v="2421"/>
    <s v="CEMENTO Y PRODUCTOS DE CONCRETO"/>
    <n v="0"/>
    <s v="SIN DESCRIPCIÓN PARA DESTINOS 00"/>
    <n v="500000"/>
    <n v="500000"/>
    <n v="300000"/>
    <n v="439656.24"/>
    <n v="439656.24"/>
    <n v="234939.44"/>
    <n v="234939.44"/>
    <n v="234939.44"/>
    <n v="60343.760000000009"/>
    <n v="0"/>
    <n v="200000"/>
    <n v="0"/>
    <n v="0"/>
    <n v="200000"/>
  </r>
  <r>
    <s v="1.1-00-22"/>
    <s v="RECURSOS FISCALES 2022"/>
    <s v="Desarrollo Social"/>
    <s v="Recreación, Cultura y otras manifestaciones sociales"/>
    <s v="2.4.2"/>
    <s v="Cultura"/>
    <s v="R"/>
    <s v="Solamente actividades específicas, distintas a las"/>
    <s v="06_22"/>
    <x v="5"/>
    <n v="5"/>
    <x v="3"/>
    <n v="29"/>
    <x v="7"/>
    <s v="016_22"/>
    <s v="DIRECCIÓN GENERAL DE CULTURA"/>
    <s v="GASTO CORRIENTE"/>
    <x v="1"/>
    <x v="1"/>
    <n v="2431"/>
    <s v="CAL, YESO Y PRODUCTOS DE YESO"/>
    <n v="0"/>
    <s v="SIN DESCRIPCIÓN PARA DESTINOS 00"/>
    <n v="0"/>
    <n v="0"/>
    <n v="0"/>
    <n v="0"/>
    <n v="0"/>
    <n v="0"/>
    <n v="0"/>
    <n v="0"/>
    <n v="0"/>
    <n v="0"/>
    <n v="0"/>
    <n v="0"/>
    <n v="0"/>
    <n v="0"/>
  </r>
  <r>
    <s v="1.1-00-22"/>
    <s v="RECURSOS FISCALES 2022"/>
    <s v="Desarrollo Social"/>
    <s v="Recreación, Cultura y otras manifestaciones sociales"/>
    <s v="2.4.2"/>
    <s v="Cultura"/>
    <s v="R"/>
    <s v="Solamente actividades específicas, distintas a las"/>
    <s v="06_22"/>
    <x v="5"/>
    <n v="5"/>
    <x v="3"/>
    <n v="29"/>
    <x v="7"/>
    <s v="016_22"/>
    <s v="DIRECCIÓN GENERAL DE CULTURA"/>
    <s v="GASTO CORRIENTE"/>
    <x v="1"/>
    <x v="1"/>
    <n v="2441"/>
    <s v="MADERA Y PRODUCTOS DE MADERA"/>
    <n v="0"/>
    <s v="SIN DESCRIPCIÓN PARA DESTINOS 00"/>
    <n v="33000"/>
    <n v="23000"/>
    <n v="0"/>
    <n v="21857.3"/>
    <n v="21857.3"/>
    <n v="0"/>
    <n v="0"/>
    <n v="0"/>
    <n v="1142.7000000000007"/>
    <n v="0"/>
    <n v="33000"/>
    <n v="0"/>
    <n v="10000"/>
    <n v="23000"/>
  </r>
  <r>
    <s v="1.1-00-22"/>
    <s v="RECURSOS FISCALES 2022"/>
    <s v="Desarrollo Economico"/>
    <s v="Ciencia, Tecnologia e Innovación"/>
    <s v="3.8.2"/>
    <s v="Desarrollo tecnológico"/>
    <s v="E"/>
    <s v="Actividades del sector público, que realiza en for"/>
    <s v="11_22"/>
    <x v="2"/>
    <n v="6"/>
    <x v="0"/>
    <n v="46"/>
    <x v="4"/>
    <s v="029_22"/>
    <s v="DIRECCIÓN DE INFRAESTRUCTURA DE TECNOLOG"/>
    <s v="GASTO CORRIENTE"/>
    <x v="1"/>
    <x v="1"/>
    <n v="2461"/>
    <s v="MATERIAL ELÉCTRICO Y ELECTRÓNICO"/>
    <n v="0"/>
    <s v="SIN DESCRIPCIÓN PARA DESTINOS 00"/>
    <n v="217100"/>
    <n v="217100"/>
    <n v="100000"/>
    <n v="127939.62"/>
    <n v="86391.9"/>
    <n v="77204.7"/>
    <n v="2767.52"/>
    <n v="2767.52"/>
    <n v="89160.38"/>
    <n v="0"/>
    <n v="121000"/>
    <n v="0"/>
    <n v="3900"/>
    <n v="117100"/>
  </r>
  <r>
    <s v="1.1-00-22"/>
    <s v="RECURSOS FISCALES 2022"/>
    <s v="Desarrollo Social"/>
    <s v="Educación"/>
    <s v="2.5.6"/>
    <s v="Otros servicios educativos y actividades inherentes"/>
    <s v="S"/>
    <s v="Definidos en el Presupuesto de Egresos y los que s"/>
    <s v="06_22"/>
    <x v="5"/>
    <n v="5"/>
    <x v="3"/>
    <n v="22"/>
    <x v="14"/>
    <s v="014_22"/>
    <s v="DESPACHO DE LA COORDINACIÓN GENERAL DE C"/>
    <s v="GASTO CORRIENTE"/>
    <x v="1"/>
    <x v="1"/>
    <n v="2461"/>
    <s v="MATERIAL ELÉCTRICO Y ELECTRÓNICO"/>
    <n v="0"/>
    <s v="SIN DESCRIPCIÓN PARA DESTINOS 00"/>
    <n v="173652"/>
    <n v="173652"/>
    <n v="0"/>
    <n v="177712"/>
    <n v="116000"/>
    <n v="116000"/>
    <n v="0"/>
    <n v="0"/>
    <n v="-4060"/>
    <n v="0"/>
    <n v="173652"/>
    <n v="0"/>
    <n v="0"/>
    <n v="173652"/>
  </r>
  <r>
    <s v="1.1-00-22"/>
    <s v="RECURSOS FISCALES 2022"/>
    <s v="Gobierno"/>
    <s v="Asuntos de Orden Público y Seguridad Interior"/>
    <s v="1.7.2"/>
    <s v="Protección civil"/>
    <s v="R"/>
    <s v="Solamente actividades específicas, distintas a las"/>
    <s v="02_22"/>
    <x v="4"/>
    <n v="3"/>
    <x v="2"/>
    <n v="11"/>
    <x v="6"/>
    <s v="008_22"/>
    <s v="DIRECCIÓN GENERAL ADJUNTA DE PROTECCIÓN"/>
    <s v="GASTO CORRIENTE"/>
    <x v="1"/>
    <x v="1"/>
    <n v="2461"/>
    <s v="MATERIAL ELÉCTRICO Y ELECTRÓNICO"/>
    <n v="0"/>
    <s v="SIN DESCRIPCIÓN PARA DESTINOS 00"/>
    <n v="1000"/>
    <n v="1000"/>
    <n v="0"/>
    <n v="611.9"/>
    <n v="611.9"/>
    <n v="611.9"/>
    <n v="611.9"/>
    <n v="611.9"/>
    <n v="388.1"/>
    <n v="0"/>
    <n v="1000"/>
    <n v="0"/>
    <n v="0"/>
    <n v="1000"/>
  </r>
  <r>
    <s v="1.1-00-22"/>
    <s v="RECURSOS FISCALES 2022"/>
    <s v="Gobierno"/>
    <s v="Coordinación de la Politica de Gobierno"/>
    <s v="1.3.4"/>
    <s v="Función pública"/>
    <s v="E"/>
    <s v="Actividades del sector público, que realiza en for"/>
    <s v="05_22"/>
    <x v="0"/>
    <n v="6"/>
    <x v="0"/>
    <n v="19"/>
    <x v="3"/>
    <s v="013_22"/>
    <s v="DIRECCIÓN GENERAL DE ADMINISTRACIÓN"/>
    <s v="GASTO CORRIENTE"/>
    <x v="1"/>
    <x v="1"/>
    <n v="2461"/>
    <s v="MATERIAL ELÉCTRICO Y ELECTRÓNICO"/>
    <n v="0"/>
    <s v="SIN DESCRIPCIÓN PARA DESTINOS 00"/>
    <n v="120000"/>
    <n v="100000"/>
    <n v="120000"/>
    <n v="99092.54"/>
    <n v="42882.42"/>
    <n v="42882.42"/>
    <n v="42882.42"/>
    <n v="42882.42"/>
    <n v="907.4600000000064"/>
    <n v="0"/>
    <n v="0"/>
    <n v="0"/>
    <n v="20000"/>
    <n v="-20000"/>
  </r>
  <r>
    <s v="1.1-00-22"/>
    <s v="RECURSOS FISCALES 2022"/>
    <s v="Gobierno"/>
    <s v="Coordinación de la Politica de Gobierno"/>
    <s v="1.3.4"/>
    <s v="Función pública"/>
    <s v="E"/>
    <s v="Actividades del sector público, que realiza en for"/>
    <s v="07_22"/>
    <x v="10"/>
    <n v="3"/>
    <x v="2"/>
    <n v="35"/>
    <x v="15"/>
    <s v="021_22"/>
    <s v="DIRECCIÓN DE ALUMBRADO PÚBLICO"/>
    <s v="GASTO CORRIENTE"/>
    <x v="1"/>
    <x v="1"/>
    <n v="2461"/>
    <s v="MATERIAL ELÉCTRICO Y ELECTRÓNICO"/>
    <n v="0"/>
    <s v="SIN DESCRIPCIÓN PARA DESTINOS 00"/>
    <n v="6000000"/>
    <n v="6000000"/>
    <n v="6000000"/>
    <n v="5911800.9400000004"/>
    <n v="5911800.9400000004"/>
    <n v="5911800.9400000004"/>
    <n v="5911800.9400000004"/>
    <n v="5911800.9400000004"/>
    <n v="88199.05999999959"/>
    <n v="0"/>
    <n v="0"/>
    <n v="0"/>
    <n v="0"/>
    <n v="0"/>
  </r>
  <r>
    <s v="1.1-00-22"/>
    <s v="RECURSOS FISCALES 2022"/>
    <s v="Desarrollo Social"/>
    <s v="Vivienda y Servicios a la Comunidad"/>
    <s v="2.2.7"/>
    <s v="Desarrollo regional"/>
    <s v="E"/>
    <s v="Actividades del sector público, que realiza en for"/>
    <s v="07_22"/>
    <x v="10"/>
    <n v="2"/>
    <x v="7"/>
    <n v="30"/>
    <x v="12"/>
    <s v="017_22"/>
    <s v="DIRECCIÓN GENERAL DE AGUA POTABLE Y SANE"/>
    <s v="GASTO CORRIENTE"/>
    <x v="1"/>
    <x v="1"/>
    <n v="2461"/>
    <s v="MATERIAL ELÉCTRICO Y ELECTRÓNICO"/>
    <n v="0"/>
    <s v="SIN DESCRIPCIÓN PARA DESTINOS 00"/>
    <n v="100000"/>
    <n v="100000"/>
    <n v="100000"/>
    <n v="96953.57"/>
    <n v="96953.57"/>
    <n v="52335.33"/>
    <n v="52335.33"/>
    <n v="3093.33"/>
    <n v="3046.429999999993"/>
    <n v="0"/>
    <n v="0"/>
    <n v="0"/>
    <n v="0"/>
    <n v="0"/>
  </r>
  <r>
    <s v="1.1-00-22"/>
    <s v="RECURSOS FISCALES 2022"/>
    <s v="Gobierno"/>
    <s v="Asuntos de Orden Público y Seguridad Interior"/>
    <s v="1.7.2"/>
    <s v="Protección civil"/>
    <s v="R"/>
    <s v="Solamente actividades específicas, distintas a las"/>
    <s v="02_22"/>
    <x v="4"/>
    <n v="3"/>
    <x v="2"/>
    <n v="11"/>
    <x v="6"/>
    <s v="008_22"/>
    <s v="DIRECCIÓN GENERAL ADJUNTA DE PROTECCIÓN"/>
    <s v="GASTO CORRIENTE"/>
    <x v="1"/>
    <x v="1"/>
    <n v="2471"/>
    <s v="ARTÍCULOS METÁLICOS PARA LA CONSTRUCCIÓN"/>
    <n v="0"/>
    <s v="SIN DESCRIPCIÓN PARA DESTINOS 00"/>
    <n v="2000"/>
    <n v="2000"/>
    <n v="0"/>
    <n v="1179.03"/>
    <n v="1179.03"/>
    <n v="1179.03"/>
    <n v="1179.03"/>
    <n v="1179.03"/>
    <n v="820.97"/>
    <n v="0"/>
    <n v="2000"/>
    <n v="0"/>
    <n v="0"/>
    <n v="2000"/>
  </r>
  <r>
    <s v="1.1-00-22"/>
    <s v="RECURSOS FISCALES 2022"/>
    <s v="Desarrollo Social"/>
    <s v="Recreación, Cultura y otras manifestaciones sociales"/>
    <s v="2.4.2"/>
    <s v="Cultura"/>
    <s v="R"/>
    <s v="Solamente actividades específicas, distintas a las"/>
    <s v="06_22"/>
    <x v="5"/>
    <n v="5"/>
    <x v="3"/>
    <n v="29"/>
    <x v="7"/>
    <s v="016_22"/>
    <s v="DIRECCIÓN GENERAL DE CULTURA"/>
    <s v="GASTO CORRIENTE"/>
    <x v="1"/>
    <x v="1"/>
    <n v="2471"/>
    <s v="ARTÍCULOS METÁLICOS PARA LA CONSTRUCCIÓN"/>
    <n v="0"/>
    <s v="SIN DESCRIPCIÓN PARA DESTINOS 00"/>
    <n v="12500"/>
    <n v="22500"/>
    <n v="0"/>
    <n v="17906.11"/>
    <n v="17906.11"/>
    <n v="770.01"/>
    <n v="0"/>
    <n v="0"/>
    <n v="4593.8899999999994"/>
    <n v="0"/>
    <n v="22500"/>
    <n v="0"/>
    <n v="0"/>
    <n v="22500"/>
  </r>
  <r>
    <s v="1.1-00-22"/>
    <s v="RECURSOS FISCALES 2022"/>
    <s v="Gobierno"/>
    <s v="Coordinación de la Politica de Gobierno"/>
    <s v="1.3.4"/>
    <s v="Función pública"/>
    <s v="R"/>
    <s v="Solamente actividades específicas, distintas a las"/>
    <s v="02_22"/>
    <x v="4"/>
    <n v="1"/>
    <x v="1"/>
    <n v="9"/>
    <x v="16"/>
    <s v="006_22"/>
    <s v="DIRECCIÓN GENERAL DE CULTURA DE LA PAZ Y"/>
    <s v="GASTO CORRIENTE"/>
    <x v="1"/>
    <x v="1"/>
    <n v="2471"/>
    <s v="ARTÍCULOS METÁLICOS PARA LA CONSTRUCCIÓN"/>
    <n v="0"/>
    <s v="SIN DESCRIPCIÓN PARA DESTINOS 00"/>
    <n v="9653.11"/>
    <n v="9653.11"/>
    <n v="0"/>
    <n v="9653.11"/>
    <n v="9653.11"/>
    <n v="9653.11"/>
    <n v="0"/>
    <n v="0"/>
    <n v="0"/>
    <n v="0"/>
    <n v="9653.11"/>
    <n v="0"/>
    <n v="0"/>
    <n v="9653.11"/>
  </r>
  <r>
    <s v="1.1-00-22"/>
    <s v="RECURSOS FISCALES 2022"/>
    <s v="Gobierno"/>
    <s v="Coordinación de la Politica de Gobierno"/>
    <s v="1.3.4"/>
    <s v="Función pública"/>
    <s v="E"/>
    <s v="Actividades del sector público, que realiza en for"/>
    <s v="05_22"/>
    <x v="0"/>
    <n v="6"/>
    <x v="0"/>
    <n v="19"/>
    <x v="3"/>
    <s v="013_22"/>
    <s v="DIRECCIÓN GENERAL DE ADMINISTRACIÓN"/>
    <s v="GASTO CORRIENTE"/>
    <x v="1"/>
    <x v="1"/>
    <n v="2471"/>
    <s v="ARTÍCULOS METÁLICOS PARA LA CONSTRUCCIÓN"/>
    <n v="0"/>
    <s v="SIN DESCRIPCIÓN PARA DESTINOS 00"/>
    <n v="120000"/>
    <n v="120000"/>
    <n v="120000"/>
    <n v="49094.19"/>
    <n v="49094.19"/>
    <n v="37199.46"/>
    <n v="37199.46"/>
    <n v="37199.46"/>
    <n v="70905.81"/>
    <n v="0"/>
    <n v="0"/>
    <n v="0"/>
    <n v="0"/>
    <n v="0"/>
  </r>
  <r>
    <s v="1.1-00-22"/>
    <s v="RECURSOS FISCALES 2022"/>
    <s v="Gobierno"/>
    <s v="Coordinación de la Politica de Gobierno"/>
    <s v="1.3.4"/>
    <s v="Función pública"/>
    <s v="E"/>
    <s v="Actividades del sector público, que realiza en for"/>
    <s v="07_22"/>
    <x v="10"/>
    <n v="3"/>
    <x v="2"/>
    <n v="32"/>
    <x v="13"/>
    <s v="019_22"/>
    <s v="DIRECCIÓN ADMINISTRATIVA DE INFRAESTRUCT"/>
    <s v="GASTO CORRIENTE"/>
    <x v="1"/>
    <x v="1"/>
    <n v="2471"/>
    <s v="ARTÍCULOS METÁLICOS PARA LA CONSTRUCCIÓN"/>
    <n v="0"/>
    <s v="SIN DESCRIPCIÓN PARA DESTINOS 00"/>
    <n v="1020000"/>
    <n v="738000"/>
    <n v="1000000"/>
    <n v="310182.48"/>
    <n v="310182.48"/>
    <n v="289598.28000000003"/>
    <n v="289598.28000000003"/>
    <n v="289598.28000000003"/>
    <n v="427817.52"/>
    <n v="0"/>
    <n v="20000"/>
    <n v="0"/>
    <n v="282000"/>
    <n v="-262000"/>
  </r>
  <r>
    <s v="1.1-00-22"/>
    <s v="RECURSOS FISCALES 2022"/>
    <s v="Desarrollo Social"/>
    <s v="Vivienda y Servicios a la Comunidad"/>
    <s v="2.2.7"/>
    <s v="Desarrollo regional"/>
    <s v="E"/>
    <s v="Actividades del sector público, que realiza en for"/>
    <s v="07_22"/>
    <x v="10"/>
    <n v="2"/>
    <x v="7"/>
    <n v="30"/>
    <x v="12"/>
    <s v="017_22"/>
    <s v="DIRECCIÓN GENERAL DE AGUA POTABLE Y SANE"/>
    <s v="GASTO CORRIENTE"/>
    <x v="1"/>
    <x v="1"/>
    <n v="2471"/>
    <s v="ARTÍCULOS METÁLICOS PARA LA CONSTRUCCIÓN"/>
    <n v="0"/>
    <s v="SIN DESCRIPCIÓN PARA DESTINOS 00"/>
    <n v="1200000"/>
    <n v="1200000"/>
    <n v="1200000"/>
    <n v="984459.73"/>
    <n v="984459.73"/>
    <n v="292291.13"/>
    <n v="292291.13"/>
    <n v="168857.19"/>
    <n v="215540.27000000002"/>
    <n v="0"/>
    <n v="0"/>
    <n v="0"/>
    <n v="0"/>
    <n v="0"/>
  </r>
  <r>
    <s v="1.1-00-22"/>
    <s v="RECURSOS FISCALES 2022"/>
    <s v="Gobierno"/>
    <s v="Coordinación de la Politica de Gobierno"/>
    <s v="1.3.4"/>
    <s v="Función pública"/>
    <s v="E"/>
    <s v="Actividades del sector público, que realiza en for"/>
    <s v="07_22"/>
    <x v="10"/>
    <n v="3"/>
    <x v="2"/>
    <n v="31"/>
    <x v="17"/>
    <s v="018_22"/>
    <s v="DIRECCIÓN GENERAL DE SALUD PÚBLICA"/>
    <s v="GASTO CORRIENTE"/>
    <x v="1"/>
    <x v="1"/>
    <n v="2481"/>
    <s v="MATERIALES COMPLEMENTARIOS"/>
    <n v="0"/>
    <s v="SIN DESCRIPCIÓN PARA DESTINOS 00"/>
    <n v="10000"/>
    <n v="10000"/>
    <n v="0"/>
    <n v="2266.94"/>
    <n v="2266.94"/>
    <n v="2266.94"/>
    <n v="2266.94"/>
    <n v="2266.94"/>
    <n v="7733.0599999999995"/>
    <n v="0"/>
    <n v="10000"/>
    <n v="0"/>
    <n v="0"/>
    <n v="10000"/>
  </r>
  <r>
    <s v="1.1-00-22"/>
    <s v="RECURSOS FISCALES 2022"/>
    <s v="Desarrollo Economico"/>
    <s v="Ciencia, Tecnologia e Innovación"/>
    <s v="3.8.2"/>
    <s v="Desarrollo tecnológico"/>
    <s v="E"/>
    <s v="Actividades del sector público, que realiza en for"/>
    <s v="11_22"/>
    <x v="2"/>
    <n v="6"/>
    <x v="0"/>
    <n v="46"/>
    <x v="4"/>
    <s v="029_22"/>
    <s v="DIRECCIÓN DE INFRAESTRUCTURA DE TECNOLOG"/>
    <s v="GASTO CORRIENTE"/>
    <x v="1"/>
    <x v="1"/>
    <n v="2491"/>
    <s v="OTROS MATERIALES Y ARTÍCULOS DE CONSTRUCCIÓN Y REPARACIÓN"/>
    <n v="0"/>
    <s v="SIN DESCRIPCIÓN PARA DESTINOS 00"/>
    <n v="0"/>
    <n v="0"/>
    <n v="0"/>
    <n v="304.01"/>
    <n v="304.01"/>
    <n v="304.01"/>
    <n v="304.01"/>
    <n v="0"/>
    <n v="-304.01"/>
    <n v="0"/>
    <n v="0"/>
    <n v="0"/>
    <n v="0"/>
    <n v="0"/>
  </r>
  <r>
    <s v="1.1-00-22"/>
    <s v="RECURSOS FISCALES 2022"/>
    <s v="Desarrollo Social"/>
    <s v="Recreación, Cultura y otras manifestaciones sociales"/>
    <s v="2.4.2"/>
    <s v="Cultura"/>
    <s v="R"/>
    <s v="Solamente actividades específicas, distintas a las"/>
    <s v="06_22"/>
    <x v="5"/>
    <n v="5"/>
    <x v="3"/>
    <n v="29"/>
    <x v="7"/>
    <s v="016_22"/>
    <s v="DIRECCIÓN GENERAL DE CULTURA"/>
    <s v="GASTO CORRIENTE"/>
    <x v="1"/>
    <x v="1"/>
    <n v="2491"/>
    <s v="OTROS MATERIALES Y ARTÍCULOS DE CONSTRUCCIÓN Y REPARACIÓN"/>
    <n v="0"/>
    <s v="SIN DESCRIPCIÓN PARA DESTINOS 00"/>
    <n v="273050"/>
    <n v="273050"/>
    <n v="500000"/>
    <n v="196490.21"/>
    <n v="180389.99"/>
    <n v="389.99"/>
    <n v="0"/>
    <n v="0"/>
    <n v="76559.790000000008"/>
    <n v="0"/>
    <n v="0"/>
    <n v="0"/>
    <n v="226950"/>
    <n v="-226950"/>
  </r>
  <r>
    <s v="1.1-00-22"/>
    <s v="RECURSOS FISCALES 2022"/>
    <s v="Gobierno"/>
    <s v="Coordinación de la Politica de Gobierno"/>
    <s v="1.3.4"/>
    <s v="Función pública"/>
    <s v="E"/>
    <s v="Actividades del sector público, que realiza en for"/>
    <s v="05_22"/>
    <x v="0"/>
    <n v="6"/>
    <x v="0"/>
    <n v="19"/>
    <x v="3"/>
    <s v="013_22"/>
    <s v="DIRECCIÓN GENERAL DE ADMINISTRACIÓN"/>
    <s v="GASTO CORRIENTE"/>
    <x v="1"/>
    <x v="1"/>
    <n v="2491"/>
    <s v="OTROS MATERIALES Y ARTÍCULOS DE CONSTRUCCIÓN Y REPARACIÓN"/>
    <n v="0"/>
    <s v="SIN DESCRIPCIÓN PARA DESTINOS 00"/>
    <n v="275794"/>
    <n v="275794"/>
    <n v="120000"/>
    <n v="274671.15000000002"/>
    <n v="229709.55"/>
    <n v="101535.03"/>
    <n v="101535.03"/>
    <n v="40942.01"/>
    <n v="1122.8499999999767"/>
    <n v="0"/>
    <n v="155794"/>
    <n v="0"/>
    <n v="0"/>
    <n v="155794"/>
  </r>
  <r>
    <s v="1.1-00-22"/>
    <s v="RECURSOS FISCALES 2022"/>
    <s v="Gobierno"/>
    <s v="Coordinación de la Politica de Gobierno"/>
    <s v="1.3.4"/>
    <s v="Función pública"/>
    <s v="E"/>
    <s v="Actividades del sector público, que realiza en for"/>
    <s v="07_22"/>
    <x v="10"/>
    <n v="3"/>
    <x v="2"/>
    <n v="32"/>
    <x v="13"/>
    <s v="019_22"/>
    <s v="DIRECCIÓN ADMINISTRATIVA DE INFRAESTRUCT"/>
    <s v="GASTO CORRIENTE"/>
    <x v="1"/>
    <x v="1"/>
    <n v="2491"/>
    <s v="OTROS MATERIALES Y ARTÍCULOS DE CONSTRUCCIÓN Y REPARACIÓN"/>
    <n v="0"/>
    <s v="SIN DESCRIPCIÓN PARA DESTINOS 00"/>
    <n v="3348000"/>
    <n v="3630000"/>
    <n v="3000000"/>
    <n v="3556249.1"/>
    <n v="3464850.38"/>
    <n v="2708521.68"/>
    <n v="2687807"/>
    <n v="2282735"/>
    <n v="73750.899999999907"/>
    <n v="0"/>
    <n v="630000"/>
    <n v="0"/>
    <n v="0"/>
    <n v="630000"/>
  </r>
  <r>
    <s v="1.1-00-22"/>
    <s v="RECURSOS FISCALES 2022"/>
    <s v="Desarrollo Social"/>
    <s v="Educación"/>
    <s v="2.5.6"/>
    <s v="Otros servicios educativos y actividades inherentes"/>
    <s v="S"/>
    <s v="Definidos en el Presupuesto de Egresos y los que s"/>
    <s v="06_22"/>
    <x v="5"/>
    <n v="5"/>
    <x v="3"/>
    <n v="22"/>
    <x v="14"/>
    <s v="014_22"/>
    <s v="DESPACHO DE LA COORDINACIÓN GENERAL DE C"/>
    <s v="GASTO CORRIENTE"/>
    <x v="1"/>
    <x v="1"/>
    <n v="2491"/>
    <s v="OTROS MATERIALES Y ARTÍCULOS DE CONSTRUCCIÓN Y REPARACIÓN"/>
    <n v="0"/>
    <s v="SIN DESCRIPCIÓN PARA DESTINOS 00"/>
    <n v="282669"/>
    <n v="282669"/>
    <n v="0"/>
    <n v="255346.86"/>
    <n v="255346.86"/>
    <n v="99020.62"/>
    <n v="0"/>
    <n v="0"/>
    <n v="27322.140000000014"/>
    <n v="0"/>
    <n v="282669"/>
    <n v="0"/>
    <n v="0"/>
    <n v="282669"/>
  </r>
  <r>
    <s v="1.1-00-22"/>
    <s v="RECURSOS FISCALES 2022"/>
    <s v="Desarrollo Social"/>
    <s v="Vivienda y Servicios a la Comunidad"/>
    <s v="2.2.7"/>
    <s v="Desarrollo regional"/>
    <s v="E"/>
    <s v="Actividades del sector público, que realiza en for"/>
    <s v="07_22"/>
    <x v="10"/>
    <n v="2"/>
    <x v="7"/>
    <n v="30"/>
    <x v="12"/>
    <s v="017_22"/>
    <s v="DIRECCIÓN GENERAL DE AGUA POTABLE Y SANE"/>
    <s v="GASTO CORRIENTE"/>
    <x v="1"/>
    <x v="1"/>
    <n v="2511"/>
    <s v="PRODUCTOS QUÍMICOS BÁSICOS"/>
    <n v="0"/>
    <s v="SIN DESCRIPCIÓN PARA DESTINOS 00"/>
    <n v="2834500"/>
    <n v="2834500"/>
    <n v="300000"/>
    <n v="2334500"/>
    <n v="2334500"/>
    <n v="0"/>
    <n v="0"/>
    <n v="0"/>
    <n v="500000"/>
    <n v="0"/>
    <n v="2534500"/>
    <n v="0"/>
    <n v="0"/>
    <n v="2534500"/>
  </r>
  <r>
    <s v="1.1-00-22"/>
    <s v="RECURSOS FISCALES 2022"/>
    <s v="Desarrollo Economico"/>
    <s v="Asuntos Economicos, Comerciales y laborales en General"/>
    <s v="3.1.1"/>
    <s v="Asuntos ecónomicos y comerciales en general"/>
    <s v="E"/>
    <s v="Actividades del sector público, que realiza en for"/>
    <s v="09_22"/>
    <x v="9"/>
    <n v="8"/>
    <x v="6"/>
    <n v="41"/>
    <x v="18"/>
    <s v="026_22"/>
    <s v="DIRECCÍON GENERAL DE DESARROLLO RURAL"/>
    <s v="GASTO CORRIENTE"/>
    <x v="1"/>
    <x v="1"/>
    <n v="2521"/>
    <s v="FERTILIZANTES, PESTICIDAS Y OTROS AGROQUÍMICOS"/>
    <n v="0"/>
    <s v="SIN DESCRIPCIÓN PARA DESTINOS 00"/>
    <n v="309024"/>
    <n v="309024"/>
    <n v="330000"/>
    <n v="309024"/>
    <n v="309024"/>
    <n v="0"/>
    <n v="0"/>
    <n v="0"/>
    <n v="0"/>
    <n v="0"/>
    <n v="0"/>
    <n v="0"/>
    <n v="20976"/>
    <n v="-20976"/>
  </r>
  <r>
    <s v="1.1-00-22"/>
    <s v="RECURSOS FISCALES 2022"/>
    <s v="Gobierno"/>
    <s v="Coordinación de la Politica de Gobierno"/>
    <s v="1.3.4"/>
    <s v="Función pública"/>
    <s v="E"/>
    <s v="Actividades del sector público, que realiza en for"/>
    <s v="05_22"/>
    <x v="0"/>
    <n v="6"/>
    <x v="0"/>
    <n v="19"/>
    <x v="3"/>
    <s v="013_22"/>
    <s v="DIRECCIÓN GENERAL DE ADMINISTRACIÓN"/>
    <s v="GASTO CORRIENTE"/>
    <x v="1"/>
    <x v="1"/>
    <n v="2521"/>
    <s v="FERTILIZANTES, PESTICIDAS Y OTROS AGROQUÍMICOS"/>
    <n v="0"/>
    <s v="SIN DESCRIPCIÓN PARA DESTINOS 00"/>
    <n v="40000"/>
    <n v="40000"/>
    <n v="25000"/>
    <n v="14040"/>
    <n v="14040"/>
    <n v="0"/>
    <n v="0"/>
    <n v="0"/>
    <n v="25960"/>
    <n v="0"/>
    <n v="15000"/>
    <n v="0"/>
    <n v="0"/>
    <n v="15000"/>
  </r>
  <r>
    <s v="1.1-00-22"/>
    <s v="RECURSOS FISCALES 2022"/>
    <s v="Gobierno"/>
    <s v="Coordinación de la Politica de Gobierno"/>
    <s v="1.3.4"/>
    <s v="Función pública"/>
    <s v="E"/>
    <s v="Actividades del sector público, que realiza en for"/>
    <s v="07_22"/>
    <x v="10"/>
    <n v="3"/>
    <x v="2"/>
    <n v="31"/>
    <x v="17"/>
    <s v="018_22"/>
    <s v="DIRECCIÓN GENERAL DE SALUD PÚBLICA"/>
    <s v="GASTO CORRIENTE"/>
    <x v="1"/>
    <x v="1"/>
    <n v="2521"/>
    <s v="FERTILIZANTES, PESTICIDAS Y OTROS AGROQUÍMICOS"/>
    <n v="0"/>
    <s v="SIN DESCRIPCIÓN PARA DESTINOS 00"/>
    <n v="300000"/>
    <n v="300000"/>
    <n v="300000"/>
    <n v="282392.51"/>
    <n v="282392.51"/>
    <n v="282392.51"/>
    <n v="55222.01"/>
    <n v="55222.01"/>
    <n v="17607.489999999991"/>
    <n v="0"/>
    <n v="0"/>
    <n v="0"/>
    <n v="0"/>
    <n v="0"/>
  </r>
  <r>
    <s v="1.1-00-22"/>
    <s v="RECURSOS FISCALES 2022"/>
    <s v="Desarrollo Social"/>
    <s v="Protección Ambiental"/>
    <s v="2.1.5"/>
    <s v="Protección a la diversidad biológica y del paisaje"/>
    <s v="R"/>
    <s v="Solamente actividades específicas, distintas a las"/>
    <s v="17_22"/>
    <x v="8"/>
    <n v="4"/>
    <x v="5"/>
    <n v="53"/>
    <x v="10"/>
    <s v="036_22"/>
    <s v="UNIDAD DE ACOPIO Y SALUD ANIMAL MUNICIPA"/>
    <s v="GASTO CORRIENTE"/>
    <x v="1"/>
    <x v="1"/>
    <n v="2531"/>
    <s v="MEDICINAS Y PRODUCTOS FARMACÉUTICOS"/>
    <n v="0"/>
    <s v="SIN DESCRIPCIÓN PARA DESTINOS 00"/>
    <n v="300000"/>
    <n v="300000"/>
    <n v="0"/>
    <n v="165744"/>
    <n v="0"/>
    <n v="0"/>
    <n v="0"/>
    <n v="0"/>
    <n v="134256"/>
    <n v="0"/>
    <n v="300000"/>
    <n v="0"/>
    <n v="0"/>
    <n v="300000"/>
  </r>
  <r>
    <s v="1.1-00-22"/>
    <s v="RECURSOS FISCALES 2022"/>
    <s v="Gobierno"/>
    <s v="Asuntos de Orden Público y Seguridad Interior"/>
    <s v="1.7.2"/>
    <s v="Protección civil"/>
    <s v="R"/>
    <s v="Solamente actividades específicas, distintas a las"/>
    <s v="02_22"/>
    <x v="4"/>
    <n v="3"/>
    <x v="2"/>
    <n v="12"/>
    <x v="19"/>
    <s v="008_22"/>
    <s v="DIRECCIÓN GENERAL ADJUNTA DE PROTECCIÓN"/>
    <s v="GASTO CORRIENTE"/>
    <x v="1"/>
    <x v="1"/>
    <n v="2531"/>
    <s v="MEDICINAS Y PRODUCTOS FARMACÉUTICOS"/>
    <n v="0"/>
    <s v="SIN DESCRIPCIÓN PARA DESTINOS 00"/>
    <n v="30000"/>
    <n v="30000"/>
    <n v="30000"/>
    <n v="15762.61"/>
    <n v="15762.61"/>
    <n v="8842.61"/>
    <n v="0"/>
    <n v="0"/>
    <n v="14237.39"/>
    <n v="0"/>
    <n v="0"/>
    <n v="0"/>
    <n v="0"/>
    <n v="0"/>
  </r>
  <r>
    <s v="1.1-00-22"/>
    <s v="RECURSOS FISCALES 2022"/>
    <s v="Gobierno"/>
    <s v="Coordinación de la Politica de Gobierno"/>
    <s v="1.3.4"/>
    <s v="Función pública"/>
    <s v="E"/>
    <s v="Actividades del sector público, que realiza en for"/>
    <s v="07_22"/>
    <x v="10"/>
    <n v="3"/>
    <x v="2"/>
    <n v="31"/>
    <x v="17"/>
    <s v="018_22"/>
    <s v="DIRECCIÓN GENERAL DE SALUD PÚBLICA"/>
    <s v="GASTO CORRIENTE"/>
    <x v="1"/>
    <x v="1"/>
    <n v="2531"/>
    <s v="MEDICINAS Y PRODUCTOS FARMACÉUTICOS"/>
    <n v="0"/>
    <s v="SIN DESCRIPCIÓN PARA DESTINOS 00"/>
    <n v="4500000"/>
    <n v="4500000"/>
    <n v="4500000"/>
    <n v="2335159.67"/>
    <n v="2217042.87"/>
    <n v="1449517.79"/>
    <n v="1400731.79"/>
    <n v="1400731.79"/>
    <n v="2164840.33"/>
    <n v="0"/>
    <n v="0"/>
    <n v="0"/>
    <n v="0"/>
    <n v="0"/>
  </r>
  <r>
    <s v="1.1-00-22"/>
    <s v="RECURSOS FISCALES 2022"/>
    <s v="Desarrollo Social"/>
    <s v="Protección Ambiental"/>
    <s v="2.1.5"/>
    <s v="Protección a la diversidad biológica y del paisaje"/>
    <s v="R"/>
    <s v="Solamente actividades específicas, distintas a las"/>
    <s v="17_22"/>
    <x v="8"/>
    <n v="4"/>
    <x v="5"/>
    <n v="53"/>
    <x v="10"/>
    <s v="036_22"/>
    <s v="UNIDAD DE ACOPIO Y SALUD ANIMAL MUNICIPA"/>
    <s v="GASTO CORRIENTE"/>
    <x v="1"/>
    <x v="1"/>
    <n v="2541"/>
    <s v="MATERIALES, ACCESORIOS Y SUMINISTROS MÉDICOS"/>
    <n v="0"/>
    <s v="SIN DESCRIPCIÓN PARA DESTINOS 00"/>
    <n v="200000"/>
    <n v="200000"/>
    <n v="0"/>
    <n v="79986.64"/>
    <n v="0"/>
    <n v="0"/>
    <n v="0"/>
    <n v="0"/>
    <n v="120013.36"/>
    <n v="0"/>
    <n v="200000"/>
    <n v="0"/>
    <n v="0"/>
    <n v="200000"/>
  </r>
  <r>
    <s v="1.1-00-22"/>
    <s v="RECURSOS FISCALES 2022"/>
    <s v="Gobierno"/>
    <s v="Asuntos de Orden Público y Seguridad Interior"/>
    <s v="1.7.2"/>
    <s v="Protección civil"/>
    <s v="R"/>
    <s v="Solamente actividades específicas, distintas a las"/>
    <s v="02_22"/>
    <x v="4"/>
    <n v="3"/>
    <x v="2"/>
    <n v="12"/>
    <x v="19"/>
    <s v="008_22"/>
    <s v="DIRECCIÓN GENERAL ADJUNTA DE PROTECCIÓN"/>
    <s v="GASTO CORRIENTE"/>
    <x v="1"/>
    <x v="1"/>
    <n v="2541"/>
    <s v="MATERIALES, ACCESORIOS Y SUMINISTROS MÉDICOS"/>
    <n v="0"/>
    <s v="SIN DESCRIPCIÓN PARA DESTINOS 00"/>
    <n v="37000"/>
    <n v="37000"/>
    <n v="40000"/>
    <n v="22750.37"/>
    <n v="22750.37"/>
    <n v="12643.41"/>
    <n v="12643.41"/>
    <n v="12643.41"/>
    <n v="14249.630000000001"/>
    <n v="0"/>
    <n v="0"/>
    <n v="0"/>
    <n v="3000"/>
    <n v="-3000"/>
  </r>
  <r>
    <s v="1.1-00-22"/>
    <s v="RECURSOS FISCALES 2022"/>
    <s v="Desarrollo Social"/>
    <s v="Recreación, Cultura y otras manifestaciones sociales"/>
    <s v="2.4.2"/>
    <s v="Cultura"/>
    <s v="R"/>
    <s v="Solamente actividades específicas, distintas a las"/>
    <s v="06_22"/>
    <x v="5"/>
    <n v="5"/>
    <x v="3"/>
    <n v="29"/>
    <x v="7"/>
    <s v="016_22"/>
    <s v="DIRECCIÓN GENERAL DE CULTURA"/>
    <s v="GASTO CORRIENTE"/>
    <x v="1"/>
    <x v="1"/>
    <n v="2541"/>
    <s v="MATERIALES, ACCESORIOS Y SUMINISTROS MÉDICOS"/>
    <n v="0"/>
    <s v="SIN DESCRIPCIÓN PARA DESTINOS 00"/>
    <n v="0"/>
    <n v="0"/>
    <n v="0"/>
    <n v="0"/>
    <n v="0"/>
    <n v="0"/>
    <n v="0"/>
    <n v="0"/>
    <n v="0"/>
    <n v="0"/>
    <n v="0"/>
    <n v="0"/>
    <n v="0"/>
    <n v="0"/>
  </r>
  <r>
    <s v="1.1-00-22"/>
    <s v="RECURSOS FISCALES 2022"/>
    <s v="Gobierno"/>
    <s v="Coordinación de la Politica de Gobierno"/>
    <s v="1.3.4"/>
    <s v="Función pública"/>
    <s v="R"/>
    <s v="Solamente actividades específicas, distintas a las"/>
    <s v="02_22"/>
    <x v="4"/>
    <n v="1"/>
    <x v="1"/>
    <n v="9"/>
    <x v="16"/>
    <s v="006_22"/>
    <s v="DIRECCIÓN GENERAL DE CULTURA DE LA PAZ Y"/>
    <s v="GASTO CORRIENTE"/>
    <x v="1"/>
    <x v="1"/>
    <n v="2541"/>
    <s v="MATERIALES, ACCESORIOS Y SUMINISTROS MÉDICOS"/>
    <n v="0"/>
    <s v="SIN DESCRIPCIÓN PARA DESTINOS 00"/>
    <n v="1923.6"/>
    <n v="1923.6"/>
    <n v="0"/>
    <n v="0"/>
    <n v="0"/>
    <n v="0"/>
    <n v="0"/>
    <n v="0"/>
    <n v="1923.6"/>
    <n v="0"/>
    <n v="1923.6"/>
    <n v="0"/>
    <n v="0"/>
    <n v="1923.6"/>
  </r>
  <r>
    <s v="1.1-00-22"/>
    <s v="RECURSOS FISCALES 2022"/>
    <s v="Gobierno"/>
    <s v="Coordinación de la Politica de Gobierno"/>
    <s v="1.3.4"/>
    <s v="Función pública"/>
    <s v="E"/>
    <s v="Actividades del sector público, que realiza en for"/>
    <s v="07_22"/>
    <x v="10"/>
    <n v="3"/>
    <x v="2"/>
    <n v="31"/>
    <x v="17"/>
    <s v="018_22"/>
    <s v="DIRECCIÓN GENERAL DE SALUD PÚBLICA"/>
    <s v="GASTO CORRIENTE"/>
    <x v="1"/>
    <x v="1"/>
    <n v="2541"/>
    <s v="MATERIALES, ACCESORIOS Y SUMINISTROS MÉDICOS"/>
    <n v="0"/>
    <s v="SIN DESCRIPCIÓN PARA DESTINOS 00"/>
    <n v="5990000"/>
    <n v="5990000"/>
    <n v="6000000"/>
    <n v="4531610.46"/>
    <n v="4437460.22"/>
    <n v="3438699.11"/>
    <n v="3438699.11"/>
    <n v="3438699.11"/>
    <n v="1458389.54"/>
    <n v="0"/>
    <n v="0"/>
    <n v="0"/>
    <n v="10000"/>
    <n v="-10000"/>
  </r>
  <r>
    <s v="1.1-00-22"/>
    <s v="RECURSOS FISCALES 2022"/>
    <s v="Desarrollo Social"/>
    <s v="Vivienda y Servicios a la Comunidad"/>
    <s v="2.2.7"/>
    <s v="Desarrollo regional"/>
    <s v="E"/>
    <s v="Actividades del sector público, que realiza en for"/>
    <s v="07_22"/>
    <x v="10"/>
    <n v="2"/>
    <x v="7"/>
    <n v="30"/>
    <x v="12"/>
    <s v="017_22"/>
    <s v="DIRECCIÓN GENERAL DE AGUA POTABLE Y SANE"/>
    <s v="GASTO CORRIENTE"/>
    <x v="1"/>
    <x v="1"/>
    <n v="2561"/>
    <s v="FIBRAS SINTÉTICAS, HULES PLÁSTICOS Y DERIVADOS"/>
    <n v="0"/>
    <s v="SIN DESCRIPCIÓN PARA DESTINOS 00"/>
    <n v="1500000"/>
    <n v="1500000"/>
    <n v="1500000"/>
    <n v="1342752.86"/>
    <n v="1342752.86"/>
    <n v="1289289.18"/>
    <n v="1289289.18"/>
    <n v="817945.23"/>
    <n v="157247.1399999999"/>
    <n v="0"/>
    <n v="0"/>
    <n v="0"/>
    <n v="0"/>
    <n v="0"/>
  </r>
  <r>
    <s v="1.1-00-22"/>
    <s v="RECURSOS FISCALES 2022"/>
    <s v="Gobierno"/>
    <s v="Coordinación de la Politica de Gobierno"/>
    <s v="1.3.4"/>
    <s v="Función pública"/>
    <s v="E"/>
    <s v="Actividades del sector público, que realiza en for"/>
    <s v="10_22"/>
    <x v="11"/>
    <n v="4"/>
    <x v="5"/>
    <n v="44"/>
    <x v="20"/>
    <s v="027_22"/>
    <s v="DIRECCIÓN TÉCNICA DE GESTIÓN INTEGRAL DE"/>
    <s v="GASTO CORRIENTE"/>
    <x v="1"/>
    <x v="1"/>
    <n v="2591"/>
    <s v="OTROS PRODUCTOS QUÍMICOS"/>
    <n v="0"/>
    <s v="SIN DESCRIPCIÓN PARA DESTINOS 00"/>
    <n v="800000"/>
    <n v="800000"/>
    <n v="1300000"/>
    <n v="799978.92"/>
    <n v="799978.92"/>
    <n v="799978.92"/>
    <n v="799978.92"/>
    <n v="799978.92"/>
    <n v="21.07999999995809"/>
    <n v="0"/>
    <n v="0"/>
    <n v="0"/>
    <n v="500000"/>
    <n v="-500000"/>
  </r>
  <r>
    <s v="1.1-00-22"/>
    <s v="RECURSOS FISCALES 2022"/>
    <s v="Gobierno"/>
    <s v="Asuntos de Orden Público y Seguridad Interior"/>
    <s v="1.7.2"/>
    <s v="Protección civil"/>
    <s v="R"/>
    <s v="Solamente actividades específicas, distintas a las"/>
    <s v="02_22"/>
    <x v="4"/>
    <n v="3"/>
    <x v="2"/>
    <n v="11"/>
    <x v="6"/>
    <s v="008_22"/>
    <s v="DIRECCIÓN GENERAL ADJUNTA DE PROTECCIÓN"/>
    <s v="GASTO CORRIENTE"/>
    <x v="1"/>
    <x v="1"/>
    <n v="2611"/>
    <s v="COMBUSTIBLES, LUBRICANTES Y ADITIVOS"/>
    <n v="0"/>
    <s v="SIN DESCRIPCIÓN PARA DESTINOS 00"/>
    <n v="1000"/>
    <n v="1000"/>
    <n v="0"/>
    <n v="0"/>
    <n v="0"/>
    <n v="0"/>
    <n v="0"/>
    <n v="0"/>
    <n v="1000"/>
    <n v="0"/>
    <n v="1000"/>
    <n v="0"/>
    <n v="0"/>
    <n v="1000"/>
  </r>
  <r>
    <s v="1.1-00-22"/>
    <s v="RECURSOS FISCALES 2022"/>
    <s v="Gobierno"/>
    <s v="Coordinación de la Politica de Gobierno"/>
    <s v="1.3.4"/>
    <s v="Función pública"/>
    <s v="E"/>
    <s v="Actividades del sector público, que realiza en for"/>
    <s v="05_22"/>
    <x v="0"/>
    <n v="6"/>
    <x v="0"/>
    <n v="19"/>
    <x v="3"/>
    <s v="013_22"/>
    <s v="DIRECCIÓN GENERAL DE ADMINISTRACIÓN"/>
    <s v="GASTO CORRIENTE"/>
    <x v="1"/>
    <x v="1"/>
    <n v="2611"/>
    <s v="COMBUSTIBLES, LUBRICANTES Y ADITIVOS"/>
    <n v="0"/>
    <s v="SIN DESCRIPCIÓN PARA DESTINOS 00"/>
    <n v="28500232.379999999"/>
    <n v="28500232.379999999"/>
    <n v="28500000"/>
    <n v="19948162.010000002"/>
    <n v="19894570.010000002"/>
    <n v="19894570.010000002"/>
    <n v="19810471.850000001"/>
    <n v="19692457.32"/>
    <n v="8552070.3699999973"/>
    <n v="0"/>
    <n v="232.38"/>
    <n v="0"/>
    <n v="0"/>
    <n v="232.38"/>
  </r>
  <r>
    <s v="2.5-02-22"/>
    <s v="FONDO DE APORTACIÓN AL FORTALECIMIENTO MUNICIPAL 2022 (FORTAMUN)"/>
    <s v="Gobierno"/>
    <s v="Asuntos de Orden Público y Seguridad Interior"/>
    <s v="1.7.2"/>
    <s v="Protección civil"/>
    <s v="E"/>
    <s v="Actividades del sector público, que realiza en for"/>
    <s v="05_22"/>
    <x v="0"/>
    <n v="6"/>
    <x v="0"/>
    <n v="21"/>
    <x v="21"/>
    <s v="013_22"/>
    <s v="DIRECCIÓN GENERAL DE ADMINISTRACIÓN"/>
    <s v="GASTO CORRIENTE"/>
    <x v="1"/>
    <x v="1"/>
    <n v="2611"/>
    <s v="COMBUSTIBLES, LUBRICANTES Y ADITIVOS"/>
    <n v="0"/>
    <s v="SIN DESCRIPCIÓN PARA DESTINOS 00"/>
    <n v="8000000"/>
    <n v="8000000"/>
    <n v="8000000"/>
    <n v="4139241.11"/>
    <n v="4139241.11"/>
    <n v="4139241.11"/>
    <n v="4139241.11"/>
    <n v="4139241.11"/>
    <n v="3860758.89"/>
    <n v="0"/>
    <n v="0"/>
    <n v="0"/>
    <n v="0"/>
    <n v="0"/>
  </r>
  <r>
    <s v="2.5-02-22"/>
    <s v="FONDO DE APORTACIÓN AL FORTALECIMIENTO MUNICIPAL 2022 (FORTAMUN)"/>
    <s v="Gobierno"/>
    <s v="Asuntos de Orden Público y Seguridad Interior"/>
    <s v="1.7.1"/>
    <s v="Policía"/>
    <s v="E"/>
    <s v="Actividades del sector público, que realiza en for"/>
    <s v="05_22"/>
    <x v="0"/>
    <n v="6"/>
    <x v="0"/>
    <n v="20"/>
    <x v="22"/>
    <s v="013_22"/>
    <s v="DIRECCIÓN GENERAL DE ADMINISTRACIÓN"/>
    <s v="GASTO CORRIENTE"/>
    <x v="1"/>
    <x v="1"/>
    <n v="2611"/>
    <s v="COMBUSTIBLES, LUBRICANTES Y ADITIVOS"/>
    <n v="0"/>
    <s v="SIN DESCRIPCIÓN PARA DESTINOS 00"/>
    <n v="35000000"/>
    <n v="35000000"/>
    <n v="28500000"/>
    <n v="16894640.350000001"/>
    <n v="16894640.350000001"/>
    <n v="16894091.539999999"/>
    <n v="16894091.539999999"/>
    <n v="16894091.539999999"/>
    <n v="18105359.649999999"/>
    <n v="6500000"/>
    <n v="0"/>
    <n v="0"/>
    <n v="0"/>
    <n v="6500000"/>
  </r>
  <r>
    <s v="1.1-00-22"/>
    <s v="RECURSOS FISCALES 2022"/>
    <s v="Gobierno"/>
    <s v="Asuntos de Orden Público y Seguridad Interior"/>
    <s v="1.7.1"/>
    <s v="Policía"/>
    <s v="R"/>
    <s v="Solamente actividades específicas, distintas a las"/>
    <s v="08_22"/>
    <x v="6"/>
    <n v="7"/>
    <x v="4"/>
    <n v="37"/>
    <x v="8"/>
    <s v="023_22"/>
    <s v="DESPACHO DE LA COMISARÍA DE LA POLICÍA P"/>
    <s v="GASTO CORRIENTE"/>
    <x v="1"/>
    <x v="1"/>
    <n v="2711"/>
    <s v="VESTUARIO Y UNIFORMES"/>
    <n v="0"/>
    <s v="SIN DESCRIPCIÓN PARA DESTINOS 00"/>
    <n v="245514"/>
    <n v="245514"/>
    <n v="1300000"/>
    <n v="245514"/>
    <n v="245514"/>
    <n v="0"/>
    <n v="0"/>
    <n v="0"/>
    <n v="0"/>
    <n v="0"/>
    <n v="0"/>
    <n v="0"/>
    <n v="1054486"/>
    <n v="-1054486"/>
  </r>
  <r>
    <s v="1.1-00-22"/>
    <s v="RECURSOS FISCALES 2022"/>
    <s v="Gobierno"/>
    <s v="Coordinación de la Politica de Gobierno"/>
    <s v="1.3.4"/>
    <s v="Función pública"/>
    <s v="P"/>
    <s v="Actividades destinadas al desarrollo de programas "/>
    <s v="01_22"/>
    <x v="7"/>
    <n v="6"/>
    <x v="0"/>
    <n v="3"/>
    <x v="23"/>
    <s v="003_22"/>
    <s v="JEFATURA DE GABINETE"/>
    <s v="GASTO CORRIENTE"/>
    <x v="1"/>
    <x v="1"/>
    <n v="2711"/>
    <s v="VESTUARIO Y UNIFORMES"/>
    <n v="0"/>
    <s v="SIN DESCRIPCIÓN PARA DESTINOS 00"/>
    <n v="1457211.55"/>
    <n v="1457211.55"/>
    <n v="0"/>
    <n v="1327522.56"/>
    <n v="0"/>
    <n v="0"/>
    <n v="0"/>
    <n v="0"/>
    <n v="129688.98999999999"/>
    <n v="0"/>
    <n v="1457211.55"/>
    <n v="0"/>
    <n v="0"/>
    <n v="1457211.55"/>
  </r>
  <r>
    <s v="1.1-00-22"/>
    <s v="RECURSOS FISCALES 2022"/>
    <s v="Desarrollo Economico"/>
    <s v="Ciencia, Tecnologia e Innovación"/>
    <s v="3.8.2"/>
    <s v="Desarrollo tecnológico"/>
    <s v="E"/>
    <s v="Actividades del sector público, que realiza en for"/>
    <s v="11_22"/>
    <x v="2"/>
    <n v="6"/>
    <x v="0"/>
    <n v="46"/>
    <x v="4"/>
    <s v="029_22"/>
    <s v="DIRECCIÓN DE INFRAESTRUCTURA DE TECNOLOG"/>
    <s v="GASTO CORRIENTE"/>
    <x v="1"/>
    <x v="1"/>
    <n v="2721"/>
    <s v="PRENDAS DE SEGURIDAD Y PROTECCIÓN PERSONAL"/>
    <n v="0"/>
    <s v="SIN DESCRIPCIÓN PARA DESTINOS 00"/>
    <n v="26000"/>
    <n v="26000"/>
    <n v="0"/>
    <n v="10645.64"/>
    <n v="10645.64"/>
    <n v="0"/>
    <n v="0"/>
    <n v="0"/>
    <n v="15354.36"/>
    <n v="0"/>
    <n v="26000"/>
    <n v="0"/>
    <n v="0"/>
    <n v="26000"/>
  </r>
  <r>
    <s v="1.1-00-22"/>
    <s v="RECURSOS FISCALES 2022"/>
    <s v="Gobierno"/>
    <s v="Asuntos de Orden Público y Seguridad Interior"/>
    <s v="1.7.2"/>
    <s v="Protección civil"/>
    <s v="R"/>
    <s v="Solamente actividades específicas, distintas a las"/>
    <s v="02_22"/>
    <x v="4"/>
    <n v="3"/>
    <x v="2"/>
    <n v="12"/>
    <x v="19"/>
    <s v="008_22"/>
    <s v="DIRECCIÓN GENERAL ADJUNTA DE PROTECCIÓN"/>
    <s v="GASTO CORRIENTE"/>
    <x v="1"/>
    <x v="1"/>
    <n v="2721"/>
    <s v="PRENDAS DE SEGURIDAD Y PROTECCIÓN PERSONAL"/>
    <n v="0"/>
    <s v="SIN DESCRIPCIÓN PARA DESTINOS 00"/>
    <n v="50000"/>
    <n v="20000"/>
    <n v="1500000"/>
    <n v="20000"/>
    <n v="20000"/>
    <n v="0"/>
    <n v="0"/>
    <n v="0"/>
    <n v="0"/>
    <n v="0"/>
    <n v="0"/>
    <n v="0"/>
    <n v="1480000"/>
    <n v="-1480000"/>
  </r>
  <r>
    <s v="1.1-00-22"/>
    <s v="RECURSOS FISCALES 2022"/>
    <s v="Gobierno"/>
    <s v="Coordinación de la Politica de Gobierno"/>
    <s v="1.3.4"/>
    <s v="Función pública"/>
    <s v="M"/>
    <s v="Actividades de apoyo administrativo desarrolladas "/>
    <s v="04_22"/>
    <x v="1"/>
    <n v="6"/>
    <x v="0"/>
    <n v="16"/>
    <x v="2"/>
    <s v="011_22"/>
    <s v="DIRECCIÓN DE PROCESOS ADMINISTRATIVOS Y"/>
    <s v="GASTO CORRIENTE"/>
    <x v="1"/>
    <x v="1"/>
    <n v="2721"/>
    <s v="PRENDAS DE SEGURIDAD Y PROTECCIÓN PERSONAL"/>
    <n v="0"/>
    <s v="SIN DESCRIPCIÓN PARA DESTINOS 00"/>
    <n v="15776"/>
    <n v="15776"/>
    <n v="0"/>
    <n v="8621.1200000000008"/>
    <n v="8621.1200000000008"/>
    <n v="8621.1200000000008"/>
    <n v="8621.1200000000008"/>
    <n v="0"/>
    <n v="7154.8799999999992"/>
    <n v="0"/>
    <n v="15776"/>
    <n v="0"/>
    <n v="0"/>
    <n v="15776"/>
  </r>
  <r>
    <s v="1.1-00-22"/>
    <s v="RECURSOS FISCALES 2022"/>
    <s v="Gobierno"/>
    <s v="Coordinación de la Politica de Gobierno"/>
    <s v="1.3.4"/>
    <s v="Función pública"/>
    <s v="R"/>
    <s v="Solamente actividades específicas, distintas a las"/>
    <s v="02_22"/>
    <x v="4"/>
    <n v="1"/>
    <x v="1"/>
    <n v="9"/>
    <x v="16"/>
    <s v="006_22"/>
    <s v="DIRECCIÓN GENERAL DE CULTURA DE LA PAZ Y"/>
    <s v="GASTO CORRIENTE"/>
    <x v="1"/>
    <x v="1"/>
    <n v="2721"/>
    <s v="PRENDAS DE SEGURIDAD Y PROTECCIÓN PERSONAL"/>
    <n v="0"/>
    <s v="SIN DESCRIPCIÓN PARA DESTINOS 00"/>
    <n v="11538.6"/>
    <n v="11538.6"/>
    <n v="0"/>
    <n v="0"/>
    <n v="0"/>
    <n v="0"/>
    <n v="0"/>
    <n v="0"/>
    <n v="11538.6"/>
    <n v="0"/>
    <n v="11538.6"/>
    <n v="0"/>
    <n v="0"/>
    <n v="11538.6"/>
  </r>
  <r>
    <s v="1.1-00-22"/>
    <s v="RECURSOS FISCALES 2022"/>
    <s v="Gobierno"/>
    <s v="Coordinación de la Politica de Gobierno"/>
    <s v="1.3.4"/>
    <s v="Función pública"/>
    <s v="E"/>
    <s v="Actividades del sector público, que realiza en for"/>
    <s v="07_22"/>
    <x v="10"/>
    <n v="3"/>
    <x v="2"/>
    <n v="32"/>
    <x v="13"/>
    <s v="019_22"/>
    <s v="DIRECCIÓN ADMINISTRATIVA DE INFRAESTRUCT"/>
    <s v="GASTO CORRIENTE"/>
    <x v="1"/>
    <x v="1"/>
    <n v="2721"/>
    <s v="PRENDAS DE SEGURIDAD Y PROTECCIÓN PERSONAL"/>
    <n v="0"/>
    <s v="SIN DESCRIPCIÓN PARA DESTINOS 00"/>
    <n v="377000"/>
    <n v="377000"/>
    <n v="70000"/>
    <n v="349751.6"/>
    <n v="267948.40000000002"/>
    <n v="0"/>
    <n v="0"/>
    <n v="0"/>
    <n v="27248.400000000023"/>
    <n v="0"/>
    <n v="307000"/>
    <n v="0"/>
    <n v="0"/>
    <n v="307000"/>
  </r>
  <r>
    <s v="1.1-00-22"/>
    <s v="RECURSOS FISCALES 2022"/>
    <s v="Desarrollo Social"/>
    <s v="Vivienda y Servicios a la Comunidad"/>
    <s v="2.2.7"/>
    <s v="Desarrollo regional"/>
    <s v="E"/>
    <s v="Actividades del sector público, que realiza en for"/>
    <s v="07_22"/>
    <x v="10"/>
    <n v="2"/>
    <x v="7"/>
    <n v="30"/>
    <x v="12"/>
    <s v="017_22"/>
    <s v="DIRECCIÓN GENERAL DE AGUA POTABLE Y SANE"/>
    <s v="GASTO CORRIENTE"/>
    <x v="1"/>
    <x v="1"/>
    <n v="2721"/>
    <s v="PRENDAS DE SEGURIDAD Y PROTECCIÓN PERSONAL"/>
    <n v="0"/>
    <s v="SIN DESCRIPCIÓN PARA DESTINOS 00"/>
    <n v="250000"/>
    <n v="250000"/>
    <n v="250000"/>
    <n v="46509.39"/>
    <n v="46509.39"/>
    <n v="19241.849999999999"/>
    <n v="5336"/>
    <n v="0"/>
    <n v="203490.61"/>
    <n v="0"/>
    <n v="0"/>
    <n v="0"/>
    <n v="0"/>
    <n v="0"/>
  </r>
  <r>
    <s v="1.1-00-22"/>
    <s v="RECURSOS FISCALES 2022"/>
    <s v="Gobierno"/>
    <s v="Asuntos de Orden Público y Seguridad Interior"/>
    <s v="1.7.1"/>
    <s v="Policía"/>
    <s v="R"/>
    <s v="Solamente actividades específicas, distintas a las"/>
    <s v="08_22"/>
    <x v="6"/>
    <n v="7"/>
    <x v="4"/>
    <n v="37"/>
    <x v="8"/>
    <s v="023_22"/>
    <s v="DESPACHO DE LA COMISARÍA DE LA POLICÍA P"/>
    <s v="GASTO CORRIENTE"/>
    <x v="1"/>
    <x v="1"/>
    <n v="2821"/>
    <s v="MATRIALES Y SUMINISTROS PARA SEGURIDAD"/>
    <n v="0"/>
    <s v="SIN DESCRIPCIÓN PARA DESTINOS 00"/>
    <n v="822170.91"/>
    <n v="822170.91"/>
    <n v="250000"/>
    <n v="822170.91"/>
    <n v="822170.91"/>
    <n v="822170.91"/>
    <n v="822170.91"/>
    <n v="822170.91"/>
    <n v="0"/>
    <n v="0"/>
    <n v="572170.91"/>
    <n v="0"/>
    <n v="0"/>
    <n v="572170.91"/>
  </r>
  <r>
    <s v="2.5-02-22"/>
    <s v="FONDO DE APORTACIÓN AL FORTALECIMIENTO MUNICIPAL 2022 (FORTAMUN)"/>
    <s v="Gobierno"/>
    <s v="Asuntos de Orden Público y Seguridad Interior"/>
    <s v="1.7.1"/>
    <s v="Policía"/>
    <s v="R"/>
    <s v="Solamente actividades específicas, distintas a las"/>
    <s v="08_22"/>
    <x v="6"/>
    <n v="7"/>
    <x v="4"/>
    <n v="37"/>
    <x v="8"/>
    <s v="023_22"/>
    <s v="DESPACHO DE LA COMISARÍA DE LA POLICÍA P"/>
    <s v="GASTO CORRIENTE"/>
    <x v="1"/>
    <x v="1"/>
    <n v="2831"/>
    <s v="PRENDAS DE PROTECCIÓN PARA SEGURIDAD PÚBLICA Y NACIONAL"/>
    <n v="0"/>
    <s v="SIN DESCRIPCIÓN PARA DESTINOS 00"/>
    <n v="3100000"/>
    <n v="3100000"/>
    <n v="3100000"/>
    <n v="2921364.88"/>
    <n v="2921364.88"/>
    <n v="1009510.88"/>
    <n v="936700"/>
    <n v="0"/>
    <n v="178635.12000000011"/>
    <n v="0"/>
    <n v="0"/>
    <n v="0"/>
    <n v="0"/>
    <n v="0"/>
  </r>
  <r>
    <s v="1.1-00-22"/>
    <s v="RECURSOS FISCALES 2022"/>
    <s v="Desarrollo Economico"/>
    <s v="Ciencia, Tecnologia e Innovación"/>
    <s v="3.8.2"/>
    <s v="Desarrollo tecnológico"/>
    <s v="E"/>
    <s v="Actividades del sector público, que realiza en for"/>
    <s v="11_22"/>
    <x v="2"/>
    <n v="6"/>
    <x v="0"/>
    <n v="46"/>
    <x v="4"/>
    <s v="029_22"/>
    <s v="DIRECCIÓN DE INFRAESTRUCTURA DE TECNOLOG"/>
    <s v="GASTO CORRIENTE"/>
    <x v="1"/>
    <x v="1"/>
    <n v="2911"/>
    <s v="HERRAMIENTAS MENORES"/>
    <n v="0"/>
    <s v="SIN DESCRIPCIÓN PARA DESTINOS 00"/>
    <n v="29000"/>
    <n v="29000"/>
    <n v="0"/>
    <n v="11706.61"/>
    <n v="5338.21"/>
    <n v="1322.99"/>
    <n v="1322.99"/>
    <n v="0"/>
    <n v="17293.39"/>
    <n v="0"/>
    <n v="29000"/>
    <n v="0"/>
    <n v="0"/>
    <n v="29000"/>
  </r>
  <r>
    <s v="1.1-00-22"/>
    <s v="RECURSOS FISCALES 2022"/>
    <s v="Gobierno"/>
    <s v="Asuntos de Orden Público y Seguridad Interior"/>
    <s v="1.7.2"/>
    <s v="Protección civil"/>
    <s v="R"/>
    <s v="Solamente actividades específicas, distintas a las"/>
    <s v="02_22"/>
    <x v="4"/>
    <n v="3"/>
    <x v="2"/>
    <n v="12"/>
    <x v="19"/>
    <s v="008_22"/>
    <s v="DIRECCIÓN GENERAL ADJUNTA DE PROTECCIÓN"/>
    <s v="GASTO CORRIENTE"/>
    <x v="1"/>
    <x v="1"/>
    <n v="2911"/>
    <s v="HERRAMIENTAS MENORES"/>
    <n v="0"/>
    <s v="SIN DESCRIPCIÓN PARA DESTINOS 00"/>
    <n v="29000"/>
    <n v="29000"/>
    <n v="30000"/>
    <n v="26992.17"/>
    <n v="26992.17"/>
    <n v="26992.17"/>
    <n v="26992.17"/>
    <n v="26992.17"/>
    <n v="2007.8300000000017"/>
    <n v="0"/>
    <n v="0"/>
    <n v="0"/>
    <n v="1000"/>
    <n v="-1000"/>
  </r>
  <r>
    <s v="1.1-00-22"/>
    <s v="RECURSOS FISCALES 2022"/>
    <s v="Desarrollo Social"/>
    <s v="Recreación, Cultura y otras manifestaciones sociales"/>
    <s v="2.4.2"/>
    <s v="Cultura"/>
    <s v="R"/>
    <s v="Solamente actividades específicas, distintas a las"/>
    <s v="06_22"/>
    <x v="5"/>
    <n v="5"/>
    <x v="3"/>
    <n v="29"/>
    <x v="7"/>
    <s v="016_22"/>
    <s v="DIRECCIÓN GENERAL DE CULTURA"/>
    <s v="GASTO CORRIENTE"/>
    <x v="1"/>
    <x v="1"/>
    <n v="2911"/>
    <s v="HERRAMIENTAS MENORES"/>
    <n v="0"/>
    <s v="SIN DESCRIPCIÓN PARA DESTINOS 00"/>
    <n v="1150"/>
    <n v="1150"/>
    <n v="0"/>
    <n v="1096.2"/>
    <n v="1096.2"/>
    <n v="0"/>
    <n v="0"/>
    <n v="0"/>
    <n v="53.799999999999955"/>
    <n v="0"/>
    <n v="1150"/>
    <n v="0"/>
    <n v="0"/>
    <n v="1150"/>
  </r>
  <r>
    <s v="1.1-00-22"/>
    <s v="RECURSOS FISCALES 2022"/>
    <s v="Gobierno"/>
    <s v="Coordinación de la Politica de Gobierno"/>
    <s v="1.3.4"/>
    <s v="Función pública"/>
    <s v="R"/>
    <s v="Solamente actividades específicas, distintas a las"/>
    <s v="02_22"/>
    <x v="4"/>
    <n v="1"/>
    <x v="1"/>
    <n v="9"/>
    <x v="16"/>
    <s v="006_22"/>
    <s v="DIRECCIÓN GENERAL DE CULTURA DE LA PAZ Y"/>
    <s v="GASTO CORRIENTE"/>
    <x v="1"/>
    <x v="1"/>
    <n v="2911"/>
    <s v="HERRAMIENTAS MENORES"/>
    <n v="0"/>
    <s v="SIN DESCRIPCIÓN PARA DESTINOS 00"/>
    <n v="100586.76"/>
    <n v="100586.76"/>
    <n v="0"/>
    <n v="29825.57"/>
    <n v="29825.57"/>
    <n v="29825.57"/>
    <n v="0"/>
    <n v="0"/>
    <n v="70761.19"/>
    <n v="0"/>
    <n v="100586.76"/>
    <n v="0"/>
    <n v="0"/>
    <n v="100586.76"/>
  </r>
  <r>
    <s v="1.1-00-22"/>
    <s v="RECURSOS FISCALES 2022"/>
    <s v="Gobierno"/>
    <s v="Coordinación de la Politica de Gobierno"/>
    <s v="1.3.4"/>
    <s v="Función pública"/>
    <s v="E"/>
    <s v="Actividades del sector público, que realiza en for"/>
    <s v="05_22"/>
    <x v="0"/>
    <n v="6"/>
    <x v="0"/>
    <n v="19"/>
    <x v="3"/>
    <s v="013_22"/>
    <s v="DIRECCIÓN GENERAL DE ADMINISTRACIÓN"/>
    <s v="GASTO CORRIENTE"/>
    <x v="1"/>
    <x v="1"/>
    <n v="2911"/>
    <s v="HERRAMIENTAS MENORES"/>
    <n v="0"/>
    <s v="SIN DESCRIPCIÓN PARA DESTINOS 00"/>
    <n v="200000"/>
    <n v="200000"/>
    <n v="50000"/>
    <n v="159533"/>
    <n v="33199.72"/>
    <n v="33199.72"/>
    <n v="33199.72"/>
    <n v="33199.72"/>
    <n v="40467"/>
    <n v="0"/>
    <n v="150000"/>
    <n v="0"/>
    <n v="0"/>
    <n v="150000"/>
  </r>
  <r>
    <s v="1.1-00-22"/>
    <s v="RECURSOS FISCALES 2022"/>
    <s v="Gobierno"/>
    <s v="Coordinación de la Politica de Gobierno"/>
    <s v="1.3.4"/>
    <s v="Función pública"/>
    <s v="E"/>
    <s v="Actividades del sector público, que realiza en for"/>
    <s v="07_22"/>
    <x v="10"/>
    <n v="3"/>
    <x v="2"/>
    <n v="32"/>
    <x v="13"/>
    <s v="019_22"/>
    <s v="DIRECCIÓN ADMINISTRATIVA DE INFRAESTRUCT"/>
    <s v="GASTO CORRIENTE"/>
    <x v="1"/>
    <x v="1"/>
    <n v="2911"/>
    <s v="HERRAMIENTAS MENORES"/>
    <n v="0"/>
    <s v="SIN DESCRIPCIÓN PARA DESTINOS 00"/>
    <n v="1000000"/>
    <n v="1000000"/>
    <n v="1050000"/>
    <n v="470623.27"/>
    <n v="313907.27"/>
    <n v="293208.21999999997"/>
    <n v="293208.21999999997"/>
    <n v="293208.21999999997"/>
    <n v="529376.73"/>
    <n v="0"/>
    <n v="0"/>
    <n v="0"/>
    <n v="50000"/>
    <n v="-50000"/>
  </r>
  <r>
    <s v="1.1-00-22"/>
    <s v="RECURSOS FISCALES 2022"/>
    <s v="Gobierno"/>
    <s v="Coordinación de la Politica de Gobierno"/>
    <s v="1.3.4"/>
    <s v="Función pública"/>
    <s v="E"/>
    <s v="Actividades del sector público, que realiza en for"/>
    <s v="09_22"/>
    <x v="9"/>
    <n v="3"/>
    <x v="2"/>
    <n v="54"/>
    <x v="24"/>
    <s v="037_22"/>
    <s v="DIRECCIÓN DE RASTRO MUNICIPAL"/>
    <s v="GASTO CORRIENTE"/>
    <x v="1"/>
    <x v="1"/>
    <n v="2911"/>
    <s v="HERRAMIENTAS MENORES"/>
    <n v="0"/>
    <s v="SIN DESCRIPCIÓN PARA DESTINOS 00"/>
    <n v="50000"/>
    <n v="50000"/>
    <n v="0"/>
    <n v="0"/>
    <n v="0"/>
    <n v="0"/>
    <n v="0"/>
    <n v="0"/>
    <n v="50000"/>
    <n v="0"/>
    <n v="50000"/>
    <n v="0"/>
    <n v="0"/>
    <n v="50000"/>
  </r>
  <r>
    <s v="1.1-00-22"/>
    <s v="RECURSOS FISCALES 2022"/>
    <s v="Desarrollo Social"/>
    <s v="Vivienda y Servicios a la Comunidad"/>
    <s v="2.2.7"/>
    <s v="Desarrollo regional"/>
    <s v="E"/>
    <s v="Actividades del sector público, que realiza en for"/>
    <s v="07_22"/>
    <x v="10"/>
    <n v="2"/>
    <x v="7"/>
    <n v="30"/>
    <x v="12"/>
    <s v="017_22"/>
    <s v="DIRECCIÓN GENERAL DE AGUA POTABLE Y SANE"/>
    <s v="GASTO CORRIENTE"/>
    <x v="1"/>
    <x v="1"/>
    <n v="2911"/>
    <s v="HERRAMIENTAS MENORES"/>
    <n v="0"/>
    <s v="SIN DESCRIPCIÓN PARA DESTINOS 00"/>
    <n v="3200000"/>
    <n v="3200000"/>
    <n v="1000000"/>
    <n v="3186695.75"/>
    <n v="2652324.35"/>
    <n v="975403.12"/>
    <n v="1003.12"/>
    <n v="1003.12"/>
    <n v="13304.25"/>
    <n v="0"/>
    <n v="2200000"/>
    <n v="0"/>
    <n v="0"/>
    <n v="2200000"/>
  </r>
  <r>
    <s v="1.1-00-22"/>
    <s v="RECURSOS FISCALES 2022"/>
    <s v="Desarrollo Social"/>
    <s v="Educación"/>
    <s v="2.5.6"/>
    <s v="Otros servicios educativos y actividades inherentes"/>
    <s v="S"/>
    <s v="Definidos en el Presupuesto de Egresos y los que s"/>
    <s v="06_22"/>
    <x v="5"/>
    <n v="5"/>
    <x v="3"/>
    <n v="22"/>
    <x v="14"/>
    <s v="014_22"/>
    <s v="DESPACHO DE LA COORDINACIÓN GENERAL DE C"/>
    <s v="GASTO CORRIENTE"/>
    <x v="1"/>
    <x v="1"/>
    <n v="2911"/>
    <s v="HERRAMIENTAS MENORES"/>
    <n v="0"/>
    <s v="SIN DESCRIPCIÓN PARA DESTINOS 00"/>
    <n v="7285"/>
    <n v="15285"/>
    <n v="0"/>
    <n v="14105.6"/>
    <n v="14105.6"/>
    <n v="2088"/>
    <n v="2088"/>
    <n v="0"/>
    <n v="1179.3999999999996"/>
    <n v="0"/>
    <n v="15285"/>
    <n v="0"/>
    <n v="0"/>
    <n v="15285"/>
  </r>
  <r>
    <s v="1.1-00-22"/>
    <s v="RECURSOS FISCALES 2022"/>
    <s v="Desarrollo Social"/>
    <s v="Recreación, Cultura y otras manifestaciones sociales"/>
    <s v="2.4.2"/>
    <s v="Cultura"/>
    <s v="R"/>
    <s v="Solamente actividades específicas, distintas a las"/>
    <s v="06_22"/>
    <x v="5"/>
    <n v="5"/>
    <x v="3"/>
    <n v="29"/>
    <x v="7"/>
    <s v="016_22"/>
    <s v="DIRECCIÓN GENERAL DE CULTURA"/>
    <s v="GASTO CORRIENTE"/>
    <x v="1"/>
    <x v="1"/>
    <n v="2921"/>
    <s v="REFACCIONES Y ACCESORIOS MENORES DE EDIFICIOS"/>
    <n v="0"/>
    <s v="SIN DESCRIPCIÓN PARA DESTINOS 00"/>
    <n v="300"/>
    <n v="300"/>
    <n v="0"/>
    <n v="232"/>
    <n v="232"/>
    <n v="0"/>
    <n v="0"/>
    <n v="0"/>
    <n v="68"/>
    <n v="0"/>
    <n v="300"/>
    <n v="0"/>
    <n v="0"/>
    <n v="300"/>
  </r>
  <r>
    <s v="1.1-00-22"/>
    <s v="RECURSOS FISCALES 2022"/>
    <s v="Gobierno"/>
    <s v="Coordinación de la Politica de Gobierno"/>
    <s v="1.3.4"/>
    <s v="Función pública"/>
    <s v="M"/>
    <s v="Actividades de apoyo administrativo desarrolladas "/>
    <s v="04_22"/>
    <x v="1"/>
    <n v="6"/>
    <x v="0"/>
    <n v="16"/>
    <x v="2"/>
    <s v="011_22"/>
    <s v="DIRECCIÓN DE PROCESOS ADMINISTRATIVOS Y"/>
    <s v="GASTO CORRIENTE"/>
    <x v="1"/>
    <x v="1"/>
    <n v="2921"/>
    <s v="REFACCIONES Y ACCESORIOS MENORES DE EDIFICIOS"/>
    <n v="0"/>
    <s v="SIN DESCRIPCIÓN PARA DESTINOS 00"/>
    <n v="400"/>
    <n v="400"/>
    <n v="0"/>
    <n v="121.8"/>
    <n v="121.8"/>
    <n v="121.8"/>
    <n v="121.8"/>
    <n v="121.8"/>
    <n v="278.2"/>
    <n v="0"/>
    <n v="400"/>
    <n v="0"/>
    <n v="0"/>
    <n v="400"/>
  </r>
  <r>
    <s v="1.1-00-22"/>
    <s v="RECURSOS FISCALES 2022"/>
    <s v="Gobierno"/>
    <s v="Coordinación de la Politica de Gobierno"/>
    <s v="1.3.4"/>
    <s v="Función pública"/>
    <s v="E"/>
    <s v="Actividades del sector público, que realiza en for"/>
    <s v="05_22"/>
    <x v="0"/>
    <n v="6"/>
    <x v="0"/>
    <n v="19"/>
    <x v="3"/>
    <s v="013_22"/>
    <s v="DIRECCIÓN GENERAL DE ADMINISTRACIÓN"/>
    <s v="GASTO CORRIENTE"/>
    <x v="1"/>
    <x v="1"/>
    <n v="2921"/>
    <s v="REFACCIONES Y ACCESORIOS MENORES DE EDIFICIOS"/>
    <n v="0"/>
    <s v="SIN DESCRIPCIÓN PARA DESTINOS 00"/>
    <n v="110000"/>
    <n v="110000"/>
    <n v="0"/>
    <n v="107828.2"/>
    <n v="107828.2"/>
    <n v="107828.2"/>
    <n v="107828.2"/>
    <n v="77923.87"/>
    <n v="2171.8000000000029"/>
    <n v="0"/>
    <n v="110000"/>
    <n v="0"/>
    <n v="0"/>
    <n v="110000"/>
  </r>
  <r>
    <s v="1.1-00-22"/>
    <s v="RECURSOS FISCALES 2022"/>
    <s v="Desarrollo Social"/>
    <s v="Educación"/>
    <s v="2.5.6"/>
    <s v="Otros servicios educativos y actividades inherentes"/>
    <s v="S"/>
    <s v="Definidos en el Presupuesto de Egresos y los que s"/>
    <s v="06_22"/>
    <x v="5"/>
    <n v="5"/>
    <x v="3"/>
    <n v="22"/>
    <x v="14"/>
    <s v="014_22"/>
    <s v="DESPACHO DE LA COORDINACIÓN GENERAL DE C"/>
    <s v="GASTO CORRIENTE"/>
    <x v="1"/>
    <x v="1"/>
    <n v="2921"/>
    <s v="REFACCIONES Y ACCESORIOS MENORES DE EDIFICIOS"/>
    <n v="0"/>
    <s v="SIN DESCRIPCIÓN PARA DESTINOS 00"/>
    <n v="322374"/>
    <n v="314374"/>
    <n v="0"/>
    <n v="160986.01999999999"/>
    <n v="160986.01999999999"/>
    <n v="0"/>
    <n v="0"/>
    <n v="0"/>
    <n v="153387.98000000001"/>
    <n v="0"/>
    <n v="322374"/>
    <n v="0"/>
    <n v="8000"/>
    <n v="314374"/>
  </r>
  <r>
    <s v="1.1-00-22"/>
    <s v="RECURSOS FISCALES 2022"/>
    <s v="Desarrollo Economico"/>
    <s v="Ciencia, Tecnologia e Innovación"/>
    <s v="3.8.2"/>
    <s v="Desarrollo tecnológico"/>
    <s v="E"/>
    <s v="Actividades del sector público, que realiza en for"/>
    <s v="11_22"/>
    <x v="2"/>
    <n v="6"/>
    <x v="0"/>
    <n v="46"/>
    <x v="4"/>
    <s v="029_22"/>
    <s v="DIRECCIÓN DE INFRAESTRUCTURA DE TECNOLOG"/>
    <s v="GASTO CORRIENTE"/>
    <x v="1"/>
    <x v="1"/>
    <n v="2941"/>
    <s v="REFACCIONES Y ACCESORIOS MENORES DE EQUIPO DE CÓMPUTO Y TECNOLOGÍAS DE LA INFORMACIÓN"/>
    <n v="0"/>
    <s v="SIN DESCRIPCIÓN PARA DESTINOS 00"/>
    <n v="264900"/>
    <n v="264900"/>
    <n v="50000"/>
    <n v="224351.58"/>
    <n v="153997.57999999999"/>
    <n v="62348.94"/>
    <n v="4253.32"/>
    <n v="4253.32"/>
    <n v="40548.420000000013"/>
    <n v="0"/>
    <n v="214900"/>
    <n v="0"/>
    <n v="0"/>
    <n v="214900"/>
  </r>
  <r>
    <s v="1.1-00-22"/>
    <s v="RECURSOS FISCALES 2022"/>
    <s v="Gobierno"/>
    <s v="Asuntos de Orden Público y Seguridad Interior"/>
    <s v="1.7.2"/>
    <s v="Protección civil"/>
    <s v="R"/>
    <s v="Solamente actividades específicas, distintas a las"/>
    <s v="02_22"/>
    <x v="4"/>
    <n v="3"/>
    <x v="2"/>
    <n v="11"/>
    <x v="6"/>
    <s v="008_22"/>
    <s v="DIRECCIÓN GENERAL ADJUNTA DE PROTECCIÓN"/>
    <s v="GASTO CORRIENTE"/>
    <x v="1"/>
    <x v="1"/>
    <n v="2961"/>
    <s v="REFACCIONES Y ACCESORIOS MENORES DE EQUIPO DE TRANSPORTE"/>
    <n v="0"/>
    <s v="SIN DESCRIPCIÓN PARA DESTINOS 00"/>
    <n v="55000"/>
    <n v="55000"/>
    <n v="55000"/>
    <n v="11146.07"/>
    <n v="11146.07"/>
    <n v="11146.07"/>
    <n v="11146.07"/>
    <n v="11146.07"/>
    <n v="43853.93"/>
    <n v="0"/>
    <n v="0"/>
    <n v="0"/>
    <n v="0"/>
    <n v="0"/>
  </r>
  <r>
    <s v="1.1-00-22"/>
    <s v="RECURSOS FISCALES 2022"/>
    <s v="Gobierno"/>
    <s v="Coordinación de la Politica de Gobierno"/>
    <s v="1.3.4"/>
    <s v="Función pública"/>
    <s v="M"/>
    <s v="Actividades de apoyo administrativo desarrolladas "/>
    <s v="04_22"/>
    <x v="1"/>
    <n v="6"/>
    <x v="0"/>
    <n v="16"/>
    <x v="2"/>
    <s v="011_22"/>
    <s v="DIRECCIÓN DE PROCESOS ADMINISTRATIVOS Y"/>
    <s v="GASTO CORRIENTE"/>
    <x v="1"/>
    <x v="1"/>
    <n v="2961"/>
    <s v="REFACCIONES Y ACCESORIOS MENORES DE EQUIPO DE TRANSPORTE"/>
    <n v="0"/>
    <s v="SIN DESCRIPCIÓN PARA DESTINOS 00"/>
    <n v="1000"/>
    <n v="1000"/>
    <n v="0"/>
    <n v="115"/>
    <n v="115"/>
    <n v="115"/>
    <n v="115"/>
    <n v="115"/>
    <n v="885"/>
    <n v="0"/>
    <n v="1000"/>
    <n v="0"/>
    <n v="0"/>
    <n v="1000"/>
  </r>
  <r>
    <s v="1.1-00-22"/>
    <s v="RECURSOS FISCALES 2022"/>
    <s v="Gobierno"/>
    <s v="Coordinación de la Politica de Gobierno"/>
    <s v="1.3.4"/>
    <s v="Función pública"/>
    <s v="E"/>
    <s v="Actividades del sector público, que realiza en for"/>
    <s v="05_22"/>
    <x v="0"/>
    <n v="6"/>
    <x v="0"/>
    <n v="19"/>
    <x v="3"/>
    <s v="013_22"/>
    <s v="DIRECCIÓN GENERAL DE ADMINISTRACIÓN"/>
    <s v="GASTO CORRIENTE"/>
    <x v="1"/>
    <x v="1"/>
    <n v="2961"/>
    <s v="REFACCIONES Y ACCESORIOS MENORES DE EQUIPO DE TRANSPORTE"/>
    <n v="0"/>
    <s v="SIN DESCRIPCIÓN PARA DESTINOS 00"/>
    <n v="5300000"/>
    <n v="5300000"/>
    <n v="5000000"/>
    <n v="1807761.6"/>
    <n v="1807761.6"/>
    <n v="1730319.35"/>
    <n v="1436664.99"/>
    <n v="1172796.17"/>
    <n v="3492238.4"/>
    <n v="0"/>
    <n v="300000"/>
    <n v="0"/>
    <n v="0"/>
    <n v="300000"/>
  </r>
  <r>
    <s v="1.1-00-22"/>
    <s v="RECURSOS FISCALES 2022"/>
    <s v="Desarrollo Social"/>
    <s v="Protección Ambiental"/>
    <s v="2.1.5"/>
    <s v="Protección a la diversidad biológica y del paisaje"/>
    <s v="R"/>
    <s v="Solamente actividades específicas, distintas a las"/>
    <s v="17_22"/>
    <x v="8"/>
    <n v="4"/>
    <x v="5"/>
    <n v="53"/>
    <x v="10"/>
    <s v="036_22"/>
    <s v="UNIDAD DE ACOPIO Y SALUD ANIMAL MUNICIPA"/>
    <s v="GASTO CORRIENTE"/>
    <x v="1"/>
    <x v="1"/>
    <n v="2971"/>
    <s v="REFACCIONES Y ACCESORIOS MENORES DE EQUIPO DE DEFE"/>
    <n v="0"/>
    <s v="SIN DESCRIPCIÓN PARA DESTINOS 00"/>
    <n v="60000"/>
    <n v="60000"/>
    <n v="0"/>
    <n v="0"/>
    <n v="0"/>
    <n v="0"/>
    <n v="0"/>
    <n v="0"/>
    <n v="60000"/>
    <n v="0"/>
    <n v="60000"/>
    <n v="0"/>
    <n v="0"/>
    <n v="60000"/>
  </r>
  <r>
    <s v="1.1-00-22"/>
    <s v="RECURSOS FISCALES 2022"/>
    <s v="Gobierno"/>
    <s v="Coordinación de la Politica de Gobierno"/>
    <s v="1.3.4"/>
    <s v="Función pública"/>
    <s v="R"/>
    <s v="Solamente actividades específicas, distintas a las"/>
    <s v="02_22"/>
    <x v="4"/>
    <n v="1"/>
    <x v="1"/>
    <n v="9"/>
    <x v="16"/>
    <s v="006_22"/>
    <s v="DIRECCIÓN GENERAL DE CULTURA DE LA PAZ Y"/>
    <s v="GASTO CORRIENTE"/>
    <x v="1"/>
    <x v="1"/>
    <n v="2981"/>
    <s v="REFACCIONES Y ACCESORIOS MENORES DE MAQUINARIA Y OTROS EQUIPOS"/>
    <n v="0"/>
    <s v="SIN DESCRIPCIÓN PARA DESTINOS 00"/>
    <n v="921.49"/>
    <n v="921.49"/>
    <n v="0"/>
    <n v="0"/>
    <n v="0"/>
    <n v="0"/>
    <n v="0"/>
    <n v="0"/>
    <n v="921.49"/>
    <n v="0"/>
    <n v="921.49"/>
    <n v="0"/>
    <n v="0"/>
    <n v="921.49"/>
  </r>
  <r>
    <s v="1.1-00-22"/>
    <s v="RECURSOS FISCALES 2022"/>
    <s v="Gobierno"/>
    <s v="Coordinación de la Politica de Gobierno"/>
    <s v="1.3.4"/>
    <s v="Función pública"/>
    <s v="E"/>
    <s v="Actividades del sector público, que realiza en for"/>
    <s v="05_22"/>
    <x v="0"/>
    <n v="6"/>
    <x v="0"/>
    <n v="19"/>
    <x v="3"/>
    <s v="013_22"/>
    <s v="DIRECCIÓN GENERAL DE ADMINISTRACIÓN"/>
    <s v="GASTO CORRIENTE"/>
    <x v="1"/>
    <x v="1"/>
    <n v="2981"/>
    <s v="REFACCIONES Y ACCESORIOS MENORES DE MAQUINARIA Y OTROS EQUIPOS"/>
    <n v="0"/>
    <s v="SIN DESCRIPCIÓN PARA DESTINOS 00"/>
    <n v="2000000"/>
    <n v="2000000"/>
    <n v="2000000"/>
    <n v="672321.3"/>
    <n v="188160.5"/>
    <n v="122414.02"/>
    <n v="83153"/>
    <n v="83153"/>
    <n v="1327678.7"/>
    <n v="0"/>
    <n v="0"/>
    <n v="0"/>
    <n v="0"/>
    <n v="0"/>
  </r>
  <r>
    <s v="1.1-00-22"/>
    <s v="RECURSOS FISCALES 2022"/>
    <s v="Desarrollo Economico"/>
    <s v="Ciencia, Tecnologia e Innovación"/>
    <s v="3.8.2"/>
    <s v="Desarrollo tecnológico"/>
    <s v="E"/>
    <s v="Actividades del sector público, que realiza en for"/>
    <s v="11_22"/>
    <x v="2"/>
    <n v="6"/>
    <x v="0"/>
    <n v="46"/>
    <x v="4"/>
    <s v="029_22"/>
    <s v="DIRECCIÓN DE INFRAESTRUCTURA DE TECNOLOG"/>
    <s v="GASTO CORRIENTE"/>
    <x v="1"/>
    <x v="1"/>
    <n v="2991"/>
    <s v="HERRAMIENTAS, REFACCIONES Y ACCESORIOS MENORES"/>
    <n v="0"/>
    <s v="SIN DESCRIPCIÓN PARA DESTINOS 00"/>
    <n v="2000"/>
    <n v="2000"/>
    <n v="0"/>
    <n v="1005.72"/>
    <n v="1005.72"/>
    <n v="0"/>
    <n v="0"/>
    <n v="0"/>
    <n v="994.28"/>
    <n v="0"/>
    <n v="2000"/>
    <n v="0"/>
    <n v="0"/>
    <n v="2000"/>
  </r>
  <r>
    <s v="1.1-00-22"/>
    <s v="RECURSOS FISCALES 2022"/>
    <s v="Gobierno"/>
    <s v="Coordinación de la Politica de Gobierno"/>
    <s v="1.3.4"/>
    <s v="Función pública"/>
    <s v="E"/>
    <s v="Actividades del sector público, que realiza en for"/>
    <s v="05_22"/>
    <x v="0"/>
    <n v="6"/>
    <x v="0"/>
    <n v="19"/>
    <x v="3"/>
    <s v="013_22"/>
    <s v="DIRECCIÓN GENERAL DE ADMINISTRACIÓN"/>
    <s v="GASTO CORRIENTE"/>
    <x v="2"/>
    <x v="2"/>
    <n v="3111"/>
    <s v="ENERGÍA ELÉCTRICA"/>
    <n v="0"/>
    <s v="SIN DESCRIPCIÓN PARA DESTINOS 00"/>
    <n v="5200000"/>
    <n v="5200000"/>
    <n v="4300000"/>
    <n v="4289954.3499999996"/>
    <n v="4289954.3499999996"/>
    <n v="2075440.69"/>
    <n v="2075440.69"/>
    <n v="2075440.69"/>
    <n v="910045.65000000037"/>
    <n v="0"/>
    <n v="900000"/>
    <n v="0"/>
    <n v="0"/>
    <n v="900000"/>
  </r>
  <r>
    <s v="1.1-00-22"/>
    <s v="RECURSOS FISCALES 2022"/>
    <s v="Desarrollo Social"/>
    <s v="Vivienda y Servicios a la Comunidad"/>
    <s v="2.2.7"/>
    <s v="Desarrollo regional"/>
    <s v="E"/>
    <s v="Actividades del sector público, que realiza en for"/>
    <s v="07_22"/>
    <x v="10"/>
    <n v="2"/>
    <x v="7"/>
    <n v="30"/>
    <x v="12"/>
    <s v="017_22"/>
    <s v="DIRECCIÓN GENERAL DE AGUA POTABLE Y SANE"/>
    <s v="GASTO CORRIENTE"/>
    <x v="2"/>
    <x v="2"/>
    <n v="3111"/>
    <s v="ENERGÍA ELÉCTRICA"/>
    <n v="0"/>
    <s v="SIN DESCRIPCIÓN PARA DESTINOS 00"/>
    <n v="206647680.16999999"/>
    <n v="206647680.16999999"/>
    <n v="192647680.16999999"/>
    <n v="97342592.730000004"/>
    <n v="97342592.730000004"/>
    <n v="97342592.730000004"/>
    <n v="97342592.730000004"/>
    <n v="97342592.730000004"/>
    <n v="109305087.43999998"/>
    <n v="0"/>
    <n v="14000000"/>
    <n v="0"/>
    <n v="0"/>
    <n v="14000000"/>
  </r>
  <r>
    <s v="2.5-02-22"/>
    <s v="FONDO DE APORTACIÓN AL FORTALECIMIENTO MUNICIPAL 2022 (FORTAMUN)"/>
    <s v="Gobierno"/>
    <s v="Coordinación de la Politica de Gobierno"/>
    <s v="1.3.4"/>
    <s v="Función pública"/>
    <s v="E"/>
    <s v="Actividades del sector público, que realiza en for"/>
    <s v="07_22"/>
    <x v="10"/>
    <n v="3"/>
    <x v="2"/>
    <n v="35"/>
    <x v="15"/>
    <s v="021_22"/>
    <s v="DIRECCIÓN DE ALUMBRADO PÚBLICO"/>
    <s v="GASTO CORRIENTE"/>
    <x v="2"/>
    <x v="2"/>
    <n v="3111"/>
    <s v="ENERGÍA ELÉCTRICA"/>
    <n v="0"/>
    <s v="SIN DESCRIPCIÓN PARA DESTINOS 00"/>
    <n v="85500000"/>
    <n v="85500000"/>
    <n v="70000000"/>
    <n v="46039241.390000001"/>
    <n v="46039241.390000001"/>
    <n v="46039241.390000001"/>
    <n v="46039241.390000001"/>
    <n v="46039241.390000001"/>
    <n v="39460758.609999999"/>
    <n v="15500000"/>
    <n v="0"/>
    <n v="0"/>
    <n v="0"/>
    <n v="15500000"/>
  </r>
  <r>
    <s v="1.1-00-22"/>
    <s v="RECURSOS FISCALES 2022"/>
    <s v="Desarrollo Economico"/>
    <s v="Ciencia, Tecnologia e Innovación"/>
    <s v="3.8.2"/>
    <s v="Desarrollo tecnológico"/>
    <s v="E"/>
    <s v="Actividades del sector público, que realiza en for"/>
    <s v="11_22"/>
    <x v="2"/>
    <n v="6"/>
    <x v="0"/>
    <n v="46"/>
    <x v="4"/>
    <s v="029_22"/>
    <s v="DIRECCIÓN DE INFRAESTRUCTURA DE TECNOLOG"/>
    <s v="GASTO CORRIENTE"/>
    <x v="2"/>
    <x v="2"/>
    <n v="3141"/>
    <s v="TELEFONÍA TRADICIONAL"/>
    <n v="0"/>
    <s v="SIN DESCRIPCIÓN PARA DESTINOS 00"/>
    <n v="1325490.2"/>
    <n v="1325490.2"/>
    <n v="1700000"/>
    <n v="1325490.24"/>
    <n v="1325490.24"/>
    <n v="441830.08"/>
    <n v="441830.08"/>
    <n v="331372.56"/>
    <n v="-4.0000000037252903E-2"/>
    <n v="0"/>
    <n v="3490.2"/>
    <n v="0"/>
    <n v="378000"/>
    <n v="-374509.8"/>
  </r>
  <r>
    <s v="1.1-00-22"/>
    <s v="RECURSOS FISCALES 2022"/>
    <s v="Gobierno"/>
    <s v="Coordinación de la Politica de Gobierno"/>
    <s v="1.3.4"/>
    <s v="Función pública"/>
    <s v="E"/>
    <s v="Actividades del sector público, que realiza en for"/>
    <s v="05_22"/>
    <x v="0"/>
    <n v="6"/>
    <x v="0"/>
    <n v="19"/>
    <x v="3"/>
    <s v="013_22"/>
    <s v="DIRECCIÓN GENERAL DE ADMINISTRACIÓN"/>
    <s v="GASTO CORRIENTE"/>
    <x v="2"/>
    <x v="2"/>
    <n v="3141"/>
    <s v="TELEFONÍA TRADICIONAL"/>
    <n v="0"/>
    <s v="SIN DESCRIPCIÓN PARA DESTINOS 00"/>
    <n v="1053250"/>
    <n v="1016250"/>
    <n v="1300000"/>
    <n v="599999.56000000006"/>
    <n v="599999.56000000006"/>
    <n v="289942.21999999997"/>
    <n v="289942.21999999997"/>
    <n v="194514.6"/>
    <n v="416250.43999999994"/>
    <n v="0"/>
    <n v="0"/>
    <n v="0"/>
    <n v="283750"/>
    <n v="-283750"/>
  </r>
  <r>
    <s v="1.1-00-22"/>
    <s v="RECURSOS FISCALES 2022"/>
    <s v="Gobierno"/>
    <s v="Coordinación de la Politica de Gobierno"/>
    <s v="1.3.4"/>
    <s v="Función pública"/>
    <s v="E"/>
    <s v="Actividades del sector público, que realiza en for"/>
    <s v="05_22"/>
    <x v="0"/>
    <n v="6"/>
    <x v="0"/>
    <n v="19"/>
    <x v="3"/>
    <s v="013_22"/>
    <s v="DIRECCIÓN GENERAL DE ADMINISTRACIÓN"/>
    <s v="GASTO CORRIENTE"/>
    <x v="2"/>
    <x v="2"/>
    <n v="3161"/>
    <s v="SERVICIOS DE TELECOMUNICACIONES Y SATÉLITES"/>
    <n v="0"/>
    <s v="SIN DESCRIPCIÓN PARA DESTINOS 00"/>
    <n v="2438262"/>
    <n v="2438262"/>
    <n v="2200000"/>
    <n v="2194720"/>
    <n v="2194720"/>
    <n v="1010070"/>
    <n v="1010070"/>
    <n v="1010070"/>
    <n v="243542"/>
    <n v="0"/>
    <n v="238262"/>
    <n v="0"/>
    <n v="0"/>
    <n v="238262"/>
  </r>
  <r>
    <s v="1.1-00-22"/>
    <s v="RECURSOS FISCALES 2022"/>
    <s v="Desarrollo Economico"/>
    <s v="Ciencia, Tecnologia e Innovación"/>
    <s v="3.8.2"/>
    <s v="Desarrollo tecnológico"/>
    <s v="E"/>
    <s v="Actividades del sector público, que realiza en for"/>
    <s v="11_22"/>
    <x v="2"/>
    <n v="6"/>
    <x v="0"/>
    <n v="46"/>
    <x v="4"/>
    <s v="029_22"/>
    <s v="DIRECCIÓN DE INFRAESTRUCTURA DE TECNOLOG"/>
    <s v="GASTO CORRIENTE"/>
    <x v="2"/>
    <x v="2"/>
    <n v="3181"/>
    <s v="SERVICIOS POSTALES Y TELEGRÁFICOS"/>
    <n v="0"/>
    <s v="SIN DESCRIPCIÓN PARA DESTINOS 00"/>
    <n v="0"/>
    <n v="390"/>
    <n v="0"/>
    <n v="388.65"/>
    <n v="388.65"/>
    <n v="388.65"/>
    <n v="388.65"/>
    <n v="0"/>
    <n v="1.3500000000000227"/>
    <n v="0"/>
    <n v="390"/>
    <n v="0"/>
    <n v="0"/>
    <n v="390"/>
  </r>
  <r>
    <s v="1.1-00-22"/>
    <s v="RECURSOS FISCALES 2022"/>
    <s v="Gobierno"/>
    <s v="Asuntos de Orden Público y Seguridad Interior"/>
    <s v="1.7.1"/>
    <s v="Policía"/>
    <s v="R"/>
    <s v="Solamente actividades específicas, distintas a las"/>
    <s v="08_22"/>
    <x v="6"/>
    <n v="7"/>
    <x v="4"/>
    <n v="38"/>
    <x v="25"/>
    <s v="023_22"/>
    <s v="DESPACHO DE LA COMISARÍA DE LA POLICÍA P"/>
    <s v="GASTO CORRIENTE"/>
    <x v="2"/>
    <x v="2"/>
    <n v="3181"/>
    <s v="SERVICIOS POSTALES Y TELEGRÁFICOS"/>
    <n v="0"/>
    <s v="SIN DESCRIPCIÓN PARA DESTINOS 00"/>
    <n v="10000"/>
    <n v="10000"/>
    <n v="10000"/>
    <n v="0"/>
    <n v="0"/>
    <n v="0"/>
    <n v="0"/>
    <n v="0"/>
    <n v="10000"/>
    <n v="0"/>
    <n v="0"/>
    <n v="0"/>
    <n v="0"/>
    <n v="0"/>
  </r>
  <r>
    <s v="1.1-00-22"/>
    <s v="RECURSOS FISCALES 2022"/>
    <s v="Gobierno"/>
    <s v="Coordinación de la Politica de Gobierno"/>
    <s v="1.3.4"/>
    <s v="Función pública"/>
    <s v="M"/>
    <s v="Actividades de apoyo administrativo desarrolladas "/>
    <s v="04_22"/>
    <x v="1"/>
    <n v="6"/>
    <x v="0"/>
    <n v="16"/>
    <x v="2"/>
    <s v="011_22"/>
    <s v="DIRECCIÓN DE PROCESOS ADMINISTRATIVOS Y"/>
    <s v="GASTO CORRIENTE"/>
    <x v="2"/>
    <x v="2"/>
    <n v="3181"/>
    <s v="SERVICIOS POSTALES Y TELEGRÁFICOS"/>
    <n v="0"/>
    <s v="SIN DESCRIPCIÓN PARA DESTINOS 00"/>
    <n v="5500"/>
    <n v="5500"/>
    <n v="2500"/>
    <n v="1354.28"/>
    <n v="1354.28"/>
    <n v="1354.28"/>
    <n v="1354.28"/>
    <n v="1354.28"/>
    <n v="4145.72"/>
    <n v="0"/>
    <n v="3000"/>
    <n v="0"/>
    <n v="0"/>
    <n v="3000"/>
  </r>
  <r>
    <s v="1.1-00-22"/>
    <s v="RECURSOS FISCALES 2022"/>
    <s v="Gobierno"/>
    <s v="Coordinación de la Politica de Gobierno"/>
    <s v="1.3.4"/>
    <s v="Función pública"/>
    <s v="E"/>
    <s v="Actividades del sector público, que realiza en for"/>
    <s v="05_22"/>
    <x v="0"/>
    <n v="6"/>
    <x v="0"/>
    <n v="19"/>
    <x v="3"/>
    <s v="013_22"/>
    <s v="DIRECCIÓN GENERAL DE ADMINISTRACIÓN"/>
    <s v="GASTO CORRIENTE"/>
    <x v="2"/>
    <x v="2"/>
    <n v="3221"/>
    <s v="ARRENDAMIENTO DE EDIFICIOS"/>
    <n v="0"/>
    <s v="SIN DESCRIPCIÓN PARA DESTINOS 00"/>
    <n v="2500000"/>
    <n v="2500000"/>
    <n v="2500000"/>
    <n v="2039672.54"/>
    <n v="2039672.54"/>
    <n v="1012838.43"/>
    <n v="799422.39"/>
    <n v="747048.39"/>
    <n v="460327.45999999996"/>
    <n v="0"/>
    <n v="0"/>
    <n v="0"/>
    <n v="0"/>
    <n v="0"/>
  </r>
  <r>
    <s v="1.1-00-22"/>
    <s v="RECURSOS FISCALES 2022"/>
    <s v="Desarrollo Economico"/>
    <s v="Ciencia, Tecnologia e Innovación"/>
    <s v="3.8.2"/>
    <s v="Desarrollo tecnológico"/>
    <s v="E"/>
    <s v="Actividades del sector público, que realiza en for"/>
    <s v="11_22"/>
    <x v="2"/>
    <n v="6"/>
    <x v="0"/>
    <n v="47"/>
    <x v="26"/>
    <s v="030_22"/>
    <s v="DIRECCIÓN DE DESARROLLO DE SISTEMAS"/>
    <s v="GASTO CORRIENTE"/>
    <x v="2"/>
    <x v="2"/>
    <n v="3231"/>
    <s v="ARRENDAMIENTO DE MOBILIARIO Y EQUIPO DE ADMINISTRACIÓN, EDUCACIONAL Y RECREATIVO"/>
    <n v="0"/>
    <s v="SIN DESCRIPCIÓN PARA DESTINOS 00"/>
    <n v="650000"/>
    <n v="650000"/>
    <n v="0"/>
    <n v="0"/>
    <n v="0"/>
    <n v="0"/>
    <n v="0"/>
    <n v="0"/>
    <n v="650000"/>
    <n v="0"/>
    <n v="650000"/>
    <n v="0"/>
    <n v="0"/>
    <n v="650000"/>
  </r>
  <r>
    <s v="1.1-00-21"/>
    <s v="RECURSOS FISCALES 2022"/>
    <s v="Desarrollo Economico"/>
    <s v="Ciencia, Tecnologia e Innovación"/>
    <s v="3.8.2"/>
    <s v="Desarrollo tecnológico"/>
    <s v="E"/>
    <s v="Actividades del sector público, que realiza en for"/>
    <s v="11_22"/>
    <x v="2"/>
    <n v="6"/>
    <x v="0"/>
    <n v="47"/>
    <x v="26"/>
    <s v="030_22"/>
    <s v="DIRECCIÓN DE DESARROLLO DE SISTEMAS"/>
    <s v="GASTO CORRIENTE"/>
    <x v="2"/>
    <x v="2"/>
    <n v="3231"/>
    <s v="ARRENDAMIENTO DE MOBILIARIO Y EQUIPO DE ADMINISTRACIÓN, EDUCACIONAL Y RECREATIVO"/>
    <n v="0"/>
    <s v="SIN DESCRIPCIÓN PARA DESTINOS 00"/>
    <n v="0"/>
    <n v="0"/>
    <n v="0"/>
    <n v="649072.19999999995"/>
    <n v="649072.19999999995"/>
    <n v="154077"/>
    <n v="61816.4"/>
    <n v="61816.4"/>
    <n v="-649072.19999999995"/>
    <n v="0"/>
    <n v="641000"/>
    <n v="0"/>
    <n v="641000"/>
    <n v="0"/>
  </r>
  <r>
    <s v="2.5-02-22"/>
    <s v="FONDO DE APORTACIÓN AL FORTALECIMIENTO MUNICIPAL 2022 (FORTAMUN)"/>
    <s v="Gobierno"/>
    <s v="Coordinación de la Politica de Gobierno"/>
    <s v="1.3.4"/>
    <s v="Función pública"/>
    <s v="E"/>
    <s v="Actividades del sector público, que realiza en for"/>
    <s v="05_22"/>
    <x v="0"/>
    <n v="6"/>
    <x v="0"/>
    <n v="19"/>
    <x v="3"/>
    <s v="013_22"/>
    <s v="DIRECCIÓN GENERAL DE ADMINISTRACIÓN"/>
    <s v="GASTO CORRIENTE"/>
    <x v="2"/>
    <x v="2"/>
    <n v="3231"/>
    <s v="ARRENDAMIENTO DE MOBILIARIO Y EQUIPO DE ADMINISTRACIÓN, EDUCACIONAL Y RECREATIVO"/>
    <n v="0"/>
    <s v="SIN DESCRIPCIÓN PARA DESTINOS 00"/>
    <n v="0"/>
    <n v="0"/>
    <n v="2600000"/>
    <n v="519197.86"/>
    <n v="519197.86"/>
    <n v="578924.91"/>
    <n v="578924.91"/>
    <n v="301993.17"/>
    <n v="-519197.86"/>
    <n v="0"/>
    <n v="0"/>
    <n v="0"/>
    <n v="2600000"/>
    <n v="-2600000"/>
  </r>
  <r>
    <s v="1.1-00-22"/>
    <s v="RECURSOS FISCALES 2022"/>
    <s v="Gobierno"/>
    <s v="Coordinación de la Politica de Gobierno"/>
    <s v="1.3.4"/>
    <s v="Función pública"/>
    <s v="E"/>
    <s v="Actividades del sector público, que realiza en for"/>
    <s v="05_22"/>
    <x v="0"/>
    <n v="6"/>
    <x v="0"/>
    <n v="19"/>
    <x v="3"/>
    <s v="013_22"/>
    <s v="DIRECCIÓN GENERAL DE ADMINISTRACIÓN"/>
    <s v="GASTO CORRIENTE"/>
    <x v="2"/>
    <x v="2"/>
    <n v="3231"/>
    <s v="ARRENDAMIENTO DE MOBILIARIO Y EQUIPO DE ADMINISTRACIÓN, EDUCACIONAL Y RECREATIVO"/>
    <n v="0"/>
    <s v="SIN DESCRIPCIÓN PARA DESTINOS 00"/>
    <n v="2700000"/>
    <n v="2700000"/>
    <n v="0"/>
    <n v="2080037.34"/>
    <n v="2080037.34"/>
    <n v="2080037.34"/>
    <n v="2080037.34"/>
    <n v="2080037.34"/>
    <n v="619962.65999999992"/>
    <n v="0"/>
    <n v="2700000"/>
    <n v="0"/>
    <n v="0"/>
    <n v="2700000"/>
  </r>
  <r>
    <s v="1.1-00-22"/>
    <s v="RECURSOS FISCALES 2022"/>
    <s v="Desarrollo Social"/>
    <s v="Otros Asuntos Sociales"/>
    <s v="2.7.1"/>
    <s v="Otros asuntos sociales"/>
    <s v="S"/>
    <s v="Definidos en el Presupuesto de Egresos y los que s"/>
    <s v="06_22"/>
    <x v="5"/>
    <n v="5"/>
    <x v="3"/>
    <n v="26"/>
    <x v="27"/>
    <s v="015_22"/>
    <s v="DIRECCIÓN GENERAL DE POLÍTICA SOCIAL"/>
    <s v="GASTO CORRIENTE"/>
    <x v="2"/>
    <x v="2"/>
    <n v="3251"/>
    <s v="ARRENDAMIENTO DE EQUIPO DE TRANSPORTE"/>
    <n v="0"/>
    <s v="SIN DESCRIPCIÓN PARA DESTINOS 00"/>
    <n v="0"/>
    <n v="0"/>
    <n v="1300000"/>
    <n v="0"/>
    <n v="0"/>
    <n v="0"/>
    <n v="0"/>
    <n v="0"/>
    <n v="0"/>
    <n v="0"/>
    <n v="0"/>
    <n v="0"/>
    <n v="1300000"/>
    <n v="-1300000"/>
  </r>
  <r>
    <s v="2.5-02-22"/>
    <s v="FONDO DE APORTACIÓN AL FORTALECIMIENTO MUNICIPAL 2022 (FORTAMUN)"/>
    <s v="Gobierno"/>
    <s v="Asuntos de Orden Público y Seguridad Interior"/>
    <s v="1.7.2"/>
    <s v="Protección civil"/>
    <s v="R"/>
    <s v="Solamente actividades específicas, distintas a las"/>
    <s v="02_22"/>
    <x v="4"/>
    <n v="3"/>
    <x v="2"/>
    <n v="13"/>
    <x v="28"/>
    <s v="008_22"/>
    <s v="DIRECCIÓN GENERAL ADJUNTA DE PROTECCIÓN"/>
    <s v="GASTO CORRIENTE"/>
    <x v="2"/>
    <x v="2"/>
    <n v="3251"/>
    <s v="ARRENDAMIENTO DE EQUIPO DE TRANSPORTE"/>
    <n v="0"/>
    <s v="SIN DESCRIPCIÓN PARA DESTINOS 00"/>
    <n v="5500000"/>
    <n v="5500000"/>
    <n v="5500000"/>
    <n v="5402073.5999999996"/>
    <n v="5402073.5999999996"/>
    <n v="5402073.5999999996"/>
    <n v="5402073.5999999996"/>
    <n v="5402073.5999999996"/>
    <n v="97926.400000000373"/>
    <n v="0"/>
    <n v="0"/>
    <n v="0"/>
    <n v="0"/>
    <n v="0"/>
  </r>
  <r>
    <s v="2.5-02-22"/>
    <s v="FONDO DE APORTACIÓN AL FORTALECIMIENTO MUNICIPAL 2022 (FORTAMUN)"/>
    <s v="Gobierno"/>
    <s v="Coordinación de la Politica de Gobierno"/>
    <s v="1.3.4"/>
    <s v="Función pública"/>
    <s v="E"/>
    <s v="Actividades del sector público, que realiza en for"/>
    <s v="05_22"/>
    <x v="0"/>
    <n v="6"/>
    <x v="0"/>
    <n v="19"/>
    <x v="3"/>
    <s v="013_22"/>
    <s v="DIRECCIÓN GENERAL DE ADMINISTRACIÓN"/>
    <s v="GASTO CORRIENTE"/>
    <x v="2"/>
    <x v="2"/>
    <n v="3251"/>
    <s v="ARRENDAMIENTO DE EQUIPO DE TRANSPORTE"/>
    <n v="0"/>
    <s v="SIN DESCRIPCIÓN PARA DESTINOS 00"/>
    <n v="30696971.399999999"/>
    <n v="30696971.399999999"/>
    <n v="20000000"/>
    <n v="17906566.670000002"/>
    <n v="17906566.670000002"/>
    <n v="15348485.699999999"/>
    <n v="15348485.699999999"/>
    <n v="15348485.699999999"/>
    <n v="12790404.729999997"/>
    <n v="10696971.4"/>
    <n v="0"/>
    <n v="0"/>
    <n v="0"/>
    <n v="10696971.4"/>
  </r>
  <r>
    <s v="1.1-00-22"/>
    <s v="RECURSOS FISCALES 2022"/>
    <s v="Desarrollo Economico"/>
    <s v="Asuntos Economicos, Comerciales y laborales en General"/>
    <s v="3.1.1"/>
    <s v="Asuntos ecónomicos y comerciales en general"/>
    <s v="E"/>
    <s v="Actividades del sector público, que realiza en for"/>
    <s v="09_22"/>
    <x v="9"/>
    <n v="8"/>
    <x v="6"/>
    <n v="39"/>
    <x v="11"/>
    <s v="024_22"/>
    <s v="DESPACHO DE LA COORDINACIÓN GENERAL DE D"/>
    <s v="GASTO CORRIENTE"/>
    <x v="2"/>
    <x v="2"/>
    <n v="3261"/>
    <s v="ARRENDAMIENTO DE MAQUINARIA, OTROS EQUIPOS Y HERRAMIENTAS"/>
    <n v="0"/>
    <s v="SIN DESCRIPCIÓN PARA DESTINOS 00"/>
    <n v="500000"/>
    <n v="500000"/>
    <n v="500000"/>
    <n v="414398.4"/>
    <n v="414398.4"/>
    <n v="414398.4"/>
    <n v="414398.4"/>
    <n v="414398.4"/>
    <n v="85601.599999999977"/>
    <n v="0"/>
    <n v="0"/>
    <n v="0"/>
    <n v="0"/>
    <n v="0"/>
  </r>
  <r>
    <s v="1.1-00-22"/>
    <s v="RECURSOS FISCALES 2022"/>
    <s v="Gobierno"/>
    <s v="Coordinación de la Politica de Gobierno"/>
    <s v="1.3.4"/>
    <s v="Función pública"/>
    <s v="E"/>
    <s v="Actividades del sector público, que realiza en for"/>
    <s v="07_22"/>
    <x v="10"/>
    <n v="3"/>
    <x v="2"/>
    <n v="32"/>
    <x v="13"/>
    <s v="019_22"/>
    <s v="DIRECCIÓN ADMINISTRATIVA DE INFRAESTRUCT"/>
    <s v="GASTO CORRIENTE"/>
    <x v="2"/>
    <x v="2"/>
    <n v="3261"/>
    <s v="ARRENDAMIENTO DE MAQUINARIA, OTROS EQUIPOS Y HERRAMIENTAS"/>
    <n v="0"/>
    <s v="SIN DESCRIPCIÓN PARA DESTINOS 00"/>
    <n v="10243000"/>
    <n v="10243000"/>
    <n v="10000000"/>
    <n v="10846818"/>
    <n v="10663422"/>
    <n v="6195536.7999999998"/>
    <n v="6195536.7999999998"/>
    <n v="6195536.7999999998"/>
    <n v="-603818"/>
    <n v="0"/>
    <n v="550000"/>
    <n v="0"/>
    <n v="307000"/>
    <n v="243000"/>
  </r>
  <r>
    <s v="1.1-00-22"/>
    <s v="RECURSOS FISCALES 2022"/>
    <s v="Desarrollo Social"/>
    <s v="Vivienda y Servicios a la Comunidad"/>
    <s v="2.2.7"/>
    <s v="Desarrollo regional"/>
    <s v="E"/>
    <s v="Actividades del sector público, que realiza en for"/>
    <s v="07_22"/>
    <x v="10"/>
    <n v="2"/>
    <x v="7"/>
    <n v="30"/>
    <x v="12"/>
    <s v="017_22"/>
    <s v="DIRECCIÓN GENERAL DE AGUA POTABLE Y SANE"/>
    <s v="GASTO CORRIENTE"/>
    <x v="2"/>
    <x v="2"/>
    <n v="3261"/>
    <s v="ARRENDAMIENTO DE MAQUINARIA, OTROS EQUIPOS Y HERRAMIENTAS"/>
    <n v="0"/>
    <s v="SIN DESCRIPCIÓN PARA DESTINOS 00"/>
    <n v="30000000"/>
    <n v="30000000"/>
    <n v="30000000"/>
    <n v="34147203.039999999"/>
    <n v="32064075.039999999"/>
    <n v="32064075.039999999"/>
    <n v="20684806.800000001"/>
    <n v="20684806.800000001"/>
    <n v="-4147203.0399999991"/>
    <n v="0"/>
    <n v="0"/>
    <n v="0"/>
    <n v="0"/>
    <n v="0"/>
  </r>
  <r>
    <s v="1.1-00-22"/>
    <s v="RECURSOS FISCALES 2022"/>
    <s v="Gobierno"/>
    <s v="Coordinación de la Politica de Gobierno"/>
    <s v="1.3.4"/>
    <s v="Función pública"/>
    <s v="M"/>
    <s v="Actividades de apoyo administrativo desarrolladas "/>
    <s v="04_22"/>
    <x v="1"/>
    <n v="6"/>
    <x v="0"/>
    <n v="16"/>
    <x v="2"/>
    <s v="011_22"/>
    <s v="DIRECCIÓN DE PROCESOS ADMINISTRATIVOS Y"/>
    <s v="GASTO CORRIENTE"/>
    <x v="2"/>
    <x v="2"/>
    <n v="3291"/>
    <s v="OTROS ARRENDAMIENTOS"/>
    <n v="0"/>
    <s v="SIN DESCRIPCIÓN PARA DESTINOS 00"/>
    <n v="120000"/>
    <n v="120000"/>
    <n v="120000"/>
    <n v="116265.41"/>
    <n v="116265.41"/>
    <n v="58132.68"/>
    <n v="0"/>
    <n v="0"/>
    <n v="3734.5899999999965"/>
    <n v="0"/>
    <n v="0"/>
    <n v="0"/>
    <n v="0"/>
    <n v="0"/>
  </r>
  <r>
    <s v="1.1-00-22"/>
    <s v="RECURSOS FISCALES 2022"/>
    <s v="Gobierno"/>
    <s v="Coordinación de la Politica de Gobierno"/>
    <s v="1.3.4"/>
    <s v="Función pública"/>
    <s v="E"/>
    <s v="Actividades del sector público, que realiza en for"/>
    <s v="01_22"/>
    <x v="7"/>
    <n v="5"/>
    <x v="3"/>
    <n v="2"/>
    <x v="9"/>
    <s v="002_22"/>
    <s v="DIRECCIÓN GENERAL DE RELACIONES PÚBLICAS"/>
    <s v="GASTO CORRIENTE"/>
    <x v="2"/>
    <x v="2"/>
    <n v="3291"/>
    <s v="OTROS ARRENDAMIENTOS"/>
    <n v="0"/>
    <s v="SIN DESCRIPCIÓN PARA DESTINOS 00"/>
    <n v="127623.6"/>
    <n v="127623.6"/>
    <n v="300000"/>
    <n v="106888"/>
    <n v="106888"/>
    <n v="101848"/>
    <n v="101848"/>
    <n v="101848"/>
    <n v="20735.600000000006"/>
    <n v="0"/>
    <n v="0"/>
    <n v="0"/>
    <n v="172376.4"/>
    <n v="-172376.4"/>
  </r>
  <r>
    <s v="1.1-00-22"/>
    <s v="RECURSOS FISCALES 2022"/>
    <s v="Gobierno"/>
    <s v="Coordinación de la Politica de Gobierno"/>
    <s v="1.3.4"/>
    <s v="Función pública"/>
    <s v="E"/>
    <s v="Actividades del sector público, que realiza en for"/>
    <s v="05_22"/>
    <x v="0"/>
    <n v="6"/>
    <x v="0"/>
    <n v="19"/>
    <x v="3"/>
    <s v="013_22"/>
    <s v="DIRECCIÓN GENERAL DE ADMINISTRACIÓN"/>
    <s v="GASTO CORRIENTE"/>
    <x v="2"/>
    <x v="2"/>
    <n v="3291"/>
    <s v="OTROS ARRENDAMIENTOS"/>
    <n v="0"/>
    <s v="SIN DESCRIPCIÓN PARA DESTINOS 00"/>
    <n v="88200"/>
    <n v="88200"/>
    <n v="0"/>
    <n v="86396.800000000003"/>
    <n v="0"/>
    <n v="0"/>
    <n v="0"/>
    <n v="0"/>
    <n v="1803.1999999999971"/>
    <n v="0"/>
    <n v="88200"/>
    <n v="0"/>
    <n v="0"/>
    <n v="88200"/>
  </r>
  <r>
    <s v="1.1-00-22"/>
    <s v="RECURSOS FISCALES 2022"/>
    <s v="Gobierno"/>
    <s v="Coordinación de la Politica de Gobierno"/>
    <s v="1.3.4"/>
    <s v="Función pública"/>
    <s v="E"/>
    <s v="Actividades del sector público, que realiza en for"/>
    <s v="10_22"/>
    <x v="11"/>
    <n v="4"/>
    <x v="5"/>
    <n v="44"/>
    <x v="20"/>
    <s v="027_22"/>
    <s v="DIRECCIÓN TÉCNICA DE GESTIÓN INTEGRAL DE"/>
    <s v="GASTO CORRIENTE"/>
    <x v="2"/>
    <x v="2"/>
    <n v="3291"/>
    <s v="OTROS ARRENDAMIENTOS"/>
    <n v="0"/>
    <s v="SIN DESCRIPCIÓN PARA DESTINOS 00"/>
    <n v="72500"/>
    <n v="172500"/>
    <n v="47000"/>
    <n v="168585.12"/>
    <n v="168585.12"/>
    <n v="168585.12"/>
    <n v="168585.12"/>
    <n v="168585.12"/>
    <n v="3914.8800000000047"/>
    <n v="0"/>
    <n v="125500"/>
    <n v="0"/>
    <n v="0"/>
    <n v="125500"/>
  </r>
  <r>
    <s v="1.1-00-22"/>
    <s v="RECURSOS FISCALES 2022"/>
    <s v="Gobierno"/>
    <s v="Coordinación de la Politica de Gobierno"/>
    <s v="1.3.5"/>
    <s v="Asuntos jurídicos "/>
    <s v="O"/>
    <s v="Actividades que realizan la función pública o cont"/>
    <s v="03_22"/>
    <x v="3"/>
    <n v="1"/>
    <x v="1"/>
    <n v="14"/>
    <x v="5"/>
    <s v="009_22"/>
    <s v="DIRECCIÓN GENERAL JURIDÍCA"/>
    <s v="GASTO CORRIENTE"/>
    <x v="2"/>
    <x v="2"/>
    <n v="3311"/>
    <s v="SERVICIOS LEGALES, DE CONTABILIDAD, AUDITORÍA Y RELACIONADOS"/>
    <n v="0"/>
    <s v="SIN DESCRIPCIÓN PARA DESTINOS 00"/>
    <n v="2450000"/>
    <n v="2450000"/>
    <n v="2500000"/>
    <n v="1906000"/>
    <n v="1906000"/>
    <n v="777200"/>
    <n v="777200"/>
    <n v="672800"/>
    <n v="544000"/>
    <n v="0"/>
    <n v="0"/>
    <n v="0"/>
    <n v="50000"/>
    <n v="-50000"/>
  </r>
  <r>
    <s v="1.1-00-22"/>
    <s v="RECURSOS FISCALES 2022"/>
    <s v="Gobierno"/>
    <s v="Coordinación de la Politica de Gobierno"/>
    <s v="1.3.4"/>
    <s v="Función pública"/>
    <s v="M"/>
    <s v="Actividades de apoyo administrativo desarrolladas "/>
    <s v="04_22"/>
    <x v="1"/>
    <n v="6"/>
    <x v="0"/>
    <n v="16"/>
    <x v="2"/>
    <s v="011_22"/>
    <s v="DIRECCIÓN DE PROCESOS ADMINISTRATIVOS Y"/>
    <s v="GASTO CORRIENTE"/>
    <x v="2"/>
    <x v="2"/>
    <n v="3311"/>
    <s v="SERVICIOS LEGALES, DE CONTABILIDAD, AUDITORÍA Y RELACIONADOS"/>
    <n v="0"/>
    <s v="SIN DESCRIPCIÓN PARA DESTINOS 00"/>
    <n v="1653618"/>
    <n v="1653618"/>
    <n v="400000"/>
    <n v="232000"/>
    <n v="0"/>
    <n v="0"/>
    <n v="0"/>
    <n v="0"/>
    <n v="1421618"/>
    <n v="0"/>
    <n v="1253618"/>
    <n v="0"/>
    <n v="0"/>
    <n v="1253618"/>
  </r>
  <r>
    <s v="1.1-00-22"/>
    <s v="RECURSOS FISCALES 2022"/>
    <s v="Gobierno"/>
    <s v="Coordinación de la Politica de Gobierno"/>
    <s v="1.3.4"/>
    <s v="Función pública"/>
    <s v="E"/>
    <s v="Actividades del sector público, que realiza en for"/>
    <s v="05_22"/>
    <x v="0"/>
    <n v="6"/>
    <x v="0"/>
    <n v="19"/>
    <x v="3"/>
    <s v="013_22"/>
    <s v="DIRECCIÓN GENERAL DE ADMINISTRACIÓN"/>
    <s v="GASTO CORRIENTE"/>
    <x v="2"/>
    <x v="2"/>
    <n v="3311"/>
    <s v="SERVICIOS LEGALES, DE CONTABILIDAD, AUDITORÍA Y RELACIONADOS"/>
    <n v="0"/>
    <s v="SIN DESCRIPCIÓN PARA DESTINOS 00"/>
    <n v="215368"/>
    <n v="215368"/>
    <n v="200000"/>
    <n v="215368"/>
    <n v="215368"/>
    <n v="86399.2"/>
    <n v="420"/>
    <n v="420"/>
    <n v="0"/>
    <n v="0"/>
    <n v="15368"/>
    <n v="0"/>
    <n v="0"/>
    <n v="15368"/>
  </r>
  <r>
    <s v="1.1-00-22"/>
    <s v="RECURSOS FISCALES 2022"/>
    <s v="Desarrollo Social"/>
    <s v="Vivienda y Servicios a la Comunidad"/>
    <s v="2.2.7"/>
    <s v="Desarrollo regional"/>
    <s v="E"/>
    <s v="Actividades del sector público, que realiza en for"/>
    <s v="07_22"/>
    <x v="10"/>
    <n v="2"/>
    <x v="7"/>
    <n v="30"/>
    <x v="12"/>
    <s v="017_22"/>
    <s v="DIRECCIÓN GENERAL DE AGUA POTABLE Y SANE"/>
    <s v="GASTO CORRIENTE"/>
    <x v="2"/>
    <x v="2"/>
    <n v="3311"/>
    <s v="SERVICIOS LEGALES, DE CONTABILIDAD, AUDITORÍA Y RELACIONADOS"/>
    <n v="0"/>
    <s v="SIN DESCRIPCIÓN PARA DESTINOS 00"/>
    <n v="2253000"/>
    <n v="2253000"/>
    <n v="0"/>
    <n v="4504280"/>
    <n v="4504280"/>
    <n v="4504280"/>
    <n v="4504280"/>
    <n v="4504280"/>
    <n v="-2251280"/>
    <n v="0"/>
    <n v="2253000"/>
    <n v="0"/>
    <n v="0"/>
    <n v="2253000"/>
  </r>
  <r>
    <s v="1.1-00-22"/>
    <s v="RECURSOS FISCALES 2022"/>
    <s v="Desarrollo Social"/>
    <s v="Vivienda y Servicios a la Comunidad"/>
    <s v="2.2.7"/>
    <s v="Desarrollo regional"/>
    <s v="E"/>
    <s v="Actividades del sector público, que realiza en for"/>
    <s v="07_22"/>
    <x v="10"/>
    <n v="2"/>
    <x v="7"/>
    <n v="30"/>
    <x v="12"/>
    <s v="017_22"/>
    <s v="DIRECCIÓN GENERAL DE AGUA POTABLE Y SANE"/>
    <s v="GASTO CORRIENTE"/>
    <x v="2"/>
    <x v="2"/>
    <n v="3321"/>
    <s v="SERVICIOS DE DISEÑO, ARQUITECTURA, INGENIERÍA Y ACTIVIDADES RELACIONADAS"/>
    <n v="0"/>
    <s v="SIN DESCRIPCIÓN PARA DESTINOS 00"/>
    <n v="6000000"/>
    <n v="6000000"/>
    <n v="6000000"/>
    <n v="3939184.61"/>
    <n v="3939184.61"/>
    <n v="1345644.19"/>
    <n v="1345644.19"/>
    <n v="1345644.19"/>
    <n v="2060815.3900000001"/>
    <n v="0"/>
    <n v="0"/>
    <n v="0"/>
    <n v="0"/>
    <n v="0"/>
  </r>
  <r>
    <s v="1.1-00-22"/>
    <s v="RECURSOS FISCALES 2022"/>
    <s v="Desarrollo Economico"/>
    <s v="Ciencia, Tecnologia e Innovación"/>
    <s v="3.8.2"/>
    <s v="Desarrollo tecnológico"/>
    <s v="E"/>
    <s v="Actividades del sector público, que realiza en for"/>
    <s v="11_22"/>
    <x v="2"/>
    <n v="6"/>
    <x v="0"/>
    <n v="47"/>
    <x v="26"/>
    <s v="030_22"/>
    <s v="DIRECCIÓN DE DESARROLLO DE SISTEMAS"/>
    <s v="GASTO CORRIENTE"/>
    <x v="2"/>
    <x v="2"/>
    <n v="3331"/>
    <s v="SERVICIOS DE CONSULTORÍA ADMINISTRATIVA, PROCESOS, TÉCNICA Y EN TECNOLOGÍAS DE LA INFORMACIÓN"/>
    <n v="0"/>
    <s v="SIN DESCRIPCIÓN PARA DESTINOS 00"/>
    <n v="29000"/>
    <n v="229000"/>
    <n v="0"/>
    <n v="225040"/>
    <n v="85840"/>
    <n v="27840"/>
    <n v="27840"/>
    <n v="0"/>
    <n v="3960"/>
    <n v="0"/>
    <n v="229000"/>
    <n v="0"/>
    <n v="0"/>
    <n v="229000"/>
  </r>
  <r>
    <s v="1.1-00-22"/>
    <s v="RECURSOS FISCALES 2022"/>
    <s v="Gobierno"/>
    <s v="Coordinación de la Politica de Gobierno"/>
    <s v="1.3.4"/>
    <s v="Función pública"/>
    <s v="M"/>
    <s v="Actividades de apoyo administrativo desarrolladas "/>
    <s v="04_22"/>
    <x v="1"/>
    <n v="6"/>
    <x v="0"/>
    <n v="16"/>
    <x v="2"/>
    <s v="011_22"/>
    <s v="DIRECCIÓN DE PROCESOS ADMINISTRATIVOS Y"/>
    <s v="GASTO CORRIENTE"/>
    <x v="2"/>
    <x v="2"/>
    <n v="3331"/>
    <s v="SERVICIOS DE CONSULTORÍA ADMINISTRATIVA, PROCESOS, TÉCNICA Y EN TECNOLOGÍAS DE LA INFORMACIÓN"/>
    <n v="0"/>
    <s v="SIN DESCRIPCIÓN PARA DESTINOS 00"/>
    <n v="1000000"/>
    <n v="1000000"/>
    <n v="1000000"/>
    <n v="578807.19999999995"/>
    <n v="578807.19999999995"/>
    <n v="230753"/>
    <n v="230753"/>
    <n v="230753"/>
    <n v="421192.80000000005"/>
    <n v="0"/>
    <n v="0"/>
    <n v="0"/>
    <n v="0"/>
    <n v="0"/>
  </r>
  <r>
    <s v="1.1-00-22"/>
    <s v="RECURSOS FISCALES 2022"/>
    <s v="Gobierno"/>
    <s v="Coordinación de la Politica de Gobierno"/>
    <s v="1.3.4"/>
    <s v="Función pública"/>
    <s v="E"/>
    <s v="Actividades del sector público, que realiza en for"/>
    <s v="05_22"/>
    <x v="0"/>
    <n v="6"/>
    <x v="0"/>
    <n v="19"/>
    <x v="3"/>
    <s v="013_22"/>
    <s v="DIRECCIÓN GENERAL DE ADMINISTRACIÓN"/>
    <s v="GASTO CORRIENTE"/>
    <x v="2"/>
    <x v="2"/>
    <n v="3331"/>
    <s v="SERVICIOS DE CONSULTORÍA ADMINISTRATIVA, PROCESOS, TÉCNICA Y EN TECNOLOGÍAS DE LA INFORMACIÓN"/>
    <n v="0"/>
    <s v="SIN DESCRIPCIÓN PARA DESTINOS 00"/>
    <n v="200000"/>
    <n v="200000"/>
    <n v="200000"/>
    <n v="177480"/>
    <n v="177480"/>
    <n v="0"/>
    <n v="0"/>
    <n v="0"/>
    <n v="22520"/>
    <n v="0"/>
    <n v="0"/>
    <n v="0"/>
    <n v="0"/>
    <n v="0"/>
  </r>
  <r>
    <s v="1.1-00-22"/>
    <s v="RECURSOS FISCALES 2022"/>
    <s v="Desarrollo Social"/>
    <s v="Recreación, Cultura y otras manifestaciones sociales"/>
    <s v="2.4.2"/>
    <s v="Cultura"/>
    <s v="R"/>
    <s v="Solamente actividades específicas, distintas a las"/>
    <s v="06_22"/>
    <x v="5"/>
    <n v="5"/>
    <x v="3"/>
    <n v="29"/>
    <x v="7"/>
    <s v="016_22"/>
    <s v="DIRECCIÓN GENERAL DE CULTURA"/>
    <s v="GASTO CORRIENTE"/>
    <x v="2"/>
    <x v="2"/>
    <n v="3341"/>
    <s v="SERVICIOS DE CAPACITACIÓN"/>
    <n v="0"/>
    <s v="SIN DESCRIPCIÓN PARA DESTINOS 00"/>
    <n v="139200"/>
    <n v="139200"/>
    <n v="0"/>
    <n v="139200"/>
    <n v="139200"/>
    <n v="58000"/>
    <n v="0"/>
    <n v="0"/>
    <n v="0"/>
    <n v="0"/>
    <n v="139200"/>
    <n v="0"/>
    <n v="0"/>
    <n v="139200"/>
  </r>
  <r>
    <s v="1.1-00-22"/>
    <s v="RECURSOS FISCALES 2022"/>
    <s v="Gobierno"/>
    <s v="Coordinación de la Politica de Gobierno"/>
    <s v="1.3.4"/>
    <s v="Función pública"/>
    <s v="E"/>
    <s v="Actividades del sector público, que realiza en for"/>
    <s v="05_22"/>
    <x v="0"/>
    <n v="6"/>
    <x v="0"/>
    <n v="19"/>
    <x v="3"/>
    <s v="013_22"/>
    <s v="DIRECCIÓN GENERAL DE ADMINISTRACIÓN"/>
    <s v="GASTO CORRIENTE"/>
    <x v="2"/>
    <x v="2"/>
    <n v="3341"/>
    <s v="SERVICIOS DE CAPACITACIÓN"/>
    <n v="0"/>
    <s v="SIN DESCRIPCIÓN PARA DESTINOS 00"/>
    <n v="330000"/>
    <n v="270000"/>
    <n v="300000"/>
    <n v="27840"/>
    <n v="0"/>
    <n v="0"/>
    <n v="0"/>
    <n v="0"/>
    <n v="242160"/>
    <n v="0"/>
    <n v="30000"/>
    <n v="0"/>
    <n v="60000"/>
    <n v="-30000"/>
  </r>
  <r>
    <s v="2.5-02-22"/>
    <s v="FONDO DE APORTACIÓN AL FORTALECIMIENTO MUNICIPAL 2022 (FORTAMUN)"/>
    <s v="Gobierno"/>
    <s v="Asuntos de Orden Público y Seguridad Interior"/>
    <s v="1.7.1"/>
    <s v="Policía"/>
    <s v="R"/>
    <s v="Solamente actividades específicas, distintas a las"/>
    <s v="08_22"/>
    <x v="6"/>
    <n v="7"/>
    <x v="4"/>
    <n v="37"/>
    <x v="8"/>
    <s v="023_22"/>
    <s v="DESPACHO DE LA COMISARÍA DE LA POLICÍA P"/>
    <s v="GASTO CORRIENTE"/>
    <x v="2"/>
    <x v="2"/>
    <n v="3341"/>
    <s v="SERVICIOS DE CAPACITACIÓN"/>
    <n v="0"/>
    <s v="SIN DESCRIPCIÓN PARA DESTINOS 00"/>
    <n v="3000000"/>
    <n v="3000000"/>
    <n v="3000000"/>
    <n v="2963500"/>
    <n v="0"/>
    <n v="0"/>
    <n v="0"/>
    <n v="0"/>
    <n v="36500"/>
    <n v="0"/>
    <n v="0"/>
    <n v="0"/>
    <n v="0"/>
    <n v="0"/>
  </r>
  <r>
    <s v="1.1-00-22"/>
    <s v="RECURSOS FISCALES 2022"/>
    <s v="Desarrollo Social"/>
    <s v="Vivienda y Servicios a la Comunidad"/>
    <s v="2.2.7"/>
    <s v="Desarrollo regional"/>
    <s v="E"/>
    <s v="Actividades del sector público, que realiza en for"/>
    <s v="07_22"/>
    <x v="10"/>
    <n v="2"/>
    <x v="7"/>
    <n v="30"/>
    <x v="12"/>
    <s v="017_22"/>
    <s v="DIRECCIÓN GENERAL DE AGUA POTABLE Y SANE"/>
    <s v="GASTO CORRIENTE"/>
    <x v="2"/>
    <x v="2"/>
    <n v="3351"/>
    <s v="SERVICIOS DE INVESTIGACION CIENTIFICA Y DESARROLLO"/>
    <n v="0"/>
    <s v="SIN DESCRIPCIÓN PARA DESTINOS 00"/>
    <n v="0"/>
    <n v="0"/>
    <n v="0"/>
    <n v="0"/>
    <n v="0"/>
    <n v="0"/>
    <n v="0"/>
    <n v="0"/>
    <n v="0"/>
    <n v="0"/>
    <n v="0"/>
    <n v="0"/>
    <n v="0"/>
    <n v="0"/>
  </r>
  <r>
    <s v="1.1-00-22"/>
    <s v="RECURSOS FISCALES 2022"/>
    <s v="Desarrollo Social"/>
    <s v="Otros Asuntos Sociales"/>
    <s v="2.7.1"/>
    <s v="Otros asuntos sociales"/>
    <s v="S"/>
    <s v="Definidos en el Presupuesto de Egresos y los que s"/>
    <s v="06_22"/>
    <x v="5"/>
    <n v="5"/>
    <x v="3"/>
    <n v="27"/>
    <x v="29"/>
    <s v="015_22"/>
    <s v="DIRECCIÓN GENERAL DE POLÍTICA SOCIAL"/>
    <s v="GASTO CORRIENTE"/>
    <x v="2"/>
    <x v="2"/>
    <n v="3351"/>
    <s v="SERVICIOS DE INVESTIGACION CIENTIFICA Y DESARROLLO"/>
    <n v="0"/>
    <s v="SIN DESCRIPCIÓN PARA DESTINOS 00"/>
    <n v="450000"/>
    <n v="450000"/>
    <n v="450000"/>
    <n v="384939.33"/>
    <n v="384939.33"/>
    <n v="370939.33"/>
    <n v="370939.33"/>
    <n v="370939.33"/>
    <n v="65060.669999999984"/>
    <n v="0"/>
    <n v="0"/>
    <n v="0"/>
    <n v="0"/>
    <n v="0"/>
  </r>
  <r>
    <s v="1.1-00-22"/>
    <s v="RECURSOS FISCALES 2022"/>
    <s v="Gobierno"/>
    <s v="Coordinación de la Politica de Gobierno"/>
    <s v="1.3.4"/>
    <s v="Función pública"/>
    <s v="M"/>
    <s v="Actividades de apoyo administrativo desarrolladas "/>
    <s v="04_22"/>
    <x v="1"/>
    <n v="6"/>
    <x v="0"/>
    <n v="16"/>
    <x v="2"/>
    <s v="011_22"/>
    <s v="DIRECCIÓN DE PROCESOS ADMINISTRATIVOS Y"/>
    <s v="GASTO CORRIENTE"/>
    <x v="2"/>
    <x v="2"/>
    <n v="3361"/>
    <s v="SERVICIOS DE APOYO ADMINISTRATIVO, FOTOCOPIADO E IMPRESIÓN"/>
    <n v="0"/>
    <s v="SIN DESCRIPCIÓN PARA DESTINOS 00"/>
    <n v="2445000"/>
    <n v="2445000"/>
    <n v="0"/>
    <n v="0"/>
    <n v="0"/>
    <n v="0"/>
    <n v="0"/>
    <n v="0"/>
    <n v="2445000"/>
    <n v="0"/>
    <n v="2445000"/>
    <n v="0"/>
    <n v="0"/>
    <n v="2445000"/>
  </r>
  <r>
    <s v="1.1-00-22"/>
    <s v="RECURSOS FISCALES 2022"/>
    <s v="Gobierno"/>
    <s v="Coordinación de la Politica de Gobierno"/>
    <s v="1.3.4"/>
    <s v="Función pública"/>
    <s v="P"/>
    <s v="Actividades destinadas al desarrollo de programas "/>
    <s v="01_22"/>
    <x v="7"/>
    <n v="6"/>
    <x v="0"/>
    <n v="3"/>
    <x v="23"/>
    <s v="003_22"/>
    <s v="JEFATURA DE GABINETE"/>
    <s v="GASTO CORRIENTE"/>
    <x v="2"/>
    <x v="2"/>
    <n v="3361"/>
    <s v="SERVICIOS DE APOYO ADMINISTRATIVO, FOTOCOPIADO E IMPRESIÓN"/>
    <n v="0"/>
    <s v="SIN DESCRIPCIÓN PARA DESTINOS 00"/>
    <n v="9984340"/>
    <n v="9984340"/>
    <n v="7000000"/>
    <n v="9082158.9700000007"/>
    <n v="9082158.9700000007"/>
    <n v="6251840.1699999999"/>
    <n v="6251840.1699999999"/>
    <n v="5258038.01"/>
    <n v="902181.02999999933"/>
    <n v="0"/>
    <n v="3000000"/>
    <n v="0"/>
    <n v="15660"/>
    <n v="2984340"/>
  </r>
  <r>
    <s v="1.1-00-22"/>
    <s v="RECURSOS FISCALES 2022"/>
    <s v="Gobierno"/>
    <s v="Coordinación de la Politica de Gobierno"/>
    <s v="1.3.4"/>
    <s v="Función pública"/>
    <s v="E"/>
    <s v="Actividades del sector público, que realiza en for"/>
    <s v="05_22"/>
    <x v="0"/>
    <n v="6"/>
    <x v="0"/>
    <n v="19"/>
    <x v="3"/>
    <s v="013_22"/>
    <s v="DIRECCIÓN GENERAL DE ADMINISTRACIÓN"/>
    <s v="GASTO CORRIENTE"/>
    <x v="2"/>
    <x v="2"/>
    <n v="3371"/>
    <s v="SERVICIOS DE PROTECCIÓN Y SEGURIDAD"/>
    <n v="0"/>
    <s v="SIN DESCRIPCIÓN PARA DESTINOS 00"/>
    <n v="20885568"/>
    <n v="20885568"/>
    <n v="5092200"/>
    <n v="10414088.85"/>
    <n v="10414088.85"/>
    <n v="8673624.8499999996"/>
    <n v="8673624.8499999996"/>
    <n v="8673624.8499999996"/>
    <n v="10471479.15"/>
    <n v="0"/>
    <n v="15793368"/>
    <n v="0"/>
    <n v="0"/>
    <n v="15793368"/>
  </r>
  <r>
    <s v="1.1-00-22"/>
    <s v="RECURSOS FISCALES 2022"/>
    <s v="Gobierno"/>
    <s v="Coordinación de la Politica de Gobierno"/>
    <s v="1.3.4"/>
    <s v="Función pública"/>
    <s v="E"/>
    <s v="Actividades del sector público, que realiza en for"/>
    <s v="07_22"/>
    <x v="10"/>
    <n v="3"/>
    <x v="2"/>
    <n v="32"/>
    <x v="13"/>
    <s v="019_22"/>
    <s v="DIRECCIÓN ADMINISTRATIVA DE INFRAESTRUCT"/>
    <s v="GASTO CORRIENTE"/>
    <x v="2"/>
    <x v="2"/>
    <n v="3371"/>
    <s v="SERVICIOS DE PROTECCIÓN Y SEGURIDAD"/>
    <n v="0"/>
    <s v="SIN DESCRIPCIÓN PARA DESTINOS 00"/>
    <n v="5010000"/>
    <n v="5010000"/>
    <n v="5000000"/>
    <n v="5005632"/>
    <n v="5005632"/>
    <n v="2085680"/>
    <n v="1251408"/>
    <n v="1251408"/>
    <n v="4368"/>
    <n v="0"/>
    <n v="10000"/>
    <n v="0"/>
    <n v="0"/>
    <n v="10000"/>
  </r>
  <r>
    <s v="1.1-00-22"/>
    <s v="RECURSOS FISCALES 2022"/>
    <s v="Desarrollo Social"/>
    <s v="Vivienda y Servicios a la Comunidad"/>
    <s v="2.2.7"/>
    <s v="Desarrollo regional"/>
    <s v="E"/>
    <s v="Actividades del sector público, que realiza en for"/>
    <s v="07_22"/>
    <x v="10"/>
    <n v="2"/>
    <x v="7"/>
    <n v="30"/>
    <x v="12"/>
    <s v="017_22"/>
    <s v="DIRECCIÓN GENERAL DE AGUA POTABLE Y SANE"/>
    <s v="GASTO CORRIENTE"/>
    <x v="2"/>
    <x v="2"/>
    <n v="3381"/>
    <s v="SERVICIOS DE VIGILANCIA"/>
    <n v="0"/>
    <s v="SIN DESCRIPCIÓN PARA DESTINOS 00"/>
    <n v="26747000"/>
    <n v="26747000"/>
    <n v="29000000"/>
    <n v="19543680"/>
    <n v="19543680"/>
    <n v="7516800"/>
    <n v="7516800"/>
    <n v="7516800"/>
    <n v="7203320"/>
    <n v="0"/>
    <n v="0"/>
    <n v="0"/>
    <n v="2253000"/>
    <n v="-2253000"/>
  </r>
  <r>
    <s v="1.1-00-22"/>
    <s v="RECURSOS FISCALES 2022"/>
    <s v="Desarrollo Economico"/>
    <s v="Ciencia, Tecnologia e Innovación"/>
    <s v="3.8.2"/>
    <s v="Desarrollo tecnológico"/>
    <s v="E"/>
    <s v="Actividades del sector público, que realiza en for"/>
    <s v="11_22"/>
    <x v="2"/>
    <n v="6"/>
    <x v="0"/>
    <n v="47"/>
    <x v="26"/>
    <s v="030_22"/>
    <s v="DIRECCIÓN DE DESARROLLO DE SISTEMAS"/>
    <s v="GASTO CORRIENTE"/>
    <x v="2"/>
    <x v="2"/>
    <n v="3391"/>
    <s v="SERVICIOS PROFESIONALES, CIENTÍFICOS Y TÉCNICOS INTEGRALES"/>
    <n v="0"/>
    <s v="SIN DESCRIPCIÓN PARA DESTINOS 00"/>
    <n v="1804000"/>
    <n v="1604000"/>
    <n v="2500000"/>
    <n v="25000"/>
    <n v="25000"/>
    <n v="0"/>
    <n v="0"/>
    <n v="0"/>
    <n v="1579000"/>
    <n v="0"/>
    <n v="0"/>
    <n v="0"/>
    <n v="896000"/>
    <n v="-896000"/>
  </r>
  <r>
    <s v="1.1-00-22"/>
    <s v="RECURSOS FISCALES 2022"/>
    <s v="Gobierno"/>
    <s v="Asuntos de Orden Público y Seguridad Interior"/>
    <s v="1.7.1"/>
    <s v="Policía"/>
    <s v="R"/>
    <s v="Solamente actividades específicas, distintas a las"/>
    <s v="08_22"/>
    <x v="6"/>
    <n v="7"/>
    <x v="4"/>
    <n v="37"/>
    <x v="8"/>
    <s v="023_22"/>
    <s v="DESPACHO DE LA COMISARÍA DE LA POLICÍA P"/>
    <s v="GASTO CORRIENTE"/>
    <x v="2"/>
    <x v="2"/>
    <n v="3391"/>
    <s v="SERVICIOS PROFESIONALES, CIENTÍFICOS Y TÉCNICOS INTEGRALES"/>
    <n v="0"/>
    <s v="SIN DESCRIPCIÓN PARA DESTINOS 00"/>
    <n v="1560588"/>
    <n v="1560588"/>
    <n v="1370000"/>
    <n v="1560588"/>
    <n v="1560588"/>
    <n v="0"/>
    <n v="0"/>
    <n v="0"/>
    <n v="0"/>
    <n v="0"/>
    <n v="190588"/>
    <n v="0"/>
    <n v="0"/>
    <n v="190588"/>
  </r>
  <r>
    <s v="1.1-00-22"/>
    <s v="RECURSOS FISCALES 2022"/>
    <s v="Gobierno"/>
    <s v="Coordinación de la Politica de Gobierno"/>
    <s v="1.3.4"/>
    <s v="Función pública"/>
    <s v="R"/>
    <s v="Solamente actividades específicas, distintas a las"/>
    <s v="02_22"/>
    <x v="4"/>
    <n v="1"/>
    <x v="1"/>
    <n v="9"/>
    <x v="16"/>
    <s v="006_22"/>
    <s v="DIRECCIÓN GENERAL DE CULTURA DE LA PAZ Y"/>
    <s v="GASTO CORRIENTE"/>
    <x v="2"/>
    <x v="2"/>
    <n v="3391"/>
    <s v="SERVICIOS PROFESIONALES, CIENTÍFICOS Y TÉCNICOS INTEGRALES"/>
    <n v="0"/>
    <s v="SIN DESCRIPCIÓN PARA DESTINOS 00"/>
    <n v="1629760.36"/>
    <n v="964560.36"/>
    <n v="2000000"/>
    <n v="824600"/>
    <n v="325800"/>
    <n v="5800"/>
    <n v="5800"/>
    <n v="5800"/>
    <n v="139960.35999999999"/>
    <n v="0"/>
    <n v="0"/>
    <n v="0"/>
    <n v="1035439.64"/>
    <n v="-1035439.64"/>
  </r>
  <r>
    <s v="1.1-00-22"/>
    <s v="RECURSOS FISCALES 2022"/>
    <s v="Gobierno"/>
    <s v="Coordinación de la Politica de Gobierno"/>
    <s v="1.3.4"/>
    <s v="Función pública"/>
    <s v="P"/>
    <s v="Actividades destinadas al desarrollo de programas "/>
    <s v="01_22"/>
    <x v="7"/>
    <n v="6"/>
    <x v="0"/>
    <n v="4"/>
    <x v="30"/>
    <s v="004_22"/>
    <s v="DIRECCIÓN DE COMUNICACIÓN"/>
    <s v="GASTO CORRIENTE"/>
    <x v="2"/>
    <x v="2"/>
    <n v="3391"/>
    <s v="SERVICIOS PROFESIONALES, CIENTÍFICOS Y TÉCNICOS INTEGRALES"/>
    <n v="0"/>
    <s v="SIN DESCRIPCIÓN PARA DESTINOS 00"/>
    <n v="437500"/>
    <n v="437500"/>
    <n v="0"/>
    <n v="437500"/>
    <n v="437500"/>
    <n v="182291.7"/>
    <n v="0"/>
    <n v="0"/>
    <n v="0"/>
    <n v="0"/>
    <n v="437500"/>
    <n v="0"/>
    <n v="0"/>
    <n v="437500"/>
  </r>
  <r>
    <s v="1.1-00-22"/>
    <s v="RECURSOS FISCALES 2022"/>
    <s v="Gobierno"/>
    <s v="Coordinación de la Politica de Gobierno"/>
    <s v="1.3.4"/>
    <s v="Función pública"/>
    <s v="E"/>
    <s v="Actividades del sector público, que realiza en for"/>
    <s v="07_22"/>
    <x v="10"/>
    <n v="3"/>
    <x v="2"/>
    <n v="31"/>
    <x v="17"/>
    <s v="018_22"/>
    <s v="DIRECCIÓN GENERAL DE SALUD PÚBLICA"/>
    <s v="GASTO CORRIENTE"/>
    <x v="2"/>
    <x v="2"/>
    <n v="3391"/>
    <s v="SERVICIOS PROFESIONALES, CIENTÍFICOS Y TÉCNICOS INTEGRALES"/>
    <n v="0"/>
    <s v="SIN DESCRIPCIÓN PARA DESTINOS 00"/>
    <n v="4000000"/>
    <n v="4000000"/>
    <n v="4000000"/>
    <n v="2089769.24"/>
    <n v="629770.04"/>
    <n v="629770.04"/>
    <n v="629770.04"/>
    <n v="629770.04"/>
    <n v="1910230.76"/>
    <n v="0"/>
    <n v="0"/>
    <n v="0"/>
    <n v="0"/>
    <n v="0"/>
  </r>
  <r>
    <s v="1.1-00-22"/>
    <s v="RECURSOS FISCALES 2022"/>
    <s v="Gobierno"/>
    <s v="Coordinación de la Politica de Gobierno"/>
    <s v="1.3.4"/>
    <s v="Función pública"/>
    <s v="M"/>
    <s v="Actividades de apoyo administrativo desarrolladas "/>
    <s v="04_22"/>
    <x v="1"/>
    <n v="6"/>
    <x v="0"/>
    <n v="16"/>
    <x v="2"/>
    <s v="011_22"/>
    <s v="DIRECCIÓN DE PROCESOS ADMINISTRATIVOS Y"/>
    <s v="GASTO CORRIENTE"/>
    <x v="2"/>
    <x v="2"/>
    <n v="3411"/>
    <s v="SERVICIOS FINANCIEROS Y BANCARIOS"/>
    <n v="0"/>
    <s v="SIN DESCRIPCIÓN PARA DESTINOS 00"/>
    <n v="6249672.7999999998"/>
    <n v="6249672.7999999998"/>
    <n v="4000000"/>
    <n v="5393492.3799999999"/>
    <n v="5393492.3799999999"/>
    <n v="5393492.3799999999"/>
    <n v="5393492.3799999999"/>
    <n v="5393492.3799999999"/>
    <n v="856180.41999999993"/>
    <n v="0"/>
    <n v="2249672.7999999998"/>
    <n v="0"/>
    <n v="0"/>
    <n v="2249672.7999999998"/>
  </r>
  <r>
    <s v="1.1-00-22"/>
    <s v="RECURSOS FISCALES 2022"/>
    <s v="Gobierno"/>
    <s v="Coordinación de la Politica de Gobierno"/>
    <s v="1.3.4"/>
    <s v="Función pública"/>
    <s v="O"/>
    <s v="Actividades que realizan la función pública o cont"/>
    <s v="02_22"/>
    <x v="4"/>
    <n v="1"/>
    <x v="1"/>
    <n v="7"/>
    <x v="31"/>
    <s v="005_22"/>
    <s v="DIRECCIÓN DE LA SECRETARÍA GENERAL"/>
    <s v="GASTO CORRIENTE"/>
    <x v="2"/>
    <x v="2"/>
    <n v="3411"/>
    <s v="SERVICIOS FINANCIEROS Y BANCARIOS"/>
    <n v="0"/>
    <s v="SIN DESCRIPCIÓN PARA DESTINOS 00"/>
    <n v="734937.39"/>
    <n v="384937.39"/>
    <n v="1500000"/>
    <n v="301600"/>
    <n v="0"/>
    <n v="0"/>
    <n v="0"/>
    <n v="0"/>
    <n v="83337.390000000014"/>
    <n v="0"/>
    <n v="0"/>
    <n v="0"/>
    <n v="1115062.6100000001"/>
    <n v="-1115062.6100000001"/>
  </r>
  <r>
    <s v="1.1-00-22"/>
    <s v="RECURSOS FISCALES 2022"/>
    <s v="Gobierno"/>
    <s v="Coordinación de la Politica de Gobierno"/>
    <s v="1.3.4"/>
    <s v="Función pública"/>
    <s v="M"/>
    <s v="Actividades de apoyo administrativo desarrolladas "/>
    <s v="04_22"/>
    <x v="1"/>
    <n v="6"/>
    <x v="0"/>
    <n v="16"/>
    <x v="2"/>
    <s v="011_22"/>
    <s v="DIRECCIÓN DE PROCESOS ADMINISTRATIVOS Y"/>
    <s v="GASTO CORRIENTE"/>
    <x v="2"/>
    <x v="2"/>
    <n v="3421"/>
    <s v="SERVICIOS DE COBRANZA, INVESTIGACIÓN CREDITICIA Y SIMILAR"/>
    <n v="0"/>
    <s v="SIN DESCRIPCIÓN PARA DESTINOS 00"/>
    <n v="42648981.939999998"/>
    <n v="42648981.939999998"/>
    <n v="20000000"/>
    <n v="42120000"/>
    <n v="42120000"/>
    <n v="24853742.890000001"/>
    <n v="23930124.68"/>
    <n v="21602992.100000001"/>
    <n v="528981.93999999762"/>
    <n v="0"/>
    <n v="25305507.940000001"/>
    <n v="0"/>
    <n v="2656526"/>
    <n v="22648981.940000001"/>
  </r>
  <r>
    <s v="1.1-00-22"/>
    <s v="RECURSOS FISCALES 2022"/>
    <s v="Gobierno"/>
    <s v="Coordinación de la Politica de Gobierno"/>
    <s v="1.3.4"/>
    <s v="Función pública"/>
    <s v="M"/>
    <s v="Actividades de apoyo administrativo desarrolladas "/>
    <s v="04_22"/>
    <x v="1"/>
    <n v="6"/>
    <x v="0"/>
    <n v="16"/>
    <x v="2"/>
    <s v="011_22"/>
    <s v="DIRECCIÓN DE PROCESOS ADMINISTRATIVOS Y"/>
    <s v="GASTO CORRIENTE"/>
    <x v="2"/>
    <x v="2"/>
    <n v="3431"/>
    <s v="SERVICIOS DE RECAUDACIÓN, TRASLADO Y CUSTODIA DE VALORES"/>
    <n v="0"/>
    <s v="SIN DESCRIPCIÓN PARA DESTINOS 00"/>
    <n v="810949.93"/>
    <n v="810949.93"/>
    <n v="780949.93"/>
    <n v="659951.53"/>
    <n v="659951.53"/>
    <n v="196592.71"/>
    <n v="0"/>
    <n v="0"/>
    <n v="150998.40000000002"/>
    <n v="0"/>
    <n v="30000"/>
    <n v="0"/>
    <n v="0"/>
    <n v="30000"/>
  </r>
  <r>
    <s v="1.1-00-22"/>
    <s v="RECURSOS FISCALES 2022"/>
    <s v="Gobierno"/>
    <s v="Coordinación de la Politica de Gobierno"/>
    <s v="1.3.4"/>
    <s v="Función pública"/>
    <s v="E"/>
    <s v="Actividades del sector público, que realiza en for"/>
    <s v="05_22"/>
    <x v="0"/>
    <n v="6"/>
    <x v="0"/>
    <n v="19"/>
    <x v="3"/>
    <s v="013_22"/>
    <s v="DIRECCIÓN GENERAL DE ADMINISTRACIÓN"/>
    <s v="GASTO CORRIENTE"/>
    <x v="2"/>
    <x v="2"/>
    <n v="3441"/>
    <s v="SEGUROS DE RESPONSABILIDAD PATRIMONIAL Y FIANZAS"/>
    <n v="0"/>
    <s v="SIN DESCRIPCIÓN PARA DESTINOS 00"/>
    <n v="140000"/>
    <n v="140000"/>
    <n v="120000"/>
    <n v="135995.18"/>
    <n v="135995.18"/>
    <n v="135995.16"/>
    <n v="135995.16"/>
    <n v="135995.16"/>
    <n v="4004.820000000007"/>
    <n v="0"/>
    <n v="20000"/>
    <n v="0"/>
    <n v="0"/>
    <n v="20000"/>
  </r>
  <r>
    <s v="1.1-00-22"/>
    <s v="RECURSOS FISCALES 2022"/>
    <s v="Gobierno"/>
    <s v="Coordinación de la Politica de Gobierno"/>
    <s v="1.3.4"/>
    <s v="Función pública"/>
    <s v="E"/>
    <s v="Actividades del sector público, que realiza en for"/>
    <s v="05_22"/>
    <x v="0"/>
    <n v="6"/>
    <x v="0"/>
    <n v="19"/>
    <x v="3"/>
    <s v="013_22"/>
    <s v="DIRECCIÓN GENERAL DE ADMINISTRACIÓN"/>
    <s v="GASTO CORRIENTE"/>
    <x v="2"/>
    <x v="2"/>
    <n v="3451"/>
    <s v="SEGURO DE BIENES PATRIMONIALES"/>
    <n v="0"/>
    <s v="SIN DESCRIPCIÓN PARA DESTINOS 00"/>
    <n v="5142550"/>
    <n v="5142550"/>
    <n v="5000000"/>
    <n v="5144469.08"/>
    <n v="5144469.08"/>
    <n v="5138548.78"/>
    <n v="5138548.78"/>
    <n v="5138548.78"/>
    <n v="-1919.0800000000745"/>
    <n v="0"/>
    <n v="142550"/>
    <n v="0"/>
    <n v="0"/>
    <n v="142550"/>
  </r>
  <r>
    <s v="1.1-00-22"/>
    <s v="RECURSOS FISCALES 2022"/>
    <s v="Gobierno"/>
    <s v="Coordinación de la Politica de Gobierno"/>
    <s v="1.3.4"/>
    <s v="Función pública"/>
    <s v="E"/>
    <s v="Actividades del sector público, que realiza en for"/>
    <s v="05_22"/>
    <x v="0"/>
    <n v="6"/>
    <x v="0"/>
    <n v="19"/>
    <x v="3"/>
    <s v="013_22"/>
    <s v="DIRECCIÓN GENERAL DE ADMINISTRACIÓN"/>
    <s v="GASTO CORRIENTE"/>
    <x v="2"/>
    <x v="2"/>
    <n v="3481"/>
    <s v="COMISIONES POR VENTAS"/>
    <n v="0"/>
    <s v="SIN DESCRIPCIÓN PARA DESTINOS 00"/>
    <n v="600000"/>
    <n v="600000"/>
    <n v="600000"/>
    <n v="514680.94"/>
    <n v="514680.94"/>
    <n v="514680.94"/>
    <n v="514680.94"/>
    <n v="514680.94"/>
    <n v="85319.06"/>
    <n v="0"/>
    <n v="0"/>
    <n v="0"/>
    <n v="0"/>
    <n v="0"/>
  </r>
  <r>
    <s v="1.1-00-22"/>
    <s v="RECURSOS FISCALES 2022"/>
    <s v="Gobierno"/>
    <s v="Coordinación de la Politica de Gobierno"/>
    <s v="1.3.4"/>
    <s v="Función pública"/>
    <s v="M"/>
    <s v="Actividades de apoyo administrativo desarrolladas "/>
    <s v="04_22"/>
    <x v="1"/>
    <n v="6"/>
    <x v="0"/>
    <n v="16"/>
    <x v="2"/>
    <s v="011_22"/>
    <s v="DIRECCIÓN DE PROCESOS ADMINISTRATIVOS Y"/>
    <s v="GASTO CORRIENTE"/>
    <x v="2"/>
    <x v="2"/>
    <n v="3511"/>
    <s v="CONSERVACIÓN Y MANTENIMIENTO MENOR DE INMUEBLES"/>
    <n v="0"/>
    <s v="SIN DESCRIPCIÓN PARA DESTINOS 00"/>
    <n v="15492000"/>
    <n v="15492000"/>
    <n v="14000000"/>
    <n v="8313419.8600000003"/>
    <n v="8313419.8600000003"/>
    <n v="8313419.8600000003"/>
    <n v="8313419.8600000003"/>
    <n v="8313419.8600000003"/>
    <n v="7178580.1399999997"/>
    <n v="0"/>
    <n v="1500000"/>
    <n v="0"/>
    <n v="8000"/>
    <n v="1492000"/>
  </r>
  <r>
    <s v="1.1-00-22"/>
    <s v="RECURSOS FISCALES 2022"/>
    <s v="Gobierno"/>
    <s v="Coordinación de la Politica de Gobierno"/>
    <s v="1.3.4"/>
    <s v="Función pública"/>
    <s v="E"/>
    <s v="Actividades del sector público, que realiza en for"/>
    <s v="05_22"/>
    <x v="0"/>
    <n v="6"/>
    <x v="0"/>
    <n v="19"/>
    <x v="3"/>
    <s v="013_22"/>
    <s v="DIRECCIÓN GENERAL DE ADMINISTRACIÓN"/>
    <s v="GASTO CORRIENTE"/>
    <x v="2"/>
    <x v="2"/>
    <n v="3511"/>
    <s v="CONSERVACIÓN Y MANTENIMIENTO MENOR DE INMUEBLES"/>
    <n v="0"/>
    <s v="SIN DESCRIPCIÓN PARA DESTINOS 00"/>
    <n v="700000"/>
    <n v="700000"/>
    <n v="700000"/>
    <n v="585938.04"/>
    <n v="585938.04"/>
    <n v="522649.02"/>
    <n v="505575.78"/>
    <n v="497873.15"/>
    <n v="114061.95999999996"/>
    <n v="0"/>
    <n v="0"/>
    <n v="0"/>
    <n v="0"/>
    <n v="0"/>
  </r>
  <r>
    <s v="1.1-00-22"/>
    <s v="RECURSOS FISCALES 2022"/>
    <s v="Desarrollo Economico"/>
    <s v="Ciencia, Tecnologia e Innovación"/>
    <s v="3.8.2"/>
    <s v="Desarrollo tecnológico"/>
    <s v="E"/>
    <s v="Actividades del sector público, que realiza en for"/>
    <s v="11_22"/>
    <x v="2"/>
    <n v="6"/>
    <x v="0"/>
    <n v="46"/>
    <x v="4"/>
    <s v="029_22"/>
    <s v="DIRECCIÓN DE INFRAESTRUCTURA DE TECNOLOG"/>
    <s v="GASTO CORRIENTE"/>
    <x v="2"/>
    <x v="2"/>
    <n v="3531"/>
    <s v="INSTALACIÓN, REPARACIÓN Y MANTENIMIENTO DE EQUIPO DE CÓMPUTO Y TECNOLOGÍA DE LA INFORMACIÓN"/>
    <n v="0"/>
    <s v="SIN DESCRIPCIÓN PARA DESTINOS 00"/>
    <n v="17000"/>
    <n v="16610"/>
    <n v="50000"/>
    <n v="0"/>
    <n v="0"/>
    <n v="0"/>
    <n v="0"/>
    <n v="0"/>
    <n v="16610"/>
    <n v="0"/>
    <n v="0"/>
    <n v="0"/>
    <n v="33390"/>
    <n v="-33390"/>
  </r>
  <r>
    <s v="1.1-00-22"/>
    <s v="RECURSOS FISCALES 2022"/>
    <s v="Gobierno"/>
    <s v="Coordinación de la Politica de Gobierno"/>
    <s v="1.3.4"/>
    <s v="Función pública"/>
    <s v="E"/>
    <s v="Actividades del sector público, que realiza en for"/>
    <s v="07_22"/>
    <x v="10"/>
    <n v="3"/>
    <x v="2"/>
    <n v="31"/>
    <x v="17"/>
    <s v="018_22"/>
    <s v="DIRECCIÓN GENERAL DE SALUD PÚBLICA"/>
    <s v="GASTO CORRIENTE"/>
    <x v="2"/>
    <x v="2"/>
    <n v="3541"/>
    <s v="INSTALACIÓN, REPARACIÓN Y MANTENIMIENTO DE EQUIPO E INSTRUMENTAL MÉDICO Y DE LABORATORIO"/>
    <n v="0"/>
    <s v="SIN DESCRIPCIÓN PARA DESTINOS 00"/>
    <n v="500000"/>
    <n v="500000"/>
    <n v="500000"/>
    <n v="469287.83"/>
    <n v="469287.83"/>
    <n v="260919.9"/>
    <n v="260919.9"/>
    <n v="208827.92"/>
    <n v="30712.169999999984"/>
    <n v="0"/>
    <n v="0"/>
    <n v="0"/>
    <n v="0"/>
    <n v="0"/>
  </r>
  <r>
    <s v="1.1-00-22"/>
    <s v="RECURSOS FISCALES 2022"/>
    <s v="Gobierno"/>
    <s v="Coordinación de la Politica de Gobierno"/>
    <s v="1.3.4"/>
    <s v="Función pública"/>
    <s v="E"/>
    <s v="Actividades del sector público, que realiza en for"/>
    <s v="05_22"/>
    <x v="0"/>
    <n v="6"/>
    <x v="0"/>
    <n v="19"/>
    <x v="3"/>
    <s v="013_22"/>
    <s v="DIRECCIÓN GENERAL DE ADMINISTRACIÓN"/>
    <s v="GASTO CORRIENTE"/>
    <x v="2"/>
    <x v="2"/>
    <n v="3551"/>
    <s v="REPARACIÓN Y MANTENIMIENTO DE EQUIPO DE TRANSPORTE"/>
    <n v="0"/>
    <s v="SIN DESCRIPCIÓN PARA DESTINOS 00"/>
    <n v="5000000"/>
    <n v="5000000"/>
    <n v="5000000"/>
    <n v="4546636.3"/>
    <n v="4458940.3"/>
    <n v="3878602.59"/>
    <n v="3367015.91"/>
    <n v="2809304.15"/>
    <n v="453363.70000000019"/>
    <n v="0"/>
    <n v="0"/>
    <n v="0"/>
    <n v="0"/>
    <n v="0"/>
  </r>
  <r>
    <s v="1.1-00-22"/>
    <s v="RECURSOS FISCALES 2022"/>
    <s v="Gobierno"/>
    <s v="Asuntos de Orden Público y Seguridad Interior"/>
    <s v="1.7.2"/>
    <s v="Protección civil"/>
    <s v="R"/>
    <s v="Solamente actividades específicas, distintas a las"/>
    <s v="02_22"/>
    <x v="4"/>
    <n v="3"/>
    <x v="2"/>
    <n v="11"/>
    <x v="6"/>
    <s v="008_22"/>
    <s v="DIRECCIÓN GENERAL ADJUNTA DE PROTECCIÓN"/>
    <s v="GASTO CORRIENTE"/>
    <x v="2"/>
    <x v="2"/>
    <n v="3571"/>
    <s v="INSTALACIÓN, REPARACIÓN Y MANTENIMIENTO DE MAQUINARIA, OTROS EQUIPOS Y HERRAMIENTA"/>
    <n v="0"/>
    <s v="SIN DESCRIPCIÓN PARA DESTINOS 00"/>
    <n v="50000"/>
    <n v="50000"/>
    <n v="50000"/>
    <n v="0"/>
    <n v="0"/>
    <n v="0"/>
    <n v="0"/>
    <n v="0"/>
    <n v="50000"/>
    <n v="0"/>
    <n v="0"/>
    <n v="0"/>
    <n v="0"/>
    <n v="0"/>
  </r>
  <r>
    <s v="1.1-00-22"/>
    <s v="RECURSOS FISCALES 2022"/>
    <s v="Gobierno"/>
    <s v="Coordinación de la Politica de Gobierno"/>
    <s v="1.3.4"/>
    <s v="Función pública"/>
    <s v="O"/>
    <s v="Actividades que realizan la función pública o cont"/>
    <s v="02_22"/>
    <x v="4"/>
    <n v="1"/>
    <x v="1"/>
    <n v="5"/>
    <x v="32"/>
    <s v="005_22"/>
    <s v="DIRECCIÓN DE LA SECRETARÍA GENERAL"/>
    <s v="GASTO CORRIENTE"/>
    <x v="2"/>
    <x v="2"/>
    <n v="3571"/>
    <s v="INSTALACIÓN, REPARACIÓN Y MANTENIMIENTO DE MAQUINARIA, OTROS EQUIPOS Y HERRAMIENTA"/>
    <n v="0"/>
    <s v="SIN DESCRIPCIÓN PARA DESTINOS 00"/>
    <n v="508862.61"/>
    <n v="508862.6"/>
    <n v="0"/>
    <n v="508862.61"/>
    <n v="508862.61"/>
    <n v="508862.6"/>
    <n v="508862.6"/>
    <n v="508862.6"/>
    <n v="-1.0000000009313226E-2"/>
    <n v="0"/>
    <n v="508862.61"/>
    <n v="0"/>
    <n v="0"/>
    <n v="508862.61"/>
  </r>
  <r>
    <s v="1.1-00-22"/>
    <s v="RECURSOS FISCALES 2022"/>
    <s v="Gobierno"/>
    <s v="Coordinación de la Politica de Gobierno"/>
    <s v="1.3.4"/>
    <s v="Función pública"/>
    <s v="E"/>
    <s v="Actividades del sector público, que realiza en for"/>
    <s v="05_22"/>
    <x v="0"/>
    <n v="6"/>
    <x v="0"/>
    <n v="19"/>
    <x v="3"/>
    <s v="013_22"/>
    <s v="DIRECCIÓN GENERAL DE ADMINISTRACIÓN"/>
    <s v="GASTO CORRIENTE"/>
    <x v="2"/>
    <x v="2"/>
    <n v="3571"/>
    <s v="INSTALACIÓN, REPARACIÓN Y MANTENIMIENTO DE MAQUINARIA, OTROS EQUIPOS Y HERRAMIENTA"/>
    <n v="0"/>
    <s v="SIN DESCRIPCIÓN PARA DESTINOS 00"/>
    <n v="12526000"/>
    <n v="12526000"/>
    <n v="11000000"/>
    <n v="13328985.08"/>
    <n v="12445085"/>
    <n v="9301668.1799999997"/>
    <n v="8622644.8900000006"/>
    <n v="6067510.1799999997"/>
    <n v="-802985.08000000007"/>
    <n v="0"/>
    <n v="2000000"/>
    <n v="0"/>
    <n v="474000"/>
    <n v="1526000"/>
  </r>
  <r>
    <s v="1.1-00-22"/>
    <s v="RECURSOS FISCALES 2022"/>
    <s v="Gobierno"/>
    <s v="Coordinación de la Politica de Gobierno"/>
    <s v="1.3.4"/>
    <s v="Función pública"/>
    <s v="E"/>
    <s v="Actividades del sector público, que realiza en for"/>
    <s v="07_22"/>
    <x v="10"/>
    <n v="3"/>
    <x v="2"/>
    <n v="32"/>
    <x v="13"/>
    <s v="019_22"/>
    <s v="DIRECCIÓN ADMINISTRATIVA DE INFRAESTRUCT"/>
    <s v="GASTO CORRIENTE"/>
    <x v="2"/>
    <x v="2"/>
    <n v="3571"/>
    <s v="INSTALACIÓN, REPARACIÓN Y MANTENIMIENTO DE MAQUINARIA, OTROS EQUIPOS Y HERRAMIENTA"/>
    <n v="0"/>
    <s v="SIN DESCRIPCIÓN PARA DESTINOS 00"/>
    <n v="0"/>
    <n v="0"/>
    <n v="50000"/>
    <n v="0"/>
    <n v="0"/>
    <n v="0"/>
    <n v="0"/>
    <n v="0"/>
    <n v="0"/>
    <n v="0"/>
    <n v="0"/>
    <n v="0"/>
    <n v="50000"/>
    <n v="-50000"/>
  </r>
  <r>
    <s v="1.1-00-22"/>
    <s v="RECURSOS FISCALES 2022"/>
    <s v="Desarrollo Social"/>
    <s v="Vivienda y Servicios a la Comunidad"/>
    <s v="2.2.7"/>
    <s v="Desarrollo regional"/>
    <s v="E"/>
    <s v="Actividades del sector público, que realiza en for"/>
    <s v="07_22"/>
    <x v="10"/>
    <n v="2"/>
    <x v="7"/>
    <n v="30"/>
    <x v="12"/>
    <s v="017_22"/>
    <s v="DIRECCIÓN GENERAL DE AGUA POTABLE Y SANE"/>
    <s v="GASTO CORRIENTE"/>
    <x v="2"/>
    <x v="2"/>
    <n v="3571"/>
    <s v="INSTALACIÓN, REPARACIÓN Y MANTENIMIENTO DE MAQUINARIA, OTROS EQUIPOS Y HERRAMIENTA"/>
    <n v="0"/>
    <s v="SIN DESCRIPCIÓN PARA DESTINOS 00"/>
    <n v="140102916.36000001"/>
    <n v="140102916.36000001"/>
    <n v="61731744.920000002"/>
    <n v="146029292.44"/>
    <n v="145196338.94999999"/>
    <n v="133220843.61"/>
    <n v="130649091.62"/>
    <n v="110779319.63"/>
    <n v="-5926376.0799999833"/>
    <n v="8341506.0099999998"/>
    <n v="70029665.430000007"/>
    <n v="0"/>
    <n v="0"/>
    <n v="78371171.439999998"/>
  </r>
  <r>
    <s v="1.1-00-22"/>
    <s v="RECURSOS FISCALES 2022"/>
    <s v="Gobierno"/>
    <s v="Coordinación de la Politica de Gobierno"/>
    <s v="1.3.4"/>
    <s v="Función pública"/>
    <s v="E"/>
    <s v="Actividades del sector público, que realiza en for"/>
    <s v="09_22"/>
    <x v="9"/>
    <n v="3"/>
    <x v="2"/>
    <n v="54"/>
    <x v="24"/>
    <s v="037_22"/>
    <s v="DIRECCIÓN DE RASTRO MUNICIPAL"/>
    <s v="GASTO CORRIENTE"/>
    <x v="2"/>
    <x v="2"/>
    <n v="3571"/>
    <s v="INSTALACIÓN, REPARACIÓN Y MANTENIMIENTO DE MAQUINARIA, OTROS EQUIPOS Y HERRAMIENTA"/>
    <n v="0"/>
    <s v="SIN DESCRIPCIÓN PARA DESTINOS 00"/>
    <n v="50000"/>
    <n v="50000"/>
    <n v="0"/>
    <n v="0"/>
    <n v="0"/>
    <n v="0"/>
    <n v="0"/>
    <n v="0"/>
    <n v="50000"/>
    <n v="0"/>
    <n v="50000"/>
    <n v="0"/>
    <n v="0"/>
    <n v="50000"/>
  </r>
  <r>
    <s v="2.5-02-22"/>
    <s v="FONDO DE APORTACIÓN AL FORTALECIMIENTO MUNICIPAL 2022 (FORTAMUN)"/>
    <s v="Desarrollo Social"/>
    <s v="Vivienda y Servicios a la Comunidad"/>
    <s v="2.2.7"/>
    <s v="Desarrollo regional"/>
    <s v="E"/>
    <s v="Actividades del sector público, que realiza en for"/>
    <s v="07_22"/>
    <x v="10"/>
    <n v="2"/>
    <x v="7"/>
    <n v="30"/>
    <x v="12"/>
    <s v="017_22"/>
    <s v="DIRECCIÓN GENERAL DE AGUA POTABLE Y SANE"/>
    <s v="GASTO CORRIENTE"/>
    <x v="2"/>
    <x v="2"/>
    <n v="3571"/>
    <s v="INSTALACIÓN, REPARACIÓN Y MANTENIMIENTO DE MAQUINARIA, OTROS EQUIPOS Y HERRAMIENTA"/>
    <n v="0"/>
    <s v="SIN DESCRIPCIÓN PARA DESTINOS 00"/>
    <n v="0"/>
    <n v="0"/>
    <n v="5911455.1500000004"/>
    <n v="323640"/>
    <n v="323640"/>
    <n v="0"/>
    <n v="0"/>
    <n v="0"/>
    <n v="-323640"/>
    <n v="0"/>
    <n v="0"/>
    <n v="0"/>
    <n v="5911455.1500000004"/>
    <n v="-5911455.1500000004"/>
  </r>
  <r>
    <s v="1.1-00-22"/>
    <s v="RECURSOS FISCALES 2022"/>
    <s v="Gobierno"/>
    <s v="Coordinación de la Politica de Gobierno"/>
    <s v="1.3.4"/>
    <s v="Función pública"/>
    <s v="E"/>
    <s v="Actividades del sector público, que realiza en for"/>
    <s v="07_22"/>
    <x v="10"/>
    <n v="3"/>
    <x v="2"/>
    <n v="31"/>
    <x v="17"/>
    <s v="018_22"/>
    <s v="DIRECCIÓN GENERAL DE SALUD PÚBLICA"/>
    <s v="GASTO CORRIENTE"/>
    <x v="2"/>
    <x v="2"/>
    <n v="3581"/>
    <s v="SERVICIOS DE LIMPIEZA Y MANEJO DE DESECHOS"/>
    <n v="0"/>
    <s v="SIN DESCRIPCIÓN PARA DESTINOS 00"/>
    <n v="900000"/>
    <n v="900000"/>
    <n v="900000"/>
    <n v="894580.99"/>
    <n v="894580.99"/>
    <n v="304901.94"/>
    <n v="304901.94"/>
    <n v="258475.98"/>
    <n v="5419.0100000000093"/>
    <n v="0"/>
    <n v="0"/>
    <n v="0"/>
    <n v="0"/>
    <n v="0"/>
  </r>
  <r>
    <s v="2.5-02-22"/>
    <s v="FONDO DE APORTACIÓN AL FORTALECIMIENTO MUNICIPAL 2022 (FORTAMUN)"/>
    <s v="Desarrollo Social"/>
    <s v="Protección Ambiental"/>
    <s v="2.1.1"/>
    <s v="Ordenación de desechos"/>
    <s v="E"/>
    <s v="Actividades del sector público, que realiza en for"/>
    <s v="07_22"/>
    <x v="10"/>
    <n v="3"/>
    <x v="2"/>
    <n v="36"/>
    <x v="33"/>
    <s v="022_22"/>
    <s v="DIRECCIÓN DE ASEO PÚBLICO"/>
    <s v="GASTO CORRIENTE"/>
    <x v="2"/>
    <x v="2"/>
    <n v="3581"/>
    <s v="SERVICIOS DE LIMPIEZA Y MANEJO DE DESECHOS"/>
    <n v="0"/>
    <s v="SIN DESCRIPCIÓN PARA DESTINOS 00"/>
    <n v="147979112.99000001"/>
    <n v="147979112.99000001"/>
    <n v="100479112.98999999"/>
    <n v="64986704.780000001"/>
    <n v="64986704.780000001"/>
    <n v="64986704.780000001"/>
    <n v="64986704.780000001"/>
    <n v="64986704.780000001"/>
    <n v="82992408.210000008"/>
    <n v="39158493.990000002"/>
    <n v="8341506.0099999998"/>
    <n v="0"/>
    <n v="0"/>
    <n v="47500000"/>
  </r>
  <r>
    <s v="1.1-00-22"/>
    <s v="RECURSOS FISCALES 2022"/>
    <s v="Gobierno"/>
    <s v="Coordinación de la Politica de Gobierno"/>
    <s v="1.3.4"/>
    <s v="Función pública"/>
    <s v="P"/>
    <s v="Actividades destinadas al desarrollo de programas "/>
    <s v="01_22"/>
    <x v="7"/>
    <n v="6"/>
    <x v="0"/>
    <n v="4"/>
    <x v="30"/>
    <s v="004_22"/>
    <s v="DIRECCIÓN DE COMUNICACIÓN"/>
    <s v="GASTO CORRIENTE"/>
    <x v="2"/>
    <x v="2"/>
    <n v="3611"/>
    <s v="DIFUSIÓN POR RADIO, TELEVISIÓN Y OTROS MEDIOS DE MENSAJES SOBRE PROGRAMAS Y ACTIVIDADES GUBERNAMENTALES"/>
    <n v="0"/>
    <s v="SIN DESCRIPCIÓN PARA DESTINOS 00"/>
    <n v="26721277.899999999"/>
    <n v="26721277.899999999"/>
    <n v="30000000"/>
    <n v="14181624.960000001"/>
    <n v="14081624.949999999"/>
    <n v="11026716.5"/>
    <n v="4794176.18"/>
    <n v="4794176.18"/>
    <n v="12539652.939999998"/>
    <n v="0"/>
    <n v="0"/>
    <n v="0"/>
    <n v="3278722.1"/>
    <n v="-3278722.1"/>
  </r>
  <r>
    <s v="1.1-00-22"/>
    <s v="RECURSOS FISCALES 2022"/>
    <s v="Gobierno"/>
    <s v="Coordinación de la Politica de Gobierno"/>
    <s v="1.3.4"/>
    <s v="Función pública"/>
    <s v="E"/>
    <s v="Actividades del sector público, que realiza en for"/>
    <s v="05_22"/>
    <x v="0"/>
    <n v="6"/>
    <x v="0"/>
    <n v="19"/>
    <x v="3"/>
    <s v="013_22"/>
    <s v="DIRECCIÓN GENERAL DE ADMINISTRACIÓN"/>
    <s v="GASTO CORRIENTE"/>
    <x v="2"/>
    <x v="2"/>
    <n v="3631"/>
    <s v="SERVICIOS DE CREATIVIDAD, PREPRODUCCIÓN Y PRODUCCIÓN DE PUBLICIDAD, EXCEPTO INTERNET"/>
    <n v="0"/>
    <s v="SIN DESCRIPCIÓN PARA DESTINOS 00"/>
    <n v="5272222.0999999996"/>
    <n v="5272222.0999999996"/>
    <n v="2900000"/>
    <n v="5272222.0999999996"/>
    <n v="5272222.0999999996"/>
    <n v="2433333.2999999998"/>
    <n v="2433333.2999999998"/>
    <n v="2433333.2999999998"/>
    <n v="0"/>
    <n v="0"/>
    <n v="2372222.1"/>
    <n v="0"/>
    <n v="0"/>
    <n v="2372222.1"/>
  </r>
  <r>
    <s v="1.1-00-22"/>
    <s v="RECURSOS FISCALES 2022"/>
    <s v="Gobierno"/>
    <s v="Coordinación de la Politica de Gobierno"/>
    <s v="1.3.4"/>
    <s v="Función pública"/>
    <s v="P"/>
    <s v="Actividades destinadas al desarrollo de programas "/>
    <s v="01_22"/>
    <x v="7"/>
    <n v="6"/>
    <x v="0"/>
    <n v="4"/>
    <x v="30"/>
    <s v="004_22"/>
    <s v="DIRECCIÓN DE COMUNICACIÓN"/>
    <s v="GASTO CORRIENTE"/>
    <x v="2"/>
    <x v="2"/>
    <n v="3651"/>
    <s v="SERVICIOS DE LA INDUSTRIA FÍLMICA, DEL SONIDO Y DEL VIDEO"/>
    <n v="0"/>
    <s v="SIN DESCRIPCIÓN PARA DESTINOS 00"/>
    <n v="6000000"/>
    <n v="6000000"/>
    <n v="6000000"/>
    <n v="3374799.95"/>
    <n v="3374799.95"/>
    <n v="1557600"/>
    <n v="1557600"/>
    <n v="1298000"/>
    <n v="2625200.0499999998"/>
    <n v="0"/>
    <n v="0"/>
    <n v="0"/>
    <n v="0"/>
    <n v="0"/>
  </r>
  <r>
    <s v="1.1-00-22"/>
    <s v="RECURSOS FISCALES 2022"/>
    <s v="Gobierno"/>
    <s v="Coordinación de la Politica de Gobierno"/>
    <s v="1.3.4"/>
    <s v="Función pública"/>
    <s v="P"/>
    <s v="Actividades destinadas al desarrollo de programas "/>
    <s v="01_22"/>
    <x v="7"/>
    <n v="6"/>
    <x v="0"/>
    <n v="4"/>
    <x v="30"/>
    <s v="004_22"/>
    <s v="DIRECCIÓN DE COMUNICACIÓN"/>
    <s v="GASTO CORRIENTE"/>
    <x v="2"/>
    <x v="2"/>
    <n v="3661"/>
    <s v="SERVICIO DE CREACIÓN Y DIFUSIÓN DE CONTENIDO EXCLUSIVAMENTE A  TRAVÉS DE INTERNET"/>
    <n v="0"/>
    <s v="SIN DESCRIPCIÓN PARA DESTINOS 00"/>
    <n v="6000000"/>
    <n v="6000000"/>
    <n v="6000000"/>
    <n v="3497239.74"/>
    <n v="3497239.74"/>
    <n v="1614110.64"/>
    <n v="1614110.64"/>
    <n v="1345092.2"/>
    <n v="2502760.2599999998"/>
    <n v="0"/>
    <n v="0"/>
    <n v="0"/>
    <n v="0"/>
    <n v="0"/>
  </r>
  <r>
    <s v="1.1-00-22"/>
    <s v="RECURSOS FISCALES 2022"/>
    <s v="Gobierno"/>
    <s v="Asuntos de Orden Público y Seguridad Interior"/>
    <s v="1.7.1"/>
    <s v="Policía"/>
    <s v="R"/>
    <s v="Solamente actividades específicas, distintas a las"/>
    <s v="08_22"/>
    <x v="6"/>
    <n v="7"/>
    <x v="4"/>
    <n v="38"/>
    <x v="25"/>
    <s v="023_22"/>
    <s v="DESPACHO DE LA COMISARÍA DE LA POLICÍA P"/>
    <s v="GASTO CORRIENTE"/>
    <x v="2"/>
    <x v="2"/>
    <n v="3711"/>
    <s v="PASAJES AÉREOS"/>
    <n v="0"/>
    <s v="SIN DESCRIPCIÓN PARA DESTINOS 00"/>
    <n v="15000"/>
    <n v="15000"/>
    <n v="15000"/>
    <n v="0"/>
    <n v="0"/>
    <n v="0"/>
    <n v="0"/>
    <n v="0"/>
    <n v="15000"/>
    <n v="0"/>
    <n v="0"/>
    <n v="0"/>
    <n v="0"/>
    <n v="0"/>
  </r>
  <r>
    <s v="1.1-00-22"/>
    <s v="RECURSOS FISCALES 2022"/>
    <s v="Gobierno"/>
    <s v="Coordinación de la Politica de Gobierno"/>
    <s v="1.3.4"/>
    <s v="Función pública"/>
    <s v="O"/>
    <s v="Actividades que realizan la función pública o cont"/>
    <s v="02_22"/>
    <x v="4"/>
    <n v="1"/>
    <x v="1"/>
    <n v="5"/>
    <x v="32"/>
    <s v="005_22"/>
    <s v="DIRECCIÓN DE LA SECRETARÍA GENERAL"/>
    <s v="GASTO CORRIENTE"/>
    <x v="2"/>
    <x v="2"/>
    <n v="3711"/>
    <s v="PASAJES AÉREOS"/>
    <n v="0"/>
    <s v="SIN DESCRIPCIÓN PARA DESTINOS 00"/>
    <n v="101642.48"/>
    <n v="101642.48"/>
    <n v="50000"/>
    <n v="27000"/>
    <n v="27000"/>
    <n v="0"/>
    <n v="0"/>
    <n v="0"/>
    <n v="74642.48"/>
    <n v="0"/>
    <n v="51642.48"/>
    <n v="0"/>
    <n v="0"/>
    <n v="51642.48"/>
  </r>
  <r>
    <s v="1.1-00-22"/>
    <s v="RECURSOS FISCALES 2022"/>
    <s v="Gobierno"/>
    <s v="Coordinación de la Politica de Gobierno"/>
    <s v="1.3.4"/>
    <s v="Función pública"/>
    <s v="K"/>
    <s v="Proyectos de inversión sujetos a registro en la Ca"/>
    <s v="07_22"/>
    <x v="10"/>
    <n v="3"/>
    <x v="2"/>
    <n v="33"/>
    <x v="34"/>
    <s v="020_22"/>
    <s v="DIRECCIÓN GENERAL DE OBRAS PÚBLICAS"/>
    <s v="GASTO CORRIENTE"/>
    <x v="2"/>
    <x v="2"/>
    <n v="3711"/>
    <s v="PASAJES AÉREOS"/>
    <n v="0"/>
    <s v="SIN DESCRIPCIÓN PARA DESTINOS 00"/>
    <n v="5000"/>
    <n v="5000"/>
    <n v="5000"/>
    <n v="0"/>
    <n v="0"/>
    <n v="0"/>
    <n v="0"/>
    <n v="0"/>
    <n v="5000"/>
    <n v="0"/>
    <n v="0"/>
    <n v="0"/>
    <n v="0"/>
    <n v="0"/>
  </r>
  <r>
    <s v="1.1-00-22"/>
    <s v="RECURSOS FISCALES 2022"/>
    <s v="Gobierno"/>
    <s v="Coordinación de la Politica de Gobierno"/>
    <s v="1.3.4"/>
    <s v="Función pública"/>
    <s v="E"/>
    <s v="Actividades del sector público, que realiza en for"/>
    <s v="01_22"/>
    <x v="7"/>
    <n v="1"/>
    <x v="1"/>
    <n v="1"/>
    <x v="35"/>
    <s v="001_22"/>
    <s v="SECRETARÍA PARTICULAR"/>
    <s v="GASTO CORRIENTE"/>
    <x v="2"/>
    <x v="2"/>
    <n v="3711"/>
    <s v="PASAJES AÉREOS"/>
    <n v="0"/>
    <s v="SIN DESCRIPCIÓN PARA DESTINOS 00"/>
    <n v="16000"/>
    <n v="16000"/>
    <n v="25000"/>
    <n v="0"/>
    <n v="0"/>
    <n v="0"/>
    <n v="0"/>
    <n v="0"/>
    <n v="16000"/>
    <n v="0"/>
    <n v="0"/>
    <n v="0"/>
    <n v="9000"/>
    <n v="-9000"/>
  </r>
  <r>
    <s v="1.1-00-22"/>
    <s v="RECURSOS FISCALES 2022"/>
    <s v="Gobierno"/>
    <s v="Coordinación de la Politica de Gobierno"/>
    <s v="1.3.5"/>
    <s v="Asuntos jurídicos "/>
    <s v="O"/>
    <s v="Actividades que realizan la función pública o cont"/>
    <s v="03_22"/>
    <x v="3"/>
    <n v="1"/>
    <x v="1"/>
    <n v="14"/>
    <x v="5"/>
    <s v="009_22"/>
    <s v="DIRECCIÓN GENERAL JURIDÍCA"/>
    <s v="GASTO CORRIENTE"/>
    <x v="2"/>
    <x v="2"/>
    <n v="3751"/>
    <s v="VIÁTICOS EN EL PAÍS"/>
    <n v="0"/>
    <s v="SIN DESCRIPCIÓN PARA DESTINOS 00"/>
    <n v="3000"/>
    <n v="3000"/>
    <n v="3000"/>
    <n v="0"/>
    <n v="0"/>
    <n v="0"/>
    <n v="0"/>
    <n v="0"/>
    <n v="3000"/>
    <n v="0"/>
    <n v="0"/>
    <n v="0"/>
    <n v="0"/>
    <n v="0"/>
  </r>
  <r>
    <s v="1.1-00-22"/>
    <s v="RECURSOS FISCALES 2022"/>
    <s v="Gobierno"/>
    <s v="Asuntos de Orden Público y Seguridad Interior"/>
    <s v="1.7.1"/>
    <s v="Policía"/>
    <s v="R"/>
    <s v="Solamente actividades específicas, distintas a las"/>
    <s v="08_22"/>
    <x v="6"/>
    <n v="7"/>
    <x v="4"/>
    <n v="38"/>
    <x v="25"/>
    <s v="023_22"/>
    <s v="DESPACHO DE LA COMISARÍA DE LA POLICÍA P"/>
    <s v="GASTO CORRIENTE"/>
    <x v="2"/>
    <x v="2"/>
    <n v="3751"/>
    <s v="VIÁTICOS EN EL PAÍS"/>
    <n v="0"/>
    <s v="SIN DESCRIPCIÓN PARA DESTINOS 00"/>
    <n v="2702"/>
    <n v="2702"/>
    <n v="15000"/>
    <n v="0"/>
    <n v="0"/>
    <n v="0"/>
    <n v="0"/>
    <n v="0"/>
    <n v="2702"/>
    <n v="0"/>
    <n v="0"/>
    <n v="0"/>
    <n v="12298"/>
    <n v="-12298"/>
  </r>
  <r>
    <s v="1.1-00-22"/>
    <s v="RECURSOS FISCALES 2022"/>
    <s v="Gobierno"/>
    <s v="Coordinación de la Politica de Gobierno"/>
    <s v="1.3.4"/>
    <s v="Función pública"/>
    <s v="O"/>
    <s v="Actividades que realizan la función pública o cont"/>
    <s v="02_22"/>
    <x v="4"/>
    <n v="1"/>
    <x v="1"/>
    <n v="5"/>
    <x v="32"/>
    <s v="005_22"/>
    <s v="DIRECCIÓN DE LA SECRETARÍA GENERAL"/>
    <s v="GASTO CORRIENTE"/>
    <x v="2"/>
    <x v="2"/>
    <n v="3751"/>
    <s v="VIÁTICOS EN EL PAÍS"/>
    <n v="0"/>
    <s v="SIN DESCRIPCIÓN PARA DESTINOS 00"/>
    <n v="2900"/>
    <n v="2900"/>
    <n v="0"/>
    <n v="0"/>
    <n v="0"/>
    <n v="0"/>
    <n v="0"/>
    <n v="0"/>
    <n v="2900"/>
    <n v="0"/>
    <n v="2900"/>
    <n v="0"/>
    <n v="0"/>
    <n v="2900"/>
  </r>
  <r>
    <s v="1.1-00-22"/>
    <s v="RECURSOS FISCALES 2022"/>
    <s v="Gobierno"/>
    <s v="Coordinación de la Politica de Gobierno"/>
    <s v="1.3.4"/>
    <s v="Función pública"/>
    <s v="K"/>
    <s v="Proyectos de inversión sujetos a registro en la Ca"/>
    <s v="07_22"/>
    <x v="10"/>
    <n v="3"/>
    <x v="2"/>
    <n v="33"/>
    <x v="34"/>
    <s v="020_22"/>
    <s v="DIRECCIÓN GENERAL DE OBRAS PÚBLICAS"/>
    <s v="GASTO CORRIENTE"/>
    <x v="2"/>
    <x v="2"/>
    <n v="3751"/>
    <s v="VIÁTICOS EN EL PAÍS"/>
    <n v="0"/>
    <s v="SIN DESCRIPCIÓN PARA DESTINOS 00"/>
    <n v="8000"/>
    <n v="8000"/>
    <n v="8000"/>
    <n v="0"/>
    <n v="0"/>
    <n v="0"/>
    <n v="0"/>
    <n v="0"/>
    <n v="8000"/>
    <n v="0"/>
    <n v="0"/>
    <n v="0"/>
    <n v="0"/>
    <n v="0"/>
  </r>
  <r>
    <s v="1.1-00-22"/>
    <s v="RECURSOS FISCALES 2022"/>
    <s v="Gobierno"/>
    <s v="Coordinación de la Politica de Gobierno"/>
    <s v="1.3.4"/>
    <s v="Función pública"/>
    <s v="E"/>
    <s v="Actividades del sector público, que realiza en for"/>
    <s v="01_22"/>
    <x v="7"/>
    <n v="1"/>
    <x v="1"/>
    <n v="1"/>
    <x v="35"/>
    <s v="001_22"/>
    <s v="SECRETARÍA PARTICULAR"/>
    <s v="GASTO CORRIENTE"/>
    <x v="2"/>
    <x v="2"/>
    <n v="3751"/>
    <s v="VIÁTICOS EN EL PAÍS"/>
    <n v="0"/>
    <s v="SIN DESCRIPCIÓN PARA DESTINOS 00"/>
    <n v="13000"/>
    <n v="13000"/>
    <n v="25000"/>
    <n v="0"/>
    <n v="0"/>
    <n v="0"/>
    <n v="0"/>
    <n v="0"/>
    <n v="13000"/>
    <n v="0"/>
    <n v="0"/>
    <n v="0"/>
    <n v="12000"/>
    <n v="-12000"/>
  </r>
  <r>
    <s v="1.1-00-22"/>
    <s v="RECURSOS FISCALES 2022"/>
    <s v="Gobierno"/>
    <s v="Coordinación de la Politica de Gobierno"/>
    <s v="1.3.4"/>
    <s v="Función pública"/>
    <s v="O"/>
    <s v="Actividades que realizan la función pública o cont"/>
    <s v="02_22"/>
    <x v="4"/>
    <n v="1"/>
    <x v="1"/>
    <n v="5"/>
    <x v="32"/>
    <s v="005_22"/>
    <s v="DIRECCIÓN DE LA SECRETARÍA GENERAL"/>
    <s v="GASTO CORRIENTE"/>
    <x v="2"/>
    <x v="2"/>
    <n v="3761"/>
    <s v="VIÁTICOS EN EL EXTRANJERO"/>
    <n v="0"/>
    <s v="SIN DESCRIPCIÓN PARA DESTINOS 00"/>
    <n v="31899.38"/>
    <n v="31899.38"/>
    <n v="0"/>
    <n v="0"/>
    <n v="0"/>
    <n v="0"/>
    <n v="0"/>
    <n v="0"/>
    <n v="31899.38"/>
    <n v="0"/>
    <n v="31899.38"/>
    <n v="0"/>
    <n v="0"/>
    <n v="31899.38"/>
  </r>
  <r>
    <s v="1.1-00-22"/>
    <s v="RECURSOS FISCALES 2022"/>
    <s v="Gobierno"/>
    <s v="Coordinación de la Politica de Gobierno"/>
    <s v="1.3.4"/>
    <s v="Función pública"/>
    <s v="M"/>
    <s v="Actividades de apoyo administrativo desarrolladas "/>
    <s v="04_22"/>
    <x v="1"/>
    <n v="6"/>
    <x v="0"/>
    <n v="16"/>
    <x v="2"/>
    <s v="011_22"/>
    <s v="DIRECCIÓN DE PROCESOS ADMINISTRATIVOS Y"/>
    <s v="GASTO CORRIENTE"/>
    <x v="2"/>
    <x v="2"/>
    <n v="3791"/>
    <s v="OTROS SERVICIOS DE TRASLADO Y HOSPEDAJE"/>
    <n v="0"/>
    <s v="SIN DESCRIPCIÓN PARA DESTINOS 00"/>
    <n v="1000"/>
    <n v="1000"/>
    <n v="0"/>
    <n v="836"/>
    <n v="836"/>
    <n v="836"/>
    <n v="836"/>
    <n v="836"/>
    <n v="164"/>
    <n v="0"/>
    <n v="1000"/>
    <n v="0"/>
    <n v="0"/>
    <n v="1000"/>
  </r>
  <r>
    <s v="1.1-00-22"/>
    <s v="RECURSOS FISCALES 2022"/>
    <s v="Gobierno"/>
    <s v="Coordinación de la Politica de Gobierno"/>
    <s v="1.3.4"/>
    <s v="Función pública"/>
    <s v="O"/>
    <s v="Actividades que realizan la función pública o cont"/>
    <s v="02_22"/>
    <x v="4"/>
    <n v="1"/>
    <x v="1"/>
    <n v="5"/>
    <x v="32"/>
    <s v="005_22"/>
    <s v="DIRECCIÓN DE LA SECRETARÍA GENERAL"/>
    <s v="GASTO CORRIENTE"/>
    <x v="2"/>
    <x v="2"/>
    <n v="3791"/>
    <s v="OTROS SERVICIOS DE TRASLADO Y HOSPEDAJE"/>
    <n v="0"/>
    <s v="SIN DESCRIPCIÓN PARA DESTINOS 00"/>
    <n v="35558.14"/>
    <n v="35558.14"/>
    <n v="0"/>
    <n v="0"/>
    <n v="0"/>
    <n v="0"/>
    <n v="0"/>
    <n v="0"/>
    <n v="35558.14"/>
    <n v="0"/>
    <n v="35558.14"/>
    <n v="0"/>
    <n v="0"/>
    <n v="35558.14"/>
  </r>
  <r>
    <s v="1.1-00-22"/>
    <s v="RECURSOS FISCALES 2022"/>
    <s v="Gobierno"/>
    <s v="Coordinación de la Politica de Gobierno"/>
    <s v="1.3.4"/>
    <s v="Función pública"/>
    <s v="E"/>
    <s v="Actividades del sector público, que realiza en for"/>
    <s v="05_22"/>
    <x v="0"/>
    <n v="6"/>
    <x v="0"/>
    <n v="19"/>
    <x v="3"/>
    <s v="013_22"/>
    <s v="DIRECCIÓN GENERAL DE ADMINISTRACIÓN"/>
    <s v="GASTO CORRIENTE"/>
    <x v="2"/>
    <x v="2"/>
    <n v="3791"/>
    <s v="OTROS SERVICIOS DE TRASLADO Y HOSPEDAJE"/>
    <n v="0"/>
    <s v="SIN DESCRIPCIÓN PARA DESTINOS 00"/>
    <n v="3000"/>
    <n v="3000"/>
    <n v="3000"/>
    <n v="0"/>
    <n v="0"/>
    <n v="0"/>
    <n v="0"/>
    <n v="0"/>
    <n v="3000"/>
    <n v="0"/>
    <n v="0"/>
    <n v="0"/>
    <n v="0"/>
    <n v="0"/>
  </r>
  <r>
    <s v="1.1-00-22"/>
    <s v="RECURSOS FISCALES 2022"/>
    <s v="Gobierno"/>
    <s v="Coordinación de la Politica de Gobierno"/>
    <s v="1.3.4"/>
    <s v="Función pública"/>
    <s v="E"/>
    <s v="Actividades del sector público, que realiza en for"/>
    <s v="01_22"/>
    <x v="7"/>
    <n v="5"/>
    <x v="3"/>
    <n v="2"/>
    <x v="9"/>
    <s v="002_22"/>
    <s v="DIRECCIÓN GENERAL DE RELACIONES PÚBLICAS"/>
    <s v="GASTO CORRIENTE"/>
    <x v="2"/>
    <x v="2"/>
    <n v="3811"/>
    <s v="GASTOS DE CEREMONIAL"/>
    <n v="0"/>
    <s v="SIN DESCRIPCIÓN PARA DESTINOS 00"/>
    <n v="15000"/>
    <n v="15000"/>
    <n v="15000"/>
    <n v="13920"/>
    <n v="13920"/>
    <n v="13920"/>
    <n v="13920"/>
    <n v="13920"/>
    <n v="1080"/>
    <n v="0"/>
    <n v="0"/>
    <n v="0"/>
    <n v="0"/>
    <n v="0"/>
  </r>
  <r>
    <s v="1.1-00-22"/>
    <s v="RECURSOS FISCALES 2022"/>
    <s v="Desarrollo Social"/>
    <s v="Protección Ambiental"/>
    <s v="2.1.5"/>
    <s v="Protección a la diversidad biológica y del paisaje"/>
    <s v="R"/>
    <s v="Solamente actividades específicas, distintas a las"/>
    <s v="10_22"/>
    <x v="11"/>
    <n v="4"/>
    <x v="5"/>
    <n v="45"/>
    <x v="36"/>
    <s v="028_22"/>
    <s v="DIRECCIÓN DE ECOLOGÍA Y PROTECCIÓN AMBIE"/>
    <s v="GASTO CORRIENTE"/>
    <x v="2"/>
    <x v="2"/>
    <n v="3821"/>
    <s v="GASTOS DE ORDEN  SOCIAL Y CULTURAL"/>
    <n v="0"/>
    <s v="SIN DESCRIPCIÓN PARA DESTINOS 00"/>
    <n v="500000"/>
    <n v="500000"/>
    <n v="0"/>
    <n v="0"/>
    <n v="0"/>
    <n v="0"/>
    <n v="0"/>
    <n v="0"/>
    <n v="500000"/>
    <n v="0"/>
    <n v="500000"/>
    <n v="0"/>
    <n v="0"/>
    <n v="500000"/>
  </r>
  <r>
    <s v="1.1-00-22"/>
    <s v="RECURSOS FISCALES 2022"/>
    <s v="Desarrollo Social"/>
    <s v="Recreación, Cultura y otras manifestaciones sociales"/>
    <s v="2.4.2"/>
    <s v="Cultura"/>
    <s v="R"/>
    <s v="Solamente actividades específicas, distintas a las"/>
    <s v="06_22"/>
    <x v="5"/>
    <n v="5"/>
    <x v="3"/>
    <n v="29"/>
    <x v="7"/>
    <s v="016_22"/>
    <s v="DIRECCIÓN GENERAL DE CULTURA"/>
    <s v="GASTO CORRIENTE"/>
    <x v="2"/>
    <x v="2"/>
    <n v="3821"/>
    <s v="GASTOS DE ORDEN  SOCIAL Y CULTURAL"/>
    <n v="0"/>
    <s v="SIN DESCRIPCIÓN PARA DESTINOS 00"/>
    <n v="1360800"/>
    <n v="1360800"/>
    <n v="1500000"/>
    <n v="0"/>
    <n v="0"/>
    <n v="0"/>
    <n v="0"/>
    <n v="0"/>
    <n v="1360800"/>
    <n v="0"/>
    <n v="0"/>
    <n v="0"/>
    <n v="139200"/>
    <n v="-139200"/>
  </r>
  <r>
    <s v="1.1-00-22"/>
    <s v="RECURSOS FISCALES 2022"/>
    <s v="Desarrollo Social"/>
    <s v="Recreación, Cultura y otras manifestaciones sociales"/>
    <s v="2.4.2"/>
    <s v="Cultura"/>
    <s v="R"/>
    <s v="Solamente actividades específicas, distintas a las"/>
    <s v="06_22"/>
    <x v="5"/>
    <n v="5"/>
    <x v="3"/>
    <n v="29"/>
    <x v="7"/>
    <s v="016_22"/>
    <s v="DIRECCIÓN GENERAL DE CULTURA"/>
    <s v="GASTO CORRIENTE"/>
    <x v="2"/>
    <x v="2"/>
    <n v="3821"/>
    <s v="GASTOS DE ORDEN  SOCIAL Y CULTURAL"/>
    <n v="12"/>
    <s v="FESTIVAL MAROMETA"/>
    <n v="1499416"/>
    <n v="1499416"/>
    <n v="0"/>
    <n v="1499416"/>
    <n v="1499416"/>
    <n v="1131000"/>
    <n v="0"/>
    <n v="0"/>
    <n v="0"/>
    <n v="0"/>
    <n v="1499416"/>
    <n v="0"/>
    <n v="0"/>
    <n v="1499416"/>
  </r>
  <r>
    <s v="1.1-00-22"/>
    <s v="RECURSOS FISCALES 2022"/>
    <s v="Gobierno"/>
    <s v="Asuntos de Orden Público y Seguridad Interior"/>
    <s v="1.7.1"/>
    <s v="Policía"/>
    <s v="E"/>
    <s v="Actividades del sector público, que realiza en for"/>
    <s v="09_22"/>
    <x v="9"/>
    <n v="8"/>
    <x v="6"/>
    <n v="40"/>
    <x v="37"/>
    <s v="025_22"/>
    <s v="DIRECCIÓN GENERAL DE TURISMO Y PROMOCIÓN"/>
    <s v="GASTO CORRIENTE"/>
    <x v="2"/>
    <x v="2"/>
    <n v="3821"/>
    <s v="GASTOS DE ORDEN  SOCIAL Y CULTURAL"/>
    <n v="0"/>
    <s v="SIN DESCRIPCIÓN PARA DESTINOS 00"/>
    <n v="200000"/>
    <n v="200000"/>
    <n v="0"/>
    <n v="58000"/>
    <n v="0"/>
    <n v="0"/>
    <n v="0"/>
    <n v="0"/>
    <n v="142000"/>
    <n v="0"/>
    <n v="200000"/>
    <n v="0"/>
    <n v="0"/>
    <n v="200000"/>
  </r>
  <r>
    <s v="1.1-00-22"/>
    <s v="RECURSOS FISCALES 2022"/>
    <s v="Desarrollo Economico"/>
    <s v="Asuntos Economicos, Comerciales y laborales en General"/>
    <s v="3.1.1"/>
    <s v="Asuntos ecónomicos y comerciales en general"/>
    <s v="E"/>
    <s v="Actividades del sector público, que realiza en for"/>
    <s v="09_22"/>
    <x v="9"/>
    <n v="8"/>
    <x v="6"/>
    <n v="39"/>
    <x v="11"/>
    <s v="024_22"/>
    <s v="DESPACHO DE LA COORDINACIÓN GENERAL DE D"/>
    <s v="GASTO CORRIENTE"/>
    <x v="2"/>
    <x v="2"/>
    <n v="3821"/>
    <s v="GASTOS DE ORDEN  SOCIAL Y CULTURAL"/>
    <n v="0"/>
    <s v="SIN DESCRIPCIÓN PARA DESTINOS 00"/>
    <n v="1556000"/>
    <n v="1556000"/>
    <n v="1500000"/>
    <n v="1556000"/>
    <n v="1556000"/>
    <n v="1458000"/>
    <n v="1458000"/>
    <n v="1138000"/>
    <n v="0"/>
    <n v="0"/>
    <n v="56000"/>
    <n v="0"/>
    <n v="0"/>
    <n v="56000"/>
  </r>
  <r>
    <s v="1.1-00-22"/>
    <s v="RECURSOS FISCALES 2022"/>
    <s v="Gobierno"/>
    <s v="Coordinación de la Politica de Gobierno"/>
    <s v="1.3.4"/>
    <s v="Función pública"/>
    <s v="M"/>
    <s v="Actividades de apoyo administrativo desarrolladas "/>
    <s v="04_22"/>
    <x v="1"/>
    <n v="6"/>
    <x v="0"/>
    <n v="16"/>
    <x v="2"/>
    <s v="011_22"/>
    <s v="DIRECCIÓN DE PROCESOS ADMINISTRATIVOS Y"/>
    <s v="GASTO CORRIENTE"/>
    <x v="2"/>
    <x v="2"/>
    <n v="3821"/>
    <s v="GASTOS DE ORDEN  SOCIAL Y CULTURAL"/>
    <n v="0"/>
    <s v="SIN DESCRIPCIÓN PARA DESTINOS 00"/>
    <n v="1000000"/>
    <n v="1000000"/>
    <n v="1000000"/>
    <n v="0"/>
    <n v="0"/>
    <n v="0"/>
    <n v="0"/>
    <n v="0"/>
    <n v="1000000"/>
    <n v="0"/>
    <n v="0"/>
    <n v="0"/>
    <n v="0"/>
    <n v="0"/>
  </r>
  <r>
    <s v="1.1-00-22"/>
    <s v="RECURSOS FISCALES 2022"/>
    <s v="Gobierno"/>
    <s v="Coordinación de la Politica de Gobierno"/>
    <s v="1.3.4"/>
    <s v="Función pública"/>
    <s v="O"/>
    <s v="Actividades que realizan la función pública o cont"/>
    <s v="02_22"/>
    <x v="4"/>
    <n v="1"/>
    <x v="1"/>
    <n v="5"/>
    <x v="32"/>
    <s v="005_22"/>
    <s v="DIRECCIÓN DE LA SECRETARÍA GENERAL"/>
    <s v="GASTO CORRIENTE"/>
    <x v="2"/>
    <x v="2"/>
    <n v="3821"/>
    <s v="GASTOS DE ORDEN  SOCIAL Y CULTURAL"/>
    <n v="0"/>
    <s v="SIN DESCRIPCIÓN PARA DESTINOS 00"/>
    <n v="15660"/>
    <n v="15660"/>
    <n v="0"/>
    <n v="15660"/>
    <n v="15660"/>
    <n v="0"/>
    <n v="0"/>
    <n v="0"/>
    <n v="0"/>
    <n v="0"/>
    <n v="15660"/>
    <n v="0"/>
    <n v="0"/>
    <n v="15660"/>
  </r>
  <r>
    <s v="1.1-00-22"/>
    <s v="RECURSOS FISCALES 2022"/>
    <s v="Gobierno"/>
    <s v="Coordinación de la Politica de Gobierno"/>
    <s v="1.3.4"/>
    <s v="Función pública"/>
    <s v="R"/>
    <s v="Solamente actividades específicas, distintas a las"/>
    <s v="02_22"/>
    <x v="4"/>
    <n v="1"/>
    <x v="1"/>
    <n v="9"/>
    <x v="16"/>
    <s v="006_22"/>
    <s v="DIRECCIÓN GENERAL DE CULTURA DE LA PAZ Y"/>
    <s v="GASTO CORRIENTE"/>
    <x v="2"/>
    <x v="2"/>
    <n v="3821"/>
    <s v="GASTOS DE ORDEN  SOCIAL Y CULTURAL"/>
    <n v="0"/>
    <s v="SIN DESCRIPCIÓN PARA DESTINOS 00"/>
    <n v="0"/>
    <n v="665200"/>
    <n v="0"/>
    <n v="548800"/>
    <n v="50000"/>
    <n v="0"/>
    <n v="0"/>
    <n v="0"/>
    <n v="116400"/>
    <n v="0"/>
    <n v="665200"/>
    <n v="0"/>
    <n v="0"/>
    <n v="665200"/>
  </r>
  <r>
    <s v="1.1-00-22"/>
    <s v="RECURSOS FISCALES 2022"/>
    <s v="Gobierno"/>
    <s v="Coordinación de la Politica de Gobierno"/>
    <s v="1.3.4"/>
    <s v="Función pública"/>
    <s v="E"/>
    <s v="Actividades del sector público, que realiza en for"/>
    <s v="05_22"/>
    <x v="0"/>
    <n v="6"/>
    <x v="0"/>
    <n v="19"/>
    <x v="3"/>
    <s v="013_22"/>
    <s v="DIRECCIÓN GENERAL DE ADMINISTRACIÓN"/>
    <s v="GASTO CORRIENTE"/>
    <x v="2"/>
    <x v="2"/>
    <n v="3821"/>
    <s v="GASTOS DE ORDEN  SOCIAL Y CULTURAL"/>
    <n v="0"/>
    <s v="SIN DESCRIPCIÓN PARA DESTINOS 00"/>
    <n v="283699"/>
    <n v="380699"/>
    <n v="283699"/>
    <n v="380184.2"/>
    <n v="272884.2"/>
    <n v="0"/>
    <n v="0"/>
    <n v="0"/>
    <n v="514.79999999998836"/>
    <n v="0"/>
    <n v="97000"/>
    <n v="0"/>
    <n v="0"/>
    <n v="97000"/>
  </r>
  <r>
    <s v="1.1-00-22"/>
    <s v="RECURSOS FISCALES 2022"/>
    <s v="Gobierno"/>
    <s v="Coordinación de la Politica de Gobierno"/>
    <s v="1.3.4"/>
    <s v="Función pública"/>
    <s v="E"/>
    <s v="Actividades del sector público, que realiza en for"/>
    <s v="10_22"/>
    <x v="11"/>
    <n v="4"/>
    <x v="5"/>
    <n v="44"/>
    <x v="20"/>
    <s v="027_22"/>
    <s v="DIRECCIÓN TÉCNICA DE GESTIÓN INTEGRAL DE"/>
    <s v="GASTO CORRIENTE"/>
    <x v="2"/>
    <x v="2"/>
    <n v="3821"/>
    <s v="GASTOS DE ORDEN  SOCIAL Y CULTURAL"/>
    <n v="0"/>
    <s v="SIN DESCRIPCIÓN PARA DESTINOS 00"/>
    <n v="150000"/>
    <n v="50000"/>
    <n v="150000"/>
    <n v="0"/>
    <n v="0"/>
    <n v="0"/>
    <n v="0"/>
    <n v="0"/>
    <n v="50000"/>
    <n v="0"/>
    <n v="0"/>
    <n v="0"/>
    <n v="100000"/>
    <n v="-100000"/>
  </r>
  <r>
    <s v="1.1-00-22"/>
    <s v="RECURSOS FISCALES 2022"/>
    <s v="Gobierno"/>
    <s v="Coordinación de la Politica de Gobierno"/>
    <s v="1.3.4"/>
    <s v="Función pública"/>
    <s v="E"/>
    <s v="Actividades del sector público, que realiza en for"/>
    <s v="01_22"/>
    <x v="7"/>
    <n v="5"/>
    <x v="3"/>
    <n v="2"/>
    <x v="9"/>
    <s v="002_22"/>
    <s v="DIRECCIÓN GENERAL DE RELACIONES PÚBLICAS"/>
    <s v="GASTO CORRIENTE"/>
    <x v="2"/>
    <x v="2"/>
    <n v="3821"/>
    <s v="GASTOS DE ORDEN  SOCIAL Y CULTURAL"/>
    <n v="0"/>
    <s v="SIN DESCRIPCIÓN PARA DESTINOS 00"/>
    <n v="520000"/>
    <n v="520000"/>
    <n v="20000"/>
    <n v="1041100"/>
    <n v="1041100"/>
    <n v="948671.2"/>
    <n v="948671.2"/>
    <n v="948671.2"/>
    <n v="-521100"/>
    <n v="0"/>
    <n v="500000"/>
    <n v="0"/>
    <n v="0"/>
    <n v="500000"/>
  </r>
  <r>
    <s v="1.1-00-22"/>
    <s v="RECURSOS FISCALES 2022"/>
    <s v="Gobierno"/>
    <s v="Coordinación de la Politica de Gobierno"/>
    <s v="1.3.4"/>
    <s v="Función pública"/>
    <s v="E"/>
    <s v="Actividades del sector público, que realiza en for"/>
    <s v="05_22"/>
    <x v="0"/>
    <n v="6"/>
    <x v="0"/>
    <n v="19"/>
    <x v="3"/>
    <s v="013_22"/>
    <s v="DIRECCIÓN GENERAL DE ADMINISTRACIÓN"/>
    <s v="GASTO CORRIENTE"/>
    <x v="2"/>
    <x v="2"/>
    <n v="3911"/>
    <s v="SERVICIOS FUNERARIOS Y DE CEMENTERIOS"/>
    <n v="0"/>
    <s v="SIN DESCRIPCIÓN PARA DESTINOS 00"/>
    <n v="750000"/>
    <n v="750000"/>
    <n v="750000"/>
    <n v="472259.4"/>
    <n v="472259.4"/>
    <n v="472259.4"/>
    <n v="472259.4"/>
    <n v="472259.4"/>
    <n v="277740.59999999998"/>
    <n v="0"/>
    <n v="0"/>
    <n v="0"/>
    <n v="0"/>
    <n v="0"/>
  </r>
  <r>
    <s v="2.6-02-21"/>
    <s v="EMPEDRADOS 2021 (APORTACIÓN ESTATAL)"/>
    <s v="Gobierno"/>
    <s v="Coordinación de la Politica de Gobierno"/>
    <s v="1.3.4"/>
    <s v="Función pública"/>
    <s v="M"/>
    <s v="Actividades de apoyo administrativo desarrolladas "/>
    <s v="04_22"/>
    <x v="1"/>
    <n v="6"/>
    <x v="0"/>
    <n v="17"/>
    <x v="38"/>
    <s v="012_22"/>
    <s v="DIRECCIÓN GENERAL DE FINANZAS"/>
    <s v="GASTO CORRIENTE"/>
    <x v="2"/>
    <x v="2"/>
    <n v="3921"/>
    <s v="Reintegro de Remanentes de Recursos Federales y Estatales"/>
    <n v="0"/>
    <s v="SIN DESCRIPCIÓN PARA DESTINOS 00"/>
    <n v="3639.24"/>
    <n v="3639.24"/>
    <n v="0"/>
    <n v="3639.24"/>
    <n v="3639.24"/>
    <n v="3639.24"/>
    <n v="3639.24"/>
    <n v="3639.24"/>
    <n v="0"/>
    <n v="3639.24"/>
    <n v="0"/>
    <n v="0"/>
    <n v="0"/>
    <n v="3639.24"/>
  </r>
  <r>
    <s v="2.5-03-21"/>
    <s v="PRODDER 2021 (APORTACIÓN FEDERAL)"/>
    <s v="Gobierno"/>
    <s v="Coordinación de la Politica de Gobierno"/>
    <s v="1.3.4"/>
    <s v="Función pública"/>
    <s v="M"/>
    <s v="Actividades de apoyo administrativo desarrolladas "/>
    <s v="04_22"/>
    <x v="1"/>
    <n v="6"/>
    <x v="0"/>
    <n v="17"/>
    <x v="38"/>
    <s v="012_22"/>
    <s v="DIRECCIÓN GENERAL DE FINANZAS"/>
    <s v="GASTO CORRIENTE"/>
    <x v="2"/>
    <x v="2"/>
    <n v="3921"/>
    <s v="Reintegro de Remanentes de Recursos Federales y Estatales"/>
    <n v="0"/>
    <s v="SIN DESCRIPCIÓN PARA DESTINOS 00"/>
    <n v="6595921"/>
    <n v="6595921"/>
    <n v="0"/>
    <n v="6595921"/>
    <n v="6595921"/>
    <n v="6595921"/>
    <n v="6595921"/>
    <n v="6595921"/>
    <n v="0"/>
    <n v="6595921"/>
    <n v="0"/>
    <n v="0"/>
    <n v="0"/>
    <n v="6595921"/>
  </r>
  <r>
    <s v="2.5-02-21"/>
    <s v="FONDO DE FORTALECIMIENTO MUNICIPAL 2021 (FORTAMUN)"/>
    <s v="Gobierno"/>
    <s v="Coordinación de la Politica de Gobierno"/>
    <s v="1.3.4"/>
    <s v="Función pública"/>
    <s v="M"/>
    <s v="Actividades de apoyo administrativo desarrolladas "/>
    <s v="04_22"/>
    <x v="1"/>
    <n v="6"/>
    <x v="0"/>
    <n v="17"/>
    <x v="38"/>
    <s v="012_22"/>
    <s v="DIRECCIÓN GENERAL DE FINANZAS"/>
    <s v="GASTO CORRIENTE"/>
    <x v="2"/>
    <x v="2"/>
    <n v="3921"/>
    <s v="Reintegro de Remanentes de Recursos Federales y Estatales"/>
    <n v="0"/>
    <s v="SIN DESCRIPCIÓN PARA DESTINOS 00"/>
    <n v="557344.17000000004"/>
    <n v="557344.17000000004"/>
    <n v="0"/>
    <n v="557344.17000000004"/>
    <n v="557344.17000000004"/>
    <n v="557344.17000000004"/>
    <n v="557344.17000000004"/>
    <n v="557344.17000000004"/>
    <n v="0"/>
    <n v="557344.17000000004"/>
    <n v="0"/>
    <n v="0"/>
    <n v="0"/>
    <n v="557344.17000000004"/>
  </r>
  <r>
    <s v="504.8-16"/>
    <s v="Proyectos de Desarrollo Regional 2016 (Aportación Federal)"/>
    <s v="Gobierno"/>
    <s v="Coordinación de la Politica de Gobierno"/>
    <s v="1.3.4"/>
    <s v="Función pública"/>
    <s v="M"/>
    <s v="Actividades de apoyo administrativo desarrolladas "/>
    <s v="04_22"/>
    <x v="1"/>
    <n v="6"/>
    <x v="0"/>
    <n v="17"/>
    <x v="38"/>
    <s v="012_22"/>
    <s v="DIRECCIÓN GENERAL DE FINANZAS"/>
    <s v="GASTO CORRIENTE"/>
    <x v="2"/>
    <x v="2"/>
    <n v="3921"/>
    <s v="Reintegro de Remanentes de Recursos Federales y Estatales"/>
    <n v="0"/>
    <s v="SIN DESCRIPCIÓN PARA DESTINOS 00"/>
    <n v="9718.16"/>
    <n v="9718.16"/>
    <n v="0"/>
    <n v="9718.16"/>
    <n v="9718.16"/>
    <n v="9718.16"/>
    <n v="9718.16"/>
    <n v="9718.16"/>
    <n v="0"/>
    <n v="9718.16"/>
    <n v="0"/>
    <n v="0"/>
    <n v="0"/>
    <n v="9718.16"/>
  </r>
  <r>
    <s v="2.5-01-21"/>
    <s v="FONDO DE INFRAESTRUCTURA SOCIAL MUNICIPAL 2021 (FISM)"/>
    <s v="Gobierno"/>
    <s v="Coordinación de la Politica de Gobierno"/>
    <s v="1.3.4"/>
    <s v="Función pública"/>
    <s v="M"/>
    <s v="Actividades de apoyo administrativo desarrolladas "/>
    <s v="04_22"/>
    <x v="1"/>
    <n v="6"/>
    <x v="0"/>
    <n v="17"/>
    <x v="38"/>
    <s v="012_22"/>
    <s v="DIRECCIÓN GENERAL DE FINANZAS"/>
    <s v="GASTO CORRIENTE"/>
    <x v="2"/>
    <x v="2"/>
    <n v="3921"/>
    <s v="Reintegro de Remanentes de Recursos Federales y Estatales"/>
    <n v="0"/>
    <s v="SIN DESCRIPCIÓN PARA DESTINOS 00"/>
    <n v="41721.22"/>
    <n v="41721.22"/>
    <n v="0"/>
    <n v="41721.22"/>
    <n v="41721.22"/>
    <n v="41721.22"/>
    <n v="41721.22"/>
    <n v="41721.22"/>
    <n v="0"/>
    <n v="41721.22"/>
    <n v="0"/>
    <n v="0"/>
    <n v="0"/>
    <n v="41721.22"/>
  </r>
  <r>
    <s v="2.6-01-21"/>
    <s v="SUBSIDIO POLICÍA METROPOLITANA 2021 (APORTACIÓN ESTATAL)"/>
    <s v="Gobierno"/>
    <s v="Coordinación de la Politica de Gobierno"/>
    <s v="1.3.4"/>
    <s v="Función pública"/>
    <s v="M"/>
    <s v="Actividades de apoyo administrativo desarrolladas "/>
    <s v="04_22"/>
    <x v="1"/>
    <n v="6"/>
    <x v="0"/>
    <n v="17"/>
    <x v="38"/>
    <s v="012_22"/>
    <s v="DIRECCIÓN GENERAL DE FINANZAS"/>
    <s v="GASTO CORRIENTE"/>
    <x v="2"/>
    <x v="2"/>
    <n v="3921"/>
    <s v="Reintegro de Remanentes de Recursos Federales y Estatales"/>
    <n v="0"/>
    <s v="SIN DESCRIPCIÓN PARA DESTINOS 00"/>
    <n v="598937.29"/>
    <n v="598937.29"/>
    <n v="0"/>
    <n v="598937.29"/>
    <n v="598937.29"/>
    <n v="598937.29"/>
    <n v="598937.29"/>
    <n v="598937.29"/>
    <n v="0"/>
    <n v="598937.29"/>
    <n v="0"/>
    <n v="0"/>
    <n v="0"/>
    <n v="598937.29"/>
  </r>
  <r>
    <s v="1.1-00-22"/>
    <s v="RECURSOS FISCALES 2022"/>
    <s v="Gobierno"/>
    <s v="Coordinación de la Politica de Gobierno"/>
    <s v="1.3.4"/>
    <s v="Función pública"/>
    <s v="M"/>
    <s v="Actividades de apoyo administrativo desarrolladas "/>
    <s v="04_22"/>
    <x v="1"/>
    <n v="6"/>
    <x v="0"/>
    <n v="17"/>
    <x v="38"/>
    <s v="012_22"/>
    <s v="DIRECCIÓN GENERAL DE FINANZAS"/>
    <s v="GASTO CORRIENTE"/>
    <x v="2"/>
    <x v="2"/>
    <n v="3922"/>
    <s v="IMPUESTOS Y DERECHOS"/>
    <n v="0"/>
    <s v="SIN DESCRIPCIÓN PARA DESTINOS 00"/>
    <n v="17679"/>
    <n v="17679"/>
    <n v="0"/>
    <n v="17679"/>
    <n v="17679"/>
    <n v="17679"/>
    <n v="17679"/>
    <n v="17679"/>
    <n v="0"/>
    <n v="0"/>
    <n v="17679"/>
    <n v="0"/>
    <n v="0"/>
    <n v="17679"/>
  </r>
  <r>
    <s v="1.1-00-22"/>
    <s v="RECURSOS FISCALES 2022"/>
    <s v="Gobierno"/>
    <s v="Coordinación de la Politica de Gobierno"/>
    <s v="1.3.4"/>
    <s v="Función pública"/>
    <s v="O"/>
    <s v="Actividades que realizan la función pública o cont"/>
    <s v="02_22"/>
    <x v="4"/>
    <n v="1"/>
    <x v="1"/>
    <n v="7"/>
    <x v="31"/>
    <s v="005_22"/>
    <s v="DIRECCIÓN DE LA SECRETARÍA GENERAL"/>
    <s v="GASTO CORRIENTE"/>
    <x v="2"/>
    <x v="2"/>
    <n v="3922"/>
    <s v="IMPUESTOS Y DERECHOS"/>
    <n v="0"/>
    <s v="SIN DESCRIPCIÓN PARA DESTINOS 00"/>
    <n v="655200"/>
    <n v="1005200"/>
    <n v="500000"/>
    <n v="652397.31000000006"/>
    <n v="603097.31000000006"/>
    <n v="172697.31"/>
    <n v="172697.31"/>
    <n v="117831.39"/>
    <n v="352802.68999999994"/>
    <n v="0"/>
    <n v="547200"/>
    <n v="0"/>
    <n v="42000"/>
    <n v="505200"/>
  </r>
  <r>
    <s v="1.1-00-22"/>
    <s v="RECURSOS FISCALES 2022"/>
    <s v="Gobierno"/>
    <s v="Coordinación de la Politica de Gobierno"/>
    <s v="1.3.4"/>
    <s v="Función pública"/>
    <s v="K"/>
    <s v="Proyectos de inversión sujetos a registro en la Ca"/>
    <s v="07_22"/>
    <x v="10"/>
    <n v="3"/>
    <x v="2"/>
    <n v="33"/>
    <x v="34"/>
    <s v="020_22"/>
    <s v="DIRECCIÓN GENERAL DE OBRAS PÚBLICAS"/>
    <s v="GASTO CORRIENTE"/>
    <x v="2"/>
    <x v="2"/>
    <n v="3922"/>
    <s v="IMPUESTOS Y DERECHOS"/>
    <n v="0"/>
    <s v="SIN DESCRIPCIÓN PARA DESTINOS 00"/>
    <n v="1300000"/>
    <n v="1300000"/>
    <n v="0"/>
    <n v="1242743.82"/>
    <n v="1242743.82"/>
    <n v="1242743.82"/>
    <n v="1242743.82"/>
    <n v="1242743.82"/>
    <n v="57256.179999999935"/>
    <n v="0"/>
    <n v="1300000"/>
    <n v="0"/>
    <n v="0"/>
    <n v="1300000"/>
  </r>
  <r>
    <s v="1.1-00-22"/>
    <s v="RECURSOS FISCALES 2022"/>
    <s v="Gobierno"/>
    <s v="Coordinación de la Politica de Gobierno"/>
    <s v="1.3.4"/>
    <s v="Función pública"/>
    <s v="E"/>
    <s v="Actividades del sector público, que realiza en for"/>
    <s v="05_22"/>
    <x v="0"/>
    <n v="6"/>
    <x v="0"/>
    <n v="19"/>
    <x v="3"/>
    <s v="013_22"/>
    <s v="DIRECCIÓN GENERAL DE ADMINISTRACIÓN"/>
    <s v="GASTO CORRIENTE"/>
    <x v="2"/>
    <x v="2"/>
    <n v="3922"/>
    <s v="IMPUESTOS Y DERECHOS"/>
    <n v="0"/>
    <s v="SIN DESCRIPCIÓN PARA DESTINOS 00"/>
    <n v="1000000"/>
    <n v="1000000"/>
    <n v="1000000"/>
    <n v="748901.44"/>
    <n v="748901.44"/>
    <n v="2000"/>
    <n v="2000"/>
    <n v="2000"/>
    <n v="251098.56000000006"/>
    <n v="0"/>
    <n v="0"/>
    <n v="0"/>
    <n v="0"/>
    <n v="0"/>
  </r>
  <r>
    <s v="1.1-00-22"/>
    <s v="RECURSOS FISCALES 2022"/>
    <s v="Desarrollo Social"/>
    <s v="Vivienda y Servicios a la Comunidad"/>
    <s v="2.2.7"/>
    <s v="Desarrollo regional"/>
    <s v="E"/>
    <s v="Actividades del sector público, que realiza en for"/>
    <s v="07_22"/>
    <x v="10"/>
    <n v="2"/>
    <x v="7"/>
    <n v="30"/>
    <x v="12"/>
    <s v="017_22"/>
    <s v="DIRECCIÓN GENERAL DE AGUA POTABLE Y SANE"/>
    <s v="GASTO CORRIENTE"/>
    <x v="2"/>
    <x v="2"/>
    <n v="3922"/>
    <s v="IMPUESTOS Y DERECHOS"/>
    <n v="0"/>
    <s v="SIN DESCRIPCIÓN PARA DESTINOS 00"/>
    <n v="8500000"/>
    <n v="8500000"/>
    <n v="6500000"/>
    <n v="3690207"/>
    <n v="3690207"/>
    <n v="3690207"/>
    <n v="3690207"/>
    <n v="3690207"/>
    <n v="4809793"/>
    <n v="0"/>
    <n v="2000000"/>
    <n v="0"/>
    <n v="0"/>
    <n v="2000000"/>
  </r>
  <r>
    <s v="1.1-00-22"/>
    <s v="RECURSOS FISCALES 2022"/>
    <s v="Gobierno"/>
    <s v="Asuntos de Orden Público y Seguridad Interior"/>
    <s v="1.7.1"/>
    <s v="Policía"/>
    <s v="R"/>
    <s v="Solamente actividades específicas, distintas a las"/>
    <s v="08_22"/>
    <x v="6"/>
    <n v="7"/>
    <x v="4"/>
    <n v="38"/>
    <x v="25"/>
    <s v="023_22"/>
    <s v="DESPACHO DE LA COMISARÍA DE LA POLICÍA P"/>
    <s v="GASTO CORRIENTE"/>
    <x v="2"/>
    <x v="2"/>
    <n v="3941"/>
    <s v="SENTENCIAS Y RESOLUCIONES POR AUTORIDAD COMPETENTE"/>
    <n v="0"/>
    <s v="SIN DESCRIPCIÓN PARA DESTINOS 00"/>
    <n v="12298"/>
    <n v="31542"/>
    <n v="0"/>
    <n v="12298"/>
    <n v="12298"/>
    <n v="0"/>
    <n v="0"/>
    <n v="0"/>
    <n v="19244"/>
    <n v="0"/>
    <n v="31542"/>
    <n v="0"/>
    <n v="0"/>
    <n v="31542"/>
  </r>
  <r>
    <s v="1.1-00-22"/>
    <s v="RECURSOS FISCALES 2022"/>
    <s v="Gobierno"/>
    <s v="Coordinación de la Politica de Gobierno"/>
    <s v="1.3.4"/>
    <s v="Función pública"/>
    <s v="K"/>
    <s v="Proyectos de inversión sujetos a registro en la Ca"/>
    <s v="07_22"/>
    <x v="10"/>
    <n v="3"/>
    <x v="2"/>
    <n v="33"/>
    <x v="34"/>
    <s v="020_22"/>
    <s v="DIRECCIÓN GENERAL DE OBRAS PÚBLICAS"/>
    <s v="GASTO CORRIENTE"/>
    <x v="2"/>
    <x v="2"/>
    <n v="3941"/>
    <s v="SENTENCIAS Y RESOLUCIONES POR AUTORIDAD COMPETENTE"/>
    <n v="0"/>
    <s v="SIN DESCRIPCIÓN PARA DESTINOS 00"/>
    <n v="0"/>
    <n v="0"/>
    <n v="0"/>
    <n v="0"/>
    <n v="0"/>
    <n v="0"/>
    <n v="0"/>
    <n v="0"/>
    <n v="0"/>
    <n v="0"/>
    <n v="0"/>
    <n v="0"/>
    <n v="0"/>
    <n v="0"/>
  </r>
  <r>
    <s v="1.1-00-22"/>
    <s v="RECURSOS FISCALES 2022"/>
    <s v="Gobierno"/>
    <s v="Coordinación de la Politica de Gobierno"/>
    <s v="1.3.4"/>
    <s v="Función pública"/>
    <s v="E"/>
    <s v="Actividades del sector público, que realiza en for"/>
    <s v="05_22"/>
    <x v="0"/>
    <n v="6"/>
    <x v="0"/>
    <n v="19"/>
    <x v="3"/>
    <s v="013_22"/>
    <s v="DIRECCIÓN GENERAL DE ADMINISTRACIÓN"/>
    <s v="GASTO CORRIENTE"/>
    <x v="2"/>
    <x v="2"/>
    <n v="3941"/>
    <s v="SENTENCIAS Y RESOLUCIONES POR AUTORIDAD COMPETENTE"/>
    <n v="0"/>
    <s v="SIN DESCRIPCIÓN PARA DESTINOS 00"/>
    <n v="10000000"/>
    <n v="10000000"/>
    <n v="10000000"/>
    <n v="4602067.71"/>
    <n v="4602067.71"/>
    <n v="4602067.71"/>
    <n v="4602067.71"/>
    <n v="4602067.71"/>
    <n v="5397932.29"/>
    <n v="0"/>
    <n v="0"/>
    <n v="0"/>
    <n v="0"/>
    <n v="0"/>
  </r>
  <r>
    <s v="1.1-00-22"/>
    <s v="RECURSOS FISCALES 2022"/>
    <s v="Gobierno"/>
    <s v="Coordinación de la Politica de Gobierno"/>
    <s v="1.3.4"/>
    <s v="Función pública"/>
    <s v="M"/>
    <s v="Actividades de apoyo administrativo desarrolladas "/>
    <s v="04_22"/>
    <x v="1"/>
    <n v="6"/>
    <x v="0"/>
    <n v="17"/>
    <x v="38"/>
    <s v="012_22"/>
    <s v="DIRECCIÓN GENERAL DE FINANZAS"/>
    <s v="GASTO CORRIENTE"/>
    <x v="2"/>
    <x v="2"/>
    <n v="3941"/>
    <s v="SENTENCIAS Y RESOLUCIONES POR AUTORIDAD COMPETENTE"/>
    <n v="0"/>
    <s v="SIN DESCRIPCIÓN PARA DESTINOS 00"/>
    <n v="80218"/>
    <n v="80218"/>
    <n v="0"/>
    <n v="95694"/>
    <n v="95694"/>
    <n v="95694"/>
    <n v="95694"/>
    <n v="95694"/>
    <n v="-15476"/>
    <n v="0"/>
    <n v="80218"/>
    <n v="0"/>
    <n v="0"/>
    <n v="80218"/>
  </r>
  <r>
    <s v="1.1-00-22"/>
    <s v="RECURSOS FISCALES 2022"/>
    <s v="Gobierno"/>
    <s v="Coordinación de la Politica de Gobierno"/>
    <s v="1.3.4"/>
    <s v="Función pública"/>
    <s v="M"/>
    <s v="Actividades de apoyo administrativo desarrolladas "/>
    <s v="04_22"/>
    <x v="1"/>
    <n v="6"/>
    <x v="0"/>
    <n v="15"/>
    <x v="1"/>
    <s v="010_22"/>
    <s v="DIRECCIÓN GENERAL DE INGRESOS"/>
    <s v="GASTO CORRIENTE"/>
    <x v="2"/>
    <x v="2"/>
    <n v="3942"/>
    <s v="DIVERSAS DEVOLUCIONES"/>
    <n v="0"/>
    <s v="SIN DESCRIPCIÓN PARA DESTINOS 00"/>
    <n v="300000"/>
    <n v="300000"/>
    <n v="300000"/>
    <n v="202522.23"/>
    <n v="202522.23"/>
    <n v="132522.23000000001"/>
    <n v="91613.48"/>
    <n v="91445.67"/>
    <n v="97477.76999999999"/>
    <n v="0"/>
    <n v="0"/>
    <n v="0"/>
    <n v="0"/>
    <n v="0"/>
  </r>
  <r>
    <s v="1.1-00-22"/>
    <s v="RECURSOS FISCALES 2022"/>
    <s v="Gobierno"/>
    <s v="Coordinación de la Politica de Gobierno"/>
    <s v="1.3.4"/>
    <s v="Función pública"/>
    <s v="M"/>
    <s v="Actividades de apoyo administrativo desarrolladas "/>
    <s v="04_22"/>
    <x v="1"/>
    <n v="6"/>
    <x v="0"/>
    <n v="15"/>
    <x v="1"/>
    <s v="010_22"/>
    <s v="DIRECCIÓN GENERAL DE INGRESOS"/>
    <s v="GASTO CORRIENTE"/>
    <x v="2"/>
    <x v="2"/>
    <n v="3951"/>
    <s v="PENAS, MULTAS, ACCESORIOS Y ACTUALIZACIONES"/>
    <n v="0"/>
    <s v="SIN DESCRIPCIÓN PARA DESTINOS 00"/>
    <n v="300000"/>
    <n v="300000"/>
    <n v="300000"/>
    <n v="0"/>
    <n v="0"/>
    <n v="0"/>
    <n v="0"/>
    <n v="0"/>
    <n v="300000"/>
    <n v="0"/>
    <n v="0"/>
    <n v="0"/>
    <n v="0"/>
    <n v="0"/>
  </r>
  <r>
    <s v="1.1-00-22"/>
    <s v="RECURSOS FISCALES 2022"/>
    <s v="Gobierno"/>
    <s v="Asuntos de Orden Público y Seguridad Interior"/>
    <s v="1.7.1"/>
    <s v="Policía"/>
    <s v="R"/>
    <s v="Solamente actividades específicas, distintas a las"/>
    <s v="08_22"/>
    <x v="6"/>
    <n v="7"/>
    <x v="4"/>
    <n v="37"/>
    <x v="8"/>
    <s v="023_22"/>
    <s v="DESPACHO DE LA COMISARÍA DE LA POLICÍA P"/>
    <s v="GASTO CORRIENTE"/>
    <x v="2"/>
    <x v="2"/>
    <n v="3962"/>
    <s v="DIVERSOS GASTOS POR INCIDENTE VIAL"/>
    <n v="0"/>
    <s v="SIN DESCRIPCIÓN PARA DESTINOS 00"/>
    <n v="111727.1"/>
    <n v="92483.1"/>
    <n v="120000"/>
    <n v="47600.91"/>
    <n v="47600.91"/>
    <n v="0"/>
    <n v="0"/>
    <n v="0"/>
    <n v="44882.19"/>
    <n v="0"/>
    <n v="0"/>
    <n v="0"/>
    <n v="27516.9"/>
    <n v="-27516.9"/>
  </r>
  <r>
    <s v="1.1-00-22"/>
    <s v="RECURSOS FISCALES 2022"/>
    <s v="Gobierno"/>
    <s v="Coordinación de la Politica de Gobierno"/>
    <s v="1.3.4"/>
    <s v="Función pública"/>
    <s v="E"/>
    <s v="Actividades del sector público, que realiza en for"/>
    <s v="05_22"/>
    <x v="0"/>
    <n v="6"/>
    <x v="0"/>
    <n v="19"/>
    <x v="3"/>
    <s v="013_22"/>
    <s v="DIRECCIÓN GENERAL DE ADMINISTRACIÓN"/>
    <s v="GASTO CORRIENTE"/>
    <x v="2"/>
    <x v="2"/>
    <n v="3962"/>
    <s v="DIVERSOS GASTOS POR INCIDENTE VIAL"/>
    <n v="0"/>
    <s v="SIN DESCRIPCIÓN PARA DESTINOS 00"/>
    <n v="494000"/>
    <n v="494000"/>
    <n v="20000"/>
    <n v="488400"/>
    <n v="488400"/>
    <n v="481200"/>
    <n v="481200"/>
    <n v="481200"/>
    <n v="5600"/>
    <n v="0"/>
    <n v="474000"/>
    <n v="0"/>
    <n v="0"/>
    <n v="474000"/>
  </r>
  <r>
    <s v="1.1-00-22"/>
    <s v="RECURSOS FISCALES 2022"/>
    <s v="Desarrollo Social"/>
    <s v="Protección Ambiental"/>
    <s v="2.1.5"/>
    <s v="Protección a la diversidad biológica y del paisaje"/>
    <s v="R"/>
    <s v="Solamente actividades específicas, distintas a las"/>
    <s v="10_22"/>
    <x v="11"/>
    <n v="4"/>
    <x v="5"/>
    <n v="45"/>
    <x v="36"/>
    <s v="028_22"/>
    <s v="DIRECCIÓN DE ECOLOGÍA Y PROTECCIÓN AMBIE"/>
    <s v="GASTO CORRIENTE"/>
    <x v="3"/>
    <x v="3"/>
    <n v="4211"/>
    <s v="TRANSFERENCIAS OTORGADAS A ENTIDADES PARAESTATALES NO EMPRESARIALES Y NO FINANCIERAS"/>
    <n v="0"/>
    <s v="SIN DESCRIPCIÓN PARA DESTINOS 00"/>
    <n v="1200000"/>
    <n v="1200000"/>
    <n v="1200000"/>
    <n v="0"/>
    <n v="0"/>
    <n v="0"/>
    <n v="0"/>
    <n v="0"/>
    <n v="1200000"/>
    <n v="0"/>
    <n v="0"/>
    <n v="0"/>
    <n v="0"/>
    <n v="0"/>
  </r>
  <r>
    <s v="1.1-00-22"/>
    <s v="RECURSOS FISCALES 2022"/>
    <s v="Gobierno"/>
    <s v="Coordinación de la Politica de Gobierno"/>
    <s v="1.3.4"/>
    <s v="Función pública"/>
    <s v="M"/>
    <s v="Actividades de apoyo administrativo desarrolladas "/>
    <s v="04_22"/>
    <x v="1"/>
    <n v="6"/>
    <x v="0"/>
    <n v="17"/>
    <x v="38"/>
    <s v="012_22"/>
    <s v="DIRECCIÓN GENERAL DE FINANZAS"/>
    <s v="GASTO CORRIENTE"/>
    <x v="3"/>
    <x v="3"/>
    <n v="4211"/>
    <s v="TRANSFERENCIAS OTORGADAS A ENTIDADES PARAESTATALES NO EMPRESARIALES Y NO FINANCIERAS"/>
    <n v="0"/>
    <s v="SIN DESCRIPCIÓN PARA DESTINOS 00"/>
    <n v="2200000"/>
    <n v="2200000"/>
    <n v="2200000"/>
    <n v="0"/>
    <n v="0"/>
    <n v="0"/>
    <n v="0"/>
    <n v="0"/>
    <n v="2200000"/>
    <n v="0"/>
    <n v="0"/>
    <n v="0"/>
    <n v="0"/>
    <n v="0"/>
  </r>
  <r>
    <s v="1.1-00-22"/>
    <s v="RECURSOS FISCALES 2022"/>
    <s v="Gobierno"/>
    <s v="Coordinación de la Politica de Gobierno"/>
    <s v="1.3.4"/>
    <s v="Función pública"/>
    <s v="R"/>
    <s v="Solamente actividades específicas, distintas a las"/>
    <s v="14_22"/>
    <x v="12"/>
    <n v="1"/>
    <x v="1"/>
    <n v="50"/>
    <x v="39"/>
    <s v="033_22"/>
    <s v="CENTRO DE ESTIMULACIÓN PARA PERSONAS CON"/>
    <s v="GASTO CORRIENTE"/>
    <x v="3"/>
    <x v="3"/>
    <n v="4211"/>
    <s v="TRANSFERENCIAS OTORGADAS A ENTIDADES PARAESTATALES NO EMPRESARIALES Y NO FINANCIERAS"/>
    <n v="0"/>
    <s v="SIN DESCRIPCIÓN PARA DESTINOS 00"/>
    <n v="10000000"/>
    <n v="10000000"/>
    <n v="10000000"/>
    <n v="4999999.9800000004"/>
    <n v="4999999.9800000004"/>
    <n v="4999999.9800000004"/>
    <n v="4999999.9800000004"/>
    <n v="4999999.9800000004"/>
    <n v="5000000.0199999996"/>
    <n v="0"/>
    <n v="0"/>
    <n v="0"/>
    <n v="0"/>
    <n v="0"/>
  </r>
  <r>
    <s v="1.1-00-22"/>
    <s v="RECURSOS FISCALES 2022"/>
    <s v="Desarrollo Social"/>
    <s v="Otros Asuntos Sociales"/>
    <s v="2.7.1"/>
    <s v="Otros asuntos sociales"/>
    <s v="R"/>
    <s v="Solamente actividades específicas, distintas a las"/>
    <s v="15_22"/>
    <x v="13"/>
    <n v="1"/>
    <x v="1"/>
    <n v="51"/>
    <x v="40"/>
    <s v="034_22"/>
    <s v="INSTITUTO DE ALTERNATIVAS PARA LOS JÓVEN"/>
    <s v="GASTO CORRIENTE"/>
    <x v="3"/>
    <x v="3"/>
    <n v="4211"/>
    <s v="TRANSFERENCIAS OTORGADAS A ENTIDADES PARAESTATALES NO EMPRESARIALES Y NO FINANCIERAS"/>
    <n v="0"/>
    <s v="SIN DESCRIPCIÓN PARA DESTINOS 00"/>
    <n v="6260294"/>
    <n v="6260294"/>
    <n v="6237094"/>
    <n v="4626871.34"/>
    <n v="4626871.34"/>
    <n v="4626871.34"/>
    <n v="4626871.34"/>
    <n v="4626871.34"/>
    <n v="1633422.6600000001"/>
    <n v="0"/>
    <n v="23200"/>
    <n v="0"/>
    <n v="0"/>
    <n v="23200"/>
  </r>
  <r>
    <s v="1.1-00-22"/>
    <s v="RECURSOS FISCALES 2022"/>
    <s v="Desarrollo Social"/>
    <s v="Protección Social"/>
    <s v="2.6.8"/>
    <s v="Otros grupos vulnerables "/>
    <s v="R"/>
    <s v="Solamente actividades específicas, distintas a las"/>
    <s v="13_22"/>
    <x v="14"/>
    <n v="1"/>
    <x v="1"/>
    <n v="49"/>
    <x v="41"/>
    <s v="032_22"/>
    <s v="INSTITUTO MUNICIPAL DE LA MUJER TLAJOMUL"/>
    <s v="GASTO CORRIENTE"/>
    <x v="3"/>
    <x v="3"/>
    <n v="4211"/>
    <s v="TRANSFERENCIAS OTORGADAS A ENTIDADES PARAESTATALES NO EMPRESARIALES Y NO FINANCIERAS"/>
    <n v="0"/>
    <s v="SIN DESCRIPCIÓN PARA DESTINOS 00"/>
    <n v="5657837.1900000004"/>
    <n v="5657837.1900000004"/>
    <n v="5681037.1900000004"/>
    <n v="1394937.77"/>
    <n v="1394937.77"/>
    <n v="1394937.77"/>
    <n v="1394937.77"/>
    <n v="1394937.77"/>
    <n v="4262899.42"/>
    <n v="0"/>
    <n v="0"/>
    <n v="0"/>
    <n v="23200"/>
    <n v="-23200"/>
  </r>
  <r>
    <s v="1.1-00-22"/>
    <s v="RECURSOS FISCALES 2022"/>
    <s v="Desarrollo Social"/>
    <s v="Protección Social"/>
    <s v="2.6.3"/>
    <s v="Familia e hijos"/>
    <s v="R"/>
    <s v="Solamente actividades específicas, distintas a las"/>
    <s v="12_22"/>
    <x v="15"/>
    <n v="1"/>
    <x v="1"/>
    <n v="48"/>
    <x v="42"/>
    <s v="031_22"/>
    <s v="SISTEMA INTEGRAL PARA EL DESARROLLO DE L"/>
    <s v="GASTO CORRIENTE"/>
    <x v="3"/>
    <x v="3"/>
    <n v="4211"/>
    <s v="TRANSFERENCIAS OTORGADAS A ENTIDADES PARAESTATALES NO EMPRESARIALES Y NO FINANCIERAS"/>
    <n v="0"/>
    <s v="SIN DESCRIPCIÓN PARA DESTINOS 00"/>
    <n v="59615914.649999999"/>
    <n v="59615914.649999999"/>
    <n v="59615914.649999999"/>
    <n v="32687615.75"/>
    <n v="32687615.75"/>
    <n v="32687615.75"/>
    <n v="32687615.75"/>
    <n v="32687615.75"/>
    <n v="26928298.899999999"/>
    <n v="0"/>
    <n v="0"/>
    <n v="0"/>
    <n v="0"/>
    <n v="0"/>
  </r>
  <r>
    <s v="1.1-00-22"/>
    <s v="RECURSOS FISCALES 2022"/>
    <s v="Desarrollo Social"/>
    <s v="Recreación, Cultura y otras manifestaciones sociales"/>
    <s v="2.4.1"/>
    <s v="Deporte y recreación"/>
    <s v="F"/>
    <s v="Actividades destinadas a la promoción y fomento de"/>
    <s v="16_22"/>
    <x v="16"/>
    <n v="5"/>
    <x v="3"/>
    <n v="52"/>
    <x v="43"/>
    <s v="035_22"/>
    <s v="CONSEJO MUNICIPAL DEL DEPORTE"/>
    <s v="GASTO CORRIENTE"/>
    <x v="3"/>
    <x v="3"/>
    <n v="4211"/>
    <s v="TRANSFERENCIAS OTORGADAS A ENTIDADES PARAESTATALES NO EMPRESARIALES Y NO FINANCIERAS"/>
    <n v="0"/>
    <s v="SIN DESCRIPCIÓN PARA DESTINOS 00"/>
    <n v="15000000"/>
    <n v="15000000"/>
    <n v="15000000"/>
    <n v="8563557.9499999993"/>
    <n v="8563557.9499999993"/>
    <n v="8563557.9499999993"/>
    <n v="8563557.9499999993"/>
    <n v="8563557.9499999993"/>
    <n v="6436442.0500000007"/>
    <n v="0"/>
    <n v="0"/>
    <n v="0"/>
    <n v="0"/>
    <n v="0"/>
  </r>
  <r>
    <s v="1.1-00-22"/>
    <s v="RECURSOS FISCALES 2022"/>
    <s v="Gobierno"/>
    <s v="Coordinación de la Politica de Gobierno"/>
    <s v="1.3.4"/>
    <s v="Función pública"/>
    <s v="M"/>
    <s v="Actividades de apoyo administrativo desarrolladas "/>
    <s v="04_22"/>
    <x v="1"/>
    <n v="6"/>
    <x v="0"/>
    <n v="17"/>
    <x v="38"/>
    <s v="012_22"/>
    <s v="DIRECCIÓN GENERAL DE FINANZAS"/>
    <s v="GASTO CORRIENTE"/>
    <x v="3"/>
    <x v="3"/>
    <n v="4251"/>
    <s v="TRANSFERENCIAS A FIDEICOMISOS DE ENTIDADES FEDERATIVAS Y MUNICIPIOS"/>
    <n v="0"/>
    <s v="SIN DESCRIPCIÓN PARA DESTINOS 00"/>
    <n v="7000000"/>
    <n v="7000000"/>
    <n v="5000000"/>
    <n v="2257752.87"/>
    <n v="2257752.87"/>
    <n v="2257752.87"/>
    <n v="2257752.87"/>
    <n v="2257752.87"/>
    <n v="4742247.13"/>
    <n v="0"/>
    <n v="2000000"/>
    <n v="0"/>
    <n v="0"/>
    <n v="2000000"/>
  </r>
  <r>
    <s v="1.1-00-22"/>
    <s v="RECURSOS FISCALES 2022"/>
    <s v="Gobierno"/>
    <s v="Asuntos de Orden Público y Seguridad Interior"/>
    <s v="1.7.1"/>
    <s v="Policía"/>
    <s v="E"/>
    <s v="Actividades del sector público, que realiza en for"/>
    <s v="09_22"/>
    <x v="9"/>
    <n v="8"/>
    <x v="6"/>
    <n v="40"/>
    <x v="37"/>
    <s v="025_22"/>
    <s v="DIRECCIÓN GENERAL DE TURISMO Y PROMOCIÓN"/>
    <s v="GASTO CORRIENTE"/>
    <x v="3"/>
    <x v="3"/>
    <n v="4311"/>
    <s v="SUBSIDIOS A LA PRODUCCIÓN"/>
    <n v="0"/>
    <s v="SIN DESCRIPCIÓN PARA DESTINOS 00"/>
    <n v="300000"/>
    <n v="300000"/>
    <n v="400000"/>
    <n v="0"/>
    <n v="0"/>
    <n v="0"/>
    <n v="0"/>
    <n v="0"/>
    <n v="300000"/>
    <n v="0"/>
    <n v="0"/>
    <n v="0"/>
    <n v="100000"/>
    <n v="-100000"/>
  </r>
  <r>
    <s v="1.1-00-22"/>
    <s v="RECURSOS FISCALES 2022"/>
    <s v="Gobierno"/>
    <s v="Asuntos de Orden Público y Seguridad Interior"/>
    <s v="1.7.1"/>
    <s v="Policía"/>
    <s v="E"/>
    <s v="Actividades del sector público, que realiza en for"/>
    <s v="09_22"/>
    <x v="9"/>
    <n v="8"/>
    <x v="6"/>
    <n v="40"/>
    <x v="37"/>
    <s v="025_22"/>
    <s v="DIRECCIÓN GENERAL DE TURISMO Y PROMOCIÓN"/>
    <s v="GASTO CORRIENTE"/>
    <x v="3"/>
    <x v="3"/>
    <n v="4311"/>
    <s v="SUBSIDIOS A LA PRODUCCIÓN"/>
    <n v="1"/>
    <s v="EXPOSICIONES ARTESANALES FORANEAS"/>
    <n v="0"/>
    <n v="0"/>
    <n v="0"/>
    <n v="0"/>
    <n v="0"/>
    <n v="0"/>
    <n v="0"/>
    <n v="0"/>
    <n v="0"/>
    <n v="0"/>
    <n v="50000"/>
    <n v="0"/>
    <n v="50000"/>
    <n v="0"/>
  </r>
  <r>
    <s v="1.1-00-22"/>
    <s v="RECURSOS FISCALES 2022"/>
    <s v="Gobierno"/>
    <s v="Asuntos de Orden Público y Seguridad Interior"/>
    <s v="1.7.1"/>
    <s v="Policía"/>
    <s v="E"/>
    <s v="Actividades del sector público, que realiza en for"/>
    <s v="09_22"/>
    <x v="9"/>
    <n v="8"/>
    <x v="6"/>
    <n v="40"/>
    <x v="37"/>
    <s v="025_22"/>
    <s v="DIRECCIÓN GENERAL DE TURISMO Y PROMOCIÓN"/>
    <s v="GASTO CORRIENTE"/>
    <x v="3"/>
    <x v="3"/>
    <n v="4311"/>
    <s v="SUBSIDIOS A LA PRODUCCIÓN"/>
    <n v="2"/>
    <s v="TECNIFICACIÓN DE TALLERES"/>
    <n v="0"/>
    <n v="0"/>
    <n v="0"/>
    <n v="0"/>
    <n v="0"/>
    <n v="0"/>
    <n v="0"/>
    <n v="0"/>
    <n v="0"/>
    <n v="0"/>
    <n v="50000"/>
    <n v="0"/>
    <n v="50000"/>
    <n v="0"/>
  </r>
  <r>
    <s v="1.1-00-22"/>
    <s v="RECURSOS FISCALES 2022"/>
    <s v="Desarrollo Economico"/>
    <s v="Asuntos Economicos, Comerciales y laborales en General"/>
    <s v="3.1.1"/>
    <s v="Asuntos ecónomicos y comerciales en general"/>
    <s v="S"/>
    <s v="Definidos en el Presupuesto de Egresos y los que s"/>
    <s v="09_22"/>
    <x v="9"/>
    <n v="8"/>
    <x v="6"/>
    <n v="42"/>
    <x v="44"/>
    <s v="026_22"/>
    <s v="DIRECCÍON GENERAL DE DESARROLLO RURAL"/>
    <s v="GASTO CORRIENTE"/>
    <x v="3"/>
    <x v="3"/>
    <n v="4311"/>
    <s v="SUBSIDIOS A LA PRODUCCIÓN"/>
    <n v="0"/>
    <s v="SIN DESCRIPCIÓN PARA DESTINOS 00"/>
    <n v="100000"/>
    <n v="100000"/>
    <n v="100000"/>
    <n v="64000"/>
    <n v="64000"/>
    <n v="64000"/>
    <n v="64000"/>
    <n v="64000"/>
    <n v="36000"/>
    <n v="0"/>
    <n v="0"/>
    <n v="0"/>
    <n v="0"/>
    <n v="0"/>
  </r>
  <r>
    <s v="1.1-00-22"/>
    <s v="RECURSOS FISCALES 2022"/>
    <s v="Desarrollo Economico"/>
    <s v="Asuntos Economicos, Comerciales y laborales en General"/>
    <s v="3.1.1"/>
    <s v="Asuntos ecónomicos y comerciales en general"/>
    <s v="S"/>
    <s v="Definidos en el Presupuesto de Egresos y los que s"/>
    <s v="09_22"/>
    <x v="9"/>
    <n v="8"/>
    <x v="6"/>
    <n v="43"/>
    <x v="45"/>
    <s v="026_22"/>
    <s v="DIRECCÍON GENERAL DE DESARROLLO RURAL"/>
    <s v="GASTO CORRIENTE"/>
    <x v="3"/>
    <x v="3"/>
    <n v="4311"/>
    <s v="SUBSIDIOS A LA PRODUCCIÓN"/>
    <n v="0"/>
    <s v="SIN DESCRIPCIÓN PARA DESTINOS 00"/>
    <n v="1800000"/>
    <n v="1800000"/>
    <n v="1800000"/>
    <n v="1779360"/>
    <n v="1779360"/>
    <n v="1255760"/>
    <n v="1255760"/>
    <n v="1255760"/>
    <n v="20640"/>
    <n v="0"/>
    <n v="0"/>
    <n v="0"/>
    <n v="0"/>
    <n v="0"/>
  </r>
  <r>
    <s v="1.1-00-22"/>
    <s v="RECURSOS FISCALES 2022"/>
    <s v="Gobierno"/>
    <s v="Asuntos de Orden Público y Seguridad Interior"/>
    <s v="1.7.1"/>
    <s v="Policía"/>
    <s v="R"/>
    <s v="Solamente actividades específicas, distintas a las"/>
    <s v="08_22"/>
    <x v="6"/>
    <n v="7"/>
    <x v="4"/>
    <n v="37"/>
    <x v="8"/>
    <s v="023_22"/>
    <s v="DESPACHO DE LA COMISARÍA DE LA POLICÍA P"/>
    <s v="GASTO CORRIENTE"/>
    <x v="3"/>
    <x v="3"/>
    <n v="4411"/>
    <s v="AYUDAS SOCIALES A PERSONAS"/>
    <n v="0"/>
    <s v="SIN DESCRIPCIÓN PARA DESTINOS 00"/>
    <n v="2000000"/>
    <n v="2000000"/>
    <n v="2000000"/>
    <n v="0"/>
    <n v="0"/>
    <n v="0"/>
    <n v="0"/>
    <n v="0"/>
    <n v="2000000"/>
    <n v="0"/>
    <n v="0"/>
    <n v="0"/>
    <n v="0"/>
    <n v="0"/>
  </r>
  <r>
    <s v="1.1-00-22"/>
    <s v="RECURSOS FISCALES 2022"/>
    <s v="Gobierno"/>
    <s v="Coordinación de la Politica de Gobierno"/>
    <s v="1.3.4"/>
    <s v="Función pública"/>
    <s v="S"/>
    <s v="Definidos en el Presupuesto de Egresos y los que s"/>
    <s v="02_22"/>
    <x v="4"/>
    <n v="1"/>
    <x v="1"/>
    <n v="8"/>
    <x v="46"/>
    <s v="006_22"/>
    <s v="DIRECCIÓN GENERAL DE CULTURA DE LA PAZ Y"/>
    <s v="GASTO CORRIENTE"/>
    <x v="3"/>
    <x v="3"/>
    <n v="4411"/>
    <s v="AYUDAS SOCIALES A PERSONAS"/>
    <n v="0"/>
    <s v="SIN DESCRIPCIÓN PARA DESTINOS 00"/>
    <n v="4000000"/>
    <n v="4000000"/>
    <n v="4000000"/>
    <n v="1109444.28"/>
    <n v="1084666.68"/>
    <n v="1000000"/>
    <n v="720000"/>
    <n v="520000"/>
    <n v="2890555.7199999997"/>
    <n v="0"/>
    <n v="0"/>
    <n v="0"/>
    <n v="0"/>
    <n v="0"/>
  </r>
  <r>
    <s v="1.1-00-22"/>
    <s v="RECURSOS FISCALES 2022"/>
    <s v="Gobierno"/>
    <s v="Coordinación de la Politica de Gobierno"/>
    <s v="1.3.4"/>
    <s v="Función pública"/>
    <s v="E"/>
    <s v="Actividades del sector público, que realiza en for"/>
    <s v="01_22"/>
    <x v="7"/>
    <n v="1"/>
    <x v="1"/>
    <n v="1"/>
    <x v="35"/>
    <s v="001_22"/>
    <s v="SECRETARÍA PARTICULAR"/>
    <s v="GASTO CORRIENTE"/>
    <x v="3"/>
    <x v="3"/>
    <n v="4411"/>
    <s v="AYUDAS SOCIALES A PERSONAS"/>
    <n v="0"/>
    <s v="SIN DESCRIPCIÓN PARA DESTINOS 00"/>
    <n v="1245000"/>
    <n v="1245000"/>
    <n v="1000000"/>
    <n v="888746.56"/>
    <n v="888746.56"/>
    <n v="888746.56"/>
    <n v="847600"/>
    <n v="757100"/>
    <n v="356253.43999999994"/>
    <n v="0"/>
    <n v="525000"/>
    <n v="0"/>
    <n v="280000"/>
    <n v="245000"/>
  </r>
  <r>
    <s v="1.1-00-22"/>
    <s v="RECURSOS FISCALES 2022"/>
    <s v="Desarrollo Social"/>
    <s v="Vivienda y Servicios a la Comunidad"/>
    <s v="2.2.7"/>
    <s v="Desarrollo regional"/>
    <s v="S"/>
    <s v="Definidos en el Presupuesto de Egresos y los que s"/>
    <s v="02_22"/>
    <x v="4"/>
    <n v="1"/>
    <x v="1"/>
    <n v="10"/>
    <x v="47"/>
    <s v="007_22"/>
    <s v="DIRECCIÓN DE VIVIENDA"/>
    <s v="GASTO CORRIENTE"/>
    <x v="3"/>
    <x v="3"/>
    <n v="4411"/>
    <s v="AYUDAS SOCIALES A PERSONAS"/>
    <n v="0"/>
    <s v="SIN DESCRIPCIÓN PARA DESTINOS 00"/>
    <n v="1700000"/>
    <n v="1700000"/>
    <n v="2000000"/>
    <n v="1335346.93"/>
    <n v="1335346.93"/>
    <n v="868050.5"/>
    <n v="662024.5"/>
    <n v="622578"/>
    <n v="364653.07000000007"/>
    <n v="0"/>
    <n v="0"/>
    <n v="0"/>
    <n v="300000"/>
    <n v="-300000"/>
  </r>
  <r>
    <s v="1.1-00-22"/>
    <s v="RECURSOS FISCALES 2022"/>
    <s v="Desarrollo Social"/>
    <s v="Vivienda y Servicios a la Comunidad"/>
    <s v="2.2.7"/>
    <s v="Desarrollo regional"/>
    <s v="S"/>
    <s v="Definidos en el Presupuesto de Egresos y los que s"/>
    <s v="02_22"/>
    <x v="4"/>
    <n v="1"/>
    <x v="1"/>
    <n v="10"/>
    <x v="47"/>
    <s v="007_22"/>
    <s v="DIRECCIÓN DE VIVIENDA"/>
    <s v="GASTO CORRIENTE"/>
    <x v="3"/>
    <x v="3"/>
    <n v="4411"/>
    <s v="AYUDAS SOCIALES A PERSONAS"/>
    <n v="1"/>
    <s v="VIVIENDA PROTEGIDA"/>
    <n v="500000"/>
    <n v="500000"/>
    <n v="0"/>
    <n v="0"/>
    <n v="0"/>
    <n v="0"/>
    <n v="0"/>
    <n v="0"/>
    <n v="500000"/>
    <n v="0"/>
    <n v="500000"/>
    <n v="0"/>
    <n v="0"/>
    <n v="500000"/>
  </r>
  <r>
    <s v="1.1-00-22"/>
    <s v="RECURSOS FISCALES 2022"/>
    <s v="Desarrollo Social"/>
    <s v="Otros Asuntos Sociales"/>
    <s v="2.7.1"/>
    <s v="Otros asuntos sociales"/>
    <s v="S"/>
    <s v="Definidos en el Presupuesto de Egresos y los que s"/>
    <s v="06_22"/>
    <x v="5"/>
    <n v="5"/>
    <x v="3"/>
    <n v="23"/>
    <x v="48"/>
    <s v="014_22"/>
    <s v="DESPACHO DE LA COORDINACIÓN GENERAL DE C"/>
    <s v="GASTO CORRIENTE"/>
    <x v="3"/>
    <x v="3"/>
    <n v="4411"/>
    <s v="AYUDAS SOCIALES A PERSONAS"/>
    <n v="0"/>
    <s v="SIN DESCRIPCIÓN PARA DESTINOS 00"/>
    <n v="1000000"/>
    <n v="1000000"/>
    <n v="1000000"/>
    <n v="0"/>
    <n v="0"/>
    <n v="0"/>
    <n v="0"/>
    <n v="0"/>
    <n v="1000000"/>
    <n v="0"/>
    <n v="0"/>
    <n v="0"/>
    <n v="0"/>
    <n v="0"/>
  </r>
  <r>
    <s v="1.1-00-22"/>
    <s v="RECURSOS FISCALES 2022"/>
    <s v="Desarrollo Social"/>
    <s v="Otros Asuntos Sociales"/>
    <s v="2.7.1"/>
    <s v="Otros asuntos sociales"/>
    <s v="S"/>
    <s v="Definidos en el Presupuesto de Egresos y los que s"/>
    <s v="06_22"/>
    <x v="5"/>
    <n v="5"/>
    <x v="3"/>
    <n v="25"/>
    <x v="49"/>
    <s v="014_22"/>
    <s v="DESPACHO DE LA COORDINACIÓN GENERAL DE C"/>
    <s v="GASTO CORRIENTE"/>
    <x v="3"/>
    <x v="3"/>
    <n v="4411"/>
    <s v="AYUDAS SOCIALES A PERSONAS"/>
    <n v="0"/>
    <s v="SIN DESCRIPCIÓN PARA DESTINOS 00"/>
    <n v="4000000"/>
    <n v="4000000"/>
    <n v="4000000"/>
    <n v="0"/>
    <n v="0"/>
    <n v="0"/>
    <n v="0"/>
    <n v="0"/>
    <n v="4000000"/>
    <n v="0"/>
    <n v="0"/>
    <n v="0"/>
    <n v="0"/>
    <n v="0"/>
  </r>
  <r>
    <s v="1.1-00-22"/>
    <s v="RECURSOS FISCALES 2022"/>
    <s v="Desarrollo Social"/>
    <s v="Otros Asuntos Sociales"/>
    <s v="2.7.1"/>
    <s v="Otros asuntos sociales"/>
    <s v="S"/>
    <s v="Definidos en el Presupuesto de Egresos y los que s"/>
    <s v="06_22"/>
    <x v="5"/>
    <n v="5"/>
    <x v="3"/>
    <n v="26"/>
    <x v="27"/>
    <s v="015_22"/>
    <s v="DIRECCIÓN GENERAL DE POLÍTICA SOCIAL"/>
    <s v="GASTO CORRIENTE"/>
    <x v="3"/>
    <x v="3"/>
    <n v="4411"/>
    <s v="AYUDAS SOCIALES A PERSONAS"/>
    <n v="0"/>
    <s v="SIN DESCRIPCIÓN PARA DESTINOS 00"/>
    <n v="10733101.779999999"/>
    <n v="10733101.779999999"/>
    <n v="30000000"/>
    <n v="10733101.779999999"/>
    <n v="10733101.779999999"/>
    <n v="5366550.8899999997"/>
    <n v="5366550.8899999997"/>
    <n v="5366550.8899999997"/>
    <n v="0"/>
    <n v="0"/>
    <n v="0"/>
    <n v="0"/>
    <n v="19266898.219999999"/>
    <n v="-19266898.219999999"/>
  </r>
  <r>
    <s v="1.1-00-22"/>
    <s v="RECURSOS FISCALES 2022"/>
    <s v="Desarrollo Social"/>
    <s v="Otros Asuntos Sociales"/>
    <s v="2.7.1"/>
    <s v="Otros asuntos sociales"/>
    <s v="S"/>
    <s v="Definidos en el Presupuesto de Egresos y los que s"/>
    <s v="06_22"/>
    <x v="5"/>
    <n v="5"/>
    <x v="3"/>
    <n v="27"/>
    <x v="29"/>
    <s v="015_22"/>
    <s v="DIRECCIÓN GENERAL DE POLÍTICA SOCIAL"/>
    <s v="GASTO CORRIENTE"/>
    <x v="3"/>
    <x v="3"/>
    <n v="4411"/>
    <s v="AYUDAS SOCIALES A PERSONAS"/>
    <n v="0"/>
    <s v="SIN DESCRIPCIÓN PARA DESTINOS 00"/>
    <n v="10000000"/>
    <n v="10000000"/>
    <n v="10000000"/>
    <n v="0"/>
    <n v="0"/>
    <n v="0"/>
    <n v="0"/>
    <n v="0"/>
    <n v="10000000"/>
    <n v="0"/>
    <n v="0"/>
    <n v="0"/>
    <n v="0"/>
    <n v="0"/>
  </r>
  <r>
    <s v="1.1-00-22"/>
    <s v="RECURSOS FISCALES 2022"/>
    <s v="Desarrollo Social"/>
    <s v="Otros Asuntos Sociales"/>
    <s v="2.7.1"/>
    <s v="Otros asuntos sociales"/>
    <s v="S"/>
    <s v="Definidos en el Presupuesto de Egresos y los que s"/>
    <s v="06_22"/>
    <x v="5"/>
    <n v="5"/>
    <x v="3"/>
    <n v="28"/>
    <x v="50"/>
    <s v="015_22"/>
    <s v="DIRECCIÓN GENERAL DE POLÍTICA SOCIAL"/>
    <s v="GASTO CORRIENTE"/>
    <x v="3"/>
    <x v="3"/>
    <n v="4411"/>
    <s v="AYUDAS SOCIALES A PERSONAS"/>
    <n v="0"/>
    <s v="SIN DESCRIPCIÓN PARA DESTINOS 00"/>
    <n v="50566898.219999999"/>
    <n v="50566898.219999999"/>
    <n v="30000000"/>
    <n v="49586158.630000003"/>
    <n v="49586158.630000003"/>
    <n v="24792716.300000001"/>
    <n v="24792716.300000001"/>
    <n v="24792716.300000001"/>
    <n v="980739.58999999613"/>
    <n v="0"/>
    <n v="20566898.219999999"/>
    <n v="0"/>
    <n v="0"/>
    <n v="20566898.219999999"/>
  </r>
  <r>
    <s v="1.1-00-22"/>
    <s v="RECURSOS FISCALES 2022"/>
    <s v="Desarrollo Social"/>
    <s v="Educación"/>
    <s v="2.5.6"/>
    <s v="Otros servicios educativos y actividades inherentes"/>
    <s v="S"/>
    <s v="Definidos en el Presupuesto de Egresos y los que s"/>
    <s v="06_22"/>
    <x v="5"/>
    <n v="5"/>
    <x v="3"/>
    <n v="24"/>
    <x v="51"/>
    <s v="014_22"/>
    <s v="DESPACHO DE LA COORDINACIÓN GENERAL DE C"/>
    <s v="GASTO CORRIENTE"/>
    <x v="3"/>
    <x v="3"/>
    <n v="4421"/>
    <s v="BECAS Y OTRAS AYUDAS PARA PROGRAMAS DE CAPACITACIÓN"/>
    <n v="0"/>
    <s v="SIN DESCRIPCIÓN PARA DESTINOS 00"/>
    <n v="200000"/>
    <n v="200000"/>
    <n v="200000"/>
    <n v="50870"/>
    <n v="50870"/>
    <n v="0"/>
    <n v="0"/>
    <n v="0"/>
    <n v="149130"/>
    <n v="0"/>
    <n v="0"/>
    <n v="0"/>
    <n v="0"/>
    <n v="0"/>
  </r>
  <r>
    <s v="1.1-00-22"/>
    <s v="RECURSOS FISCALES 2022"/>
    <s v="Desarrollo Social"/>
    <s v="Educación"/>
    <s v="2.5.6"/>
    <s v="Otros servicios educativos y actividades inherentes"/>
    <s v="S"/>
    <s v="Definidos en el Presupuesto de Egresos y los que s"/>
    <s v="06_22"/>
    <x v="5"/>
    <n v="5"/>
    <x v="3"/>
    <n v="22"/>
    <x v="14"/>
    <s v="014_22"/>
    <s v="DESPACHO DE LA COORDINACIÓN GENERAL DE C"/>
    <s v="GASTO CORRIENTE"/>
    <x v="3"/>
    <x v="3"/>
    <n v="4431"/>
    <s v="AYUDAS SOCIALES A INSTITUCIONES DE ENSEÑANZA"/>
    <n v="0"/>
    <s v="SIN DESCRIPCIÓN PARA DESTINOS 00"/>
    <n v="3800000"/>
    <n v="3800000"/>
    <n v="3745600"/>
    <n v="991497"/>
    <n v="991497"/>
    <n v="991497"/>
    <n v="662598"/>
    <n v="662598"/>
    <n v="2808503"/>
    <n v="0"/>
    <n v="54400"/>
    <n v="0"/>
    <n v="0"/>
    <n v="54400"/>
  </r>
  <r>
    <s v="1.1-00-22"/>
    <s v="RECURSOS FISCALES 2022"/>
    <s v="Desarrollo Social"/>
    <s v="Educación"/>
    <s v="2.5.6"/>
    <s v="Otros servicios educativos y actividades inherentes"/>
    <s v="S"/>
    <s v="Definidos en el Presupuesto de Egresos y los que s"/>
    <s v="06_22"/>
    <x v="5"/>
    <n v="5"/>
    <x v="3"/>
    <n v="22"/>
    <x v="14"/>
    <s v="014_22"/>
    <s v="DESPACHO DE LA COORDINACIÓN GENERAL DE C"/>
    <s v="GASTO CORRIENTE"/>
    <x v="3"/>
    <x v="3"/>
    <n v="4431"/>
    <s v="AYUDAS SOCIALES A INSTITUCIONES DE ENSEÑANZA"/>
    <n v="1"/>
    <s v="MALLA SOMBRA"/>
    <n v="0"/>
    <n v="0"/>
    <n v="1054400"/>
    <n v="0"/>
    <n v="0"/>
    <n v="0"/>
    <n v="0"/>
    <n v="0"/>
    <n v="0"/>
    <n v="0"/>
    <n v="0"/>
    <n v="0"/>
    <n v="1054400"/>
    <n v="-1054400"/>
  </r>
  <r>
    <s v="1.1-00-22"/>
    <s v="RECURSOS FISCALES 2022"/>
    <s v="Gobierno"/>
    <s v="Coordinación de la Politica de Gobierno"/>
    <s v="1.3.4"/>
    <s v="Función pública"/>
    <s v="R"/>
    <s v="Solamente actividades específicas, distintas a las"/>
    <s v="02_22"/>
    <x v="4"/>
    <n v="1"/>
    <x v="1"/>
    <n v="6"/>
    <x v="32"/>
    <s v="005_22"/>
    <s v="DIRECCIÓN DE LA SECRETARÍA GENERAL"/>
    <s v="GASTO CORRIENTE"/>
    <x v="3"/>
    <x v="3"/>
    <n v="4451"/>
    <s v="AYUDAS SOCIALES A INSTITUCIONES SIN FINES DE LUCRO"/>
    <n v="0"/>
    <s v="SIN DESCRIPCIÓN PARA DESTINOS 00"/>
    <n v="500000"/>
    <n v="500000"/>
    <n v="500000"/>
    <n v="0"/>
    <n v="0"/>
    <n v="0"/>
    <n v="0"/>
    <n v="0"/>
    <n v="500000"/>
    <n v="0"/>
    <n v="0"/>
    <n v="0"/>
    <n v="0"/>
    <n v="0"/>
  </r>
  <r>
    <s v="1.1-00-22"/>
    <s v="RECURSOS FISCALES 2022"/>
    <s v="Gobierno"/>
    <s v="Coordinación de la Politica de Gobierno"/>
    <s v="1.3.4"/>
    <s v="Función pública"/>
    <s v="E"/>
    <s v="Actividades del sector público, que realiza en for"/>
    <s v="01_22"/>
    <x v="7"/>
    <n v="1"/>
    <x v="1"/>
    <n v="1"/>
    <x v="35"/>
    <s v="001_22"/>
    <s v="SECRETARÍA PARTICULAR"/>
    <s v="GASTO CORRIENTE"/>
    <x v="3"/>
    <x v="3"/>
    <n v="4451"/>
    <s v="AYUDAS SOCIALES A INSTITUCIONES SIN FINES DE LUCRO"/>
    <n v="1"/>
    <s v="ALDEA PASITOS"/>
    <n v="180000"/>
    <n v="180000"/>
    <n v="0"/>
    <n v="90000"/>
    <n v="90000"/>
    <n v="90000"/>
    <n v="90000"/>
    <n v="75000"/>
    <n v="90000"/>
    <n v="0"/>
    <n v="180000"/>
    <n v="0"/>
    <n v="0"/>
    <n v="180000"/>
  </r>
  <r>
    <s v="1.1-00-22"/>
    <s v="RECURSOS FISCALES 2022"/>
    <s v="Gobierno"/>
    <s v="Coordinación de la Politica de Gobierno"/>
    <s v="1.3.4"/>
    <s v="Función pública"/>
    <s v="E"/>
    <s v="Actividades del sector público, que realiza en for"/>
    <s v="01_22"/>
    <x v="7"/>
    <n v="1"/>
    <x v="1"/>
    <n v="1"/>
    <x v="35"/>
    <s v="001_22"/>
    <s v="SECRETARÍA PARTICULAR"/>
    <s v="GASTO CORRIENTE"/>
    <x v="3"/>
    <x v="3"/>
    <n v="4451"/>
    <s v="AYUDAS SOCIALES A INSTITUCIONES SIN FINES DE LUCRO"/>
    <n v="1"/>
    <s v="FESTIVAL DEL CINE EN GUADALAJARA"/>
    <n v="180000"/>
    <n v="300000"/>
    <n v="0"/>
    <n v="300000"/>
    <n v="300000"/>
    <n v="300000"/>
    <n v="300000"/>
    <n v="300000"/>
    <n v="0"/>
    <n v="0"/>
    <n v="300000"/>
    <n v="0"/>
    <n v="0"/>
    <n v="300000"/>
  </r>
  <r>
    <s v="1.1-00-22"/>
    <s v="RECURSOS FISCALES 2022"/>
    <s v="Gobierno"/>
    <s v="Coordinación de la Politica de Gobierno"/>
    <s v="1.3.4"/>
    <s v="Función pública"/>
    <s v="E"/>
    <s v="Actividades del sector público, que realiza en for"/>
    <s v="01_22"/>
    <x v="7"/>
    <n v="1"/>
    <x v="1"/>
    <n v="1"/>
    <x v="35"/>
    <s v="001_22"/>
    <s v="SECRETARÍA PARTICULAR"/>
    <s v="GASTO CORRIENTE"/>
    <x v="3"/>
    <x v="3"/>
    <n v="4451"/>
    <s v="AYUDAS SOCIALES A INSTITUCIONES SIN FINES DE LUCRO"/>
    <n v="1"/>
    <s v="TELETON"/>
    <n v="180000"/>
    <n v="1000000"/>
    <n v="937200"/>
    <n v="0"/>
    <n v="0"/>
    <n v="0"/>
    <n v="0"/>
    <n v="0"/>
    <n v="1000000"/>
    <n v="0"/>
    <n v="62800"/>
    <n v="0"/>
    <n v="0"/>
    <n v="62800"/>
  </r>
  <r>
    <s v="1.1-00-22"/>
    <s v="RECURSOS FISCALES 2022"/>
    <s v="Gobierno"/>
    <s v="Coordinación de la Politica de Gobierno"/>
    <s v="1.3.4"/>
    <s v="Función pública"/>
    <s v="E"/>
    <s v="Actividades del sector público, que realiza en for"/>
    <s v="01_22"/>
    <x v="7"/>
    <n v="1"/>
    <x v="1"/>
    <n v="1"/>
    <x v="35"/>
    <s v="001_22"/>
    <s v="SECRETARÍA PARTICULAR"/>
    <s v="GASTO CORRIENTE"/>
    <x v="3"/>
    <x v="3"/>
    <n v="4451"/>
    <s v="AYUDAS SOCIALES A INSTITUCIONES SIN FINES DE LUCRO"/>
    <n v="2"/>
    <s v="ONU"/>
    <n v="1000000"/>
    <n v="1000000"/>
    <n v="1062800"/>
    <n v="0"/>
    <n v="0"/>
    <n v="0"/>
    <n v="0"/>
    <n v="0"/>
    <n v="1000000"/>
    <n v="0"/>
    <n v="0"/>
    <n v="0"/>
    <n v="62800"/>
    <n v="-62800"/>
  </r>
  <r>
    <s v="1.1-00-22"/>
    <s v="RECURSOS FISCALES 2022"/>
    <s v="Gobierno"/>
    <s v="Coordinación de la Politica de Gobierno"/>
    <s v="1.3.4"/>
    <s v="Función pública"/>
    <s v="E"/>
    <s v="Actividades del sector público, que realiza en for"/>
    <s v="01_22"/>
    <x v="7"/>
    <n v="1"/>
    <x v="1"/>
    <n v="1"/>
    <x v="35"/>
    <s v="001_22"/>
    <s v="SECRETARÍA PARTICULAR"/>
    <s v="GASTO CORRIENTE"/>
    <x v="3"/>
    <x v="3"/>
    <n v="4451"/>
    <s v="AYUDAS SOCIALES A INSTITUCIONES SIN FINES DE LUCRO"/>
    <n v="0"/>
    <s v="SIN DESCRIPCIÓN PARA DESTINOS 00"/>
    <n v="75000"/>
    <n v="75000"/>
    <n v="0"/>
    <n v="409000"/>
    <n v="409000"/>
    <n v="409000"/>
    <n v="15000"/>
    <n v="15000"/>
    <n v="-334000"/>
    <n v="0"/>
    <n v="100000"/>
    <n v="0"/>
    <n v="25000"/>
    <n v="75000"/>
  </r>
  <r>
    <s v="1.1-00-22"/>
    <s v="RECURSOS FISCALES 2022"/>
    <s v="Gobierno"/>
    <s v="Coordinación de la Politica de Gobierno"/>
    <s v="1.3.4"/>
    <s v="Función pública"/>
    <s v="O"/>
    <s v="Actividades que realizan la función pública o cont"/>
    <s v="02_22"/>
    <x v="4"/>
    <n v="1"/>
    <x v="1"/>
    <n v="5"/>
    <x v="32"/>
    <s v="005_22"/>
    <s v="DIRECCIÓN DE LA SECRETARÍA GENERAL"/>
    <s v="GASTO CORRIENTE"/>
    <x v="3"/>
    <x v="3"/>
    <n v="4481"/>
    <s v="AYUDAS POR DESASTRES NATURALES Y OTROS SINIESTROS"/>
    <n v="1"/>
    <s v="FOEDEN"/>
    <n v="500000"/>
    <n v="500000"/>
    <n v="500000"/>
    <n v="0"/>
    <n v="0"/>
    <n v="0"/>
    <n v="0"/>
    <n v="0"/>
    <n v="500000"/>
    <n v="0"/>
    <n v="0"/>
    <n v="0"/>
    <n v="0"/>
    <n v="0"/>
  </r>
  <r>
    <s v="1.1-00-22"/>
    <s v="RECURSOS FISCALES 2022"/>
    <s v="Desarrollo Social"/>
    <s v="Recreación, Cultura y otras manifestaciones sociales"/>
    <s v="2.4.2"/>
    <s v="Cultura"/>
    <s v="R"/>
    <s v="Solamente actividades específicas, distintas a las"/>
    <s v="06_22"/>
    <x v="5"/>
    <n v="5"/>
    <x v="3"/>
    <n v="29"/>
    <x v="7"/>
    <s v="016_22"/>
    <s v="DIRECCIÓN GENERAL DE CULTURA"/>
    <s v="GASTO CAPITAL"/>
    <x v="4"/>
    <x v="4"/>
    <n v="5111"/>
    <s v="MUEBLES DE OFICINA Y ESTANTERÍA"/>
    <n v="0"/>
    <s v="SIN DESCRIPCIÓN PARA DESTINOS 00"/>
    <n v="0"/>
    <n v="87000"/>
    <n v="0"/>
    <n v="83473.600000000006"/>
    <n v="0"/>
    <n v="0"/>
    <n v="0"/>
    <n v="0"/>
    <n v="3526.3999999999942"/>
    <n v="0"/>
    <n v="87000"/>
    <n v="0"/>
    <n v="0"/>
    <n v="87000"/>
  </r>
  <r>
    <s v="1.1-00-22"/>
    <s v="RECURSOS FISCALES 2022"/>
    <s v="Desarrollo Economico"/>
    <s v="Asuntos Economicos, Comerciales y laborales en General"/>
    <s v="3.1.1"/>
    <s v="Asuntos ecónomicos y comerciales en general"/>
    <s v="E"/>
    <s v="Actividades del sector público, que realiza en for"/>
    <s v="09_22"/>
    <x v="9"/>
    <n v="8"/>
    <x v="6"/>
    <n v="39"/>
    <x v="11"/>
    <s v="024_22"/>
    <s v="DESPACHO DE LA COORDINACIÓN GENERAL DE D"/>
    <s v="GASTO CAPITAL"/>
    <x v="4"/>
    <x v="4"/>
    <n v="5111"/>
    <s v="MUEBLES DE OFICINA Y ESTANTERÍA"/>
    <n v="0"/>
    <s v="SIN DESCRIPCIÓN PARA DESTINOS 00"/>
    <n v="0"/>
    <n v="0"/>
    <n v="0"/>
    <n v="0"/>
    <n v="0"/>
    <n v="0"/>
    <n v="0"/>
    <n v="0"/>
    <n v="0"/>
    <n v="0"/>
    <n v="0"/>
    <n v="0"/>
    <n v="0"/>
    <n v="0"/>
  </r>
  <r>
    <s v="1.1-00-22"/>
    <s v="RECURSOS FISCALES 2022"/>
    <s v="Gobierno"/>
    <s v="Coordinación de la Politica de Gobierno"/>
    <s v="1.3.4"/>
    <s v="Función pública"/>
    <s v="E"/>
    <s v="Actividades del sector público, que realiza en for"/>
    <s v="05_22"/>
    <x v="0"/>
    <n v="6"/>
    <x v="0"/>
    <n v="19"/>
    <x v="3"/>
    <s v="013_22"/>
    <s v="DIRECCIÓN GENERAL DE ADMINISTRACIÓN"/>
    <s v="GASTO CAPITAL"/>
    <x v="4"/>
    <x v="4"/>
    <n v="5111"/>
    <s v="MUEBLES DE OFICINA Y ESTANTERÍA"/>
    <n v="0"/>
    <s v="SIN DESCRIPCIÓN PARA DESTINOS 00"/>
    <n v="49135.28"/>
    <n v="49135.28"/>
    <n v="0"/>
    <n v="49135.28"/>
    <n v="49135.28"/>
    <n v="49135.28"/>
    <n v="49135.28"/>
    <n v="49135.28"/>
    <n v="0"/>
    <n v="0"/>
    <n v="49135.28"/>
    <n v="0"/>
    <n v="0"/>
    <n v="49135.28"/>
  </r>
  <r>
    <s v="1.1-00-22"/>
    <s v="RECURSOS FISCALES 2022"/>
    <s v="Desarrollo Economico"/>
    <s v="Asuntos Economicos, Comerciales y laborales en General"/>
    <s v="3.1.1"/>
    <s v="Asuntos ecónomicos y comerciales en general"/>
    <s v="E"/>
    <s v="Actividades del sector público, que realiza en for"/>
    <s v="09_22"/>
    <x v="9"/>
    <n v="8"/>
    <x v="6"/>
    <n v="39"/>
    <x v="11"/>
    <s v="024_22"/>
    <s v="DESPACHO DE LA COORDINACIÓN GENERAL DE D"/>
    <s v="GASTO CAPITAL"/>
    <x v="4"/>
    <x v="4"/>
    <n v="5121"/>
    <s v="MUEBLES, EXCEPTO DE OFICINA Y ESTANTERÍA"/>
    <n v="0"/>
    <s v="SIN DESCRIPCIÓN PARA DESTINOS 00"/>
    <n v="0"/>
    <n v="0"/>
    <n v="0"/>
    <n v="0"/>
    <n v="0"/>
    <n v="0"/>
    <n v="0"/>
    <n v="0"/>
    <n v="0"/>
    <n v="0"/>
    <n v="0"/>
    <n v="0"/>
    <n v="0"/>
    <n v="0"/>
  </r>
  <r>
    <s v="1.1-00-22"/>
    <s v="RECURSOS FISCALES 2022"/>
    <s v="Desarrollo Economico"/>
    <s v="Ciencia, Tecnologia e Innovación"/>
    <s v="3.8.2"/>
    <s v="Desarrollo tecnológico"/>
    <s v="E"/>
    <s v="Actividades del sector público, que realiza en for"/>
    <s v="11_22"/>
    <x v="2"/>
    <n v="6"/>
    <x v="0"/>
    <n v="46"/>
    <x v="4"/>
    <s v="029_22"/>
    <s v="DIRECCIÓN DE INFRAESTRUCTURA DE TECNOLOG"/>
    <s v="GASTO CAPITAL"/>
    <x v="4"/>
    <x v="4"/>
    <n v="5151"/>
    <s v="EQUIPO DE CÓMPUTO DE TECNOLOGÍAS DE LA INFORMACIÓN"/>
    <n v="0"/>
    <s v="SIN DESCRIPCIÓN PARA DESTINOS 00"/>
    <n v="8411916.0800000001"/>
    <n v="8411916.0800000001"/>
    <n v="0"/>
    <n v="8275797.8300000001"/>
    <n v="7922461.8300000001"/>
    <n v="7688302.5199999996"/>
    <n v="7540000"/>
    <n v="7540000"/>
    <n v="136118.25"/>
    <n v="0"/>
    <n v="8411916.0800000001"/>
    <n v="0"/>
    <n v="0"/>
    <n v="8411916.0800000001"/>
  </r>
  <r>
    <s v="1.1-00-22"/>
    <s v="RECURSOS FISCALES 2022"/>
    <s v="Desarrollo Economico"/>
    <s v="Ciencia, Tecnologia e Innovación"/>
    <s v="3.8.2"/>
    <s v="Desarrollo tecnológico"/>
    <s v="E"/>
    <s v="Actividades del sector público, que realiza en for"/>
    <s v="11_22"/>
    <x v="2"/>
    <n v="6"/>
    <x v="0"/>
    <n v="47"/>
    <x v="26"/>
    <s v="030_22"/>
    <s v="DIRECCIÓN DE DESARROLLO DE SISTEMAS"/>
    <s v="GASTO CAPITAL"/>
    <x v="4"/>
    <x v="4"/>
    <n v="5151"/>
    <s v="EQUIPO DE CÓMPUTO DE TECNOLOGÍAS DE LA INFORMACIÓN"/>
    <n v="0"/>
    <s v="SIN DESCRIPCIÓN PARA DESTINOS 00"/>
    <n v="0"/>
    <n v="0"/>
    <n v="0"/>
    <n v="0"/>
    <n v="0"/>
    <n v="0"/>
    <n v="0"/>
    <n v="0"/>
    <n v="0"/>
    <n v="0"/>
    <n v="0"/>
    <n v="0"/>
    <n v="0"/>
    <n v="0"/>
  </r>
  <r>
    <s v="2.5-01-22"/>
    <s v="FONDO DE APORTACIÓN A LA INFRAESTRUCTURA SOCIAL MUNICIPAL 2022 (FISM)"/>
    <s v="Desarrollo Economico"/>
    <s v="Ciencia, Tecnologia e Innovación"/>
    <s v="3.8.2"/>
    <s v="Desarrollo tecnológico"/>
    <s v="E"/>
    <s v="Actividades del sector público, que realiza en for"/>
    <s v="11_22"/>
    <x v="2"/>
    <n v="6"/>
    <x v="0"/>
    <n v="46"/>
    <x v="4"/>
    <s v="029_22"/>
    <s v="DIRECCIÓN DE INFRAESTRUCTURA DE TECNOLOG"/>
    <s v="GASTO CAPITAL"/>
    <x v="4"/>
    <x v="4"/>
    <n v="5151"/>
    <s v="EQUIPO DE CÓMPUTO DE TECNOLOGÍAS DE LA INFORMACIÓN"/>
    <n v="0"/>
    <s v="SIN DESCRIPCIÓN PARA DESTINOS 00"/>
    <n v="4699627.3"/>
    <n v="4699627.3"/>
    <n v="0"/>
    <n v="0"/>
    <n v="0"/>
    <n v="0"/>
    <n v="0"/>
    <n v="0"/>
    <n v="4699627.3"/>
    <n v="4699627.3"/>
    <n v="0"/>
    <n v="0"/>
    <n v="0"/>
    <n v="4699627.3"/>
  </r>
  <r>
    <s v="2.5-01-22"/>
    <s v="FONDO DE APORTACIÓN A LA INFRAESTRUCTURA SOCIAL MUNICIPAL 2022 (FISM)"/>
    <s v="Desarrollo Economico"/>
    <s v="Ciencia, Tecnologia e Innovación"/>
    <s v="3.8.2"/>
    <s v="Desarrollo tecnológico"/>
    <s v="E"/>
    <s v="Actividades del sector público, que realiza en for"/>
    <s v="11_22"/>
    <x v="2"/>
    <n v="6"/>
    <x v="0"/>
    <n v="47"/>
    <x v="26"/>
    <s v="030_22"/>
    <s v="DIRECCIÓN DE DESARROLLO DE SISTEMAS"/>
    <s v="GASTO CAPITAL"/>
    <x v="4"/>
    <x v="4"/>
    <n v="5151"/>
    <s v="EQUIPO DE CÓMPUTO DE TECNOLOGÍAS DE LA INFORMACIÓN"/>
    <n v="0"/>
    <s v="SIN DESCRIPCIÓN PARA DESTINOS 00"/>
    <n v="0"/>
    <n v="0"/>
    <n v="0"/>
    <n v="0"/>
    <n v="0"/>
    <n v="0"/>
    <n v="0"/>
    <n v="0"/>
    <n v="0"/>
    <n v="0"/>
    <n v="0"/>
    <n v="0"/>
    <n v="0"/>
    <n v="0"/>
  </r>
  <r>
    <s v="1.1-00-22"/>
    <s v="RECURSOS FISCALES 2022"/>
    <s v="Desarrollo Social"/>
    <s v="Recreación, Cultura y otras manifestaciones sociales"/>
    <s v="2.4.2"/>
    <s v="Cultura"/>
    <s v="R"/>
    <s v="Solamente actividades específicas, distintas a las"/>
    <s v="06_22"/>
    <x v="5"/>
    <n v="5"/>
    <x v="3"/>
    <n v="29"/>
    <x v="7"/>
    <s v="016_22"/>
    <s v="DIRECCIÓN GENERAL DE CULTURA"/>
    <s v="GASTO CAPITAL"/>
    <x v="4"/>
    <x v="4"/>
    <n v="5191"/>
    <s v="OTROS MOBILIARIOS Y EQUIPOS DE ADMINISTRACIÓN"/>
    <n v="0"/>
    <s v="SIN DESCRIPCIÓN PARA DESTINOS 00"/>
    <n v="0"/>
    <n v="78887"/>
    <n v="0"/>
    <n v="74240"/>
    <n v="0"/>
    <n v="0"/>
    <n v="0"/>
    <n v="0"/>
    <n v="4647"/>
    <n v="0"/>
    <n v="78887"/>
    <n v="0"/>
    <n v="0"/>
    <n v="78887"/>
  </r>
  <r>
    <s v="1.1-00-22"/>
    <s v="RECURSOS FISCALES 2022"/>
    <s v="Gobierno"/>
    <s v="Coordinación de la Politica de Gobierno"/>
    <s v="1.3.4"/>
    <s v="Función pública"/>
    <s v="E"/>
    <s v="Actividades del sector público, que realiza en for"/>
    <s v="05_22"/>
    <x v="0"/>
    <n v="6"/>
    <x v="0"/>
    <n v="19"/>
    <x v="3"/>
    <s v="013_22"/>
    <s v="DIRECCIÓN GENERAL DE ADMINISTRACIÓN"/>
    <s v="GASTO CAPITAL"/>
    <x v="4"/>
    <x v="4"/>
    <n v="5191"/>
    <s v="OTROS MOBILIARIOS Y EQUIPOS DE ADMINISTRACIÓN"/>
    <n v="0"/>
    <s v="SIN DESCRIPCIÓN PARA DESTINOS 00"/>
    <n v="8129.28"/>
    <n v="8129.28"/>
    <n v="0"/>
    <n v="8129.28"/>
    <n v="8129.28"/>
    <n v="8129.28"/>
    <n v="8129.28"/>
    <n v="0"/>
    <n v="0"/>
    <n v="0"/>
    <n v="8129.28"/>
    <n v="0"/>
    <n v="0"/>
    <n v="8129.28"/>
  </r>
  <r>
    <s v="1.1-00-22"/>
    <s v="RECURSOS FISCALES 2022"/>
    <s v="Desarrollo Economico"/>
    <s v="Asuntos Economicos, Comerciales y laborales en General"/>
    <s v="3.1.1"/>
    <s v="Asuntos ecónomicos y comerciales en general"/>
    <s v="E"/>
    <s v="Actividades del sector público, que realiza en for"/>
    <s v="09_22"/>
    <x v="9"/>
    <n v="8"/>
    <x v="6"/>
    <n v="39"/>
    <x v="11"/>
    <s v="024_22"/>
    <s v="DESPACHO DE LA COORDINACIÓN GENERAL DE D"/>
    <s v="GASTO CAPITAL"/>
    <x v="4"/>
    <x v="4"/>
    <n v="5211"/>
    <s v="EQUIPOS Y APARATOS AUDIOVISUALES"/>
    <n v="0"/>
    <s v="SIN DESCRIPCIÓN PARA DESTINOS 00"/>
    <n v="0"/>
    <n v="0"/>
    <n v="0"/>
    <n v="0"/>
    <n v="0"/>
    <n v="0"/>
    <n v="0"/>
    <n v="0"/>
    <n v="0"/>
    <n v="0"/>
    <n v="0"/>
    <n v="0"/>
    <n v="0"/>
    <n v="0"/>
  </r>
  <r>
    <s v="1.1-00-22"/>
    <s v="RECURSOS FISCALES 2022"/>
    <s v="Desarrollo Economico"/>
    <s v="Ciencia, Tecnologia e Innovación"/>
    <s v="3.8.2"/>
    <s v="Desarrollo tecnológico"/>
    <s v="E"/>
    <s v="Actividades del sector público, que realiza en for"/>
    <s v="11_22"/>
    <x v="2"/>
    <n v="6"/>
    <x v="0"/>
    <n v="47"/>
    <x v="26"/>
    <s v="030_22"/>
    <s v="DIRECCIÓN DE DESARROLLO DE SISTEMAS"/>
    <s v="GASTO CAPITAL"/>
    <x v="4"/>
    <x v="4"/>
    <n v="5211"/>
    <s v="EQUIPOS Y APARATOS AUDIOVISUALES"/>
    <n v="0"/>
    <s v="SIN DESCRIPCIÓN PARA DESTINOS 00"/>
    <n v="495320"/>
    <n v="495320"/>
    <n v="0"/>
    <n v="708293.68"/>
    <n v="36164.160000000003"/>
    <n v="36164.160000000003"/>
    <n v="0"/>
    <n v="0"/>
    <n v="-212973.68000000005"/>
    <n v="0"/>
    <n v="495320"/>
    <n v="0"/>
    <n v="0"/>
    <n v="495320"/>
  </r>
  <r>
    <s v="1.1-00-22"/>
    <s v="RECURSOS FISCALES 2022"/>
    <s v="Desarrollo Economico"/>
    <s v="Ciencia, Tecnologia e Innovación"/>
    <s v="3.8.2"/>
    <s v="Desarrollo tecnológico"/>
    <s v="E"/>
    <s v="Actividades del sector público, que realiza en for"/>
    <s v="11_22"/>
    <x v="2"/>
    <n v="6"/>
    <x v="0"/>
    <n v="46"/>
    <x v="4"/>
    <s v="029_22"/>
    <s v="DIRECCIÓN DE INFRAESTRUCTURA DE TECNOLOG"/>
    <s v="GASTO CAPITAL"/>
    <x v="4"/>
    <x v="4"/>
    <n v="5231"/>
    <s v="CÁMARAS FOTOGRÁFICAS Y DE VIDEO"/>
    <n v="0"/>
    <s v="SIN DESCRIPCIÓN PARA DESTINOS 00"/>
    <n v="248000"/>
    <n v="248000"/>
    <n v="0"/>
    <n v="243249.68"/>
    <n v="243249.68"/>
    <n v="0"/>
    <n v="0"/>
    <n v="0"/>
    <n v="4750.320000000007"/>
    <n v="0"/>
    <n v="248000"/>
    <n v="0"/>
    <n v="0"/>
    <n v="248000"/>
  </r>
  <r>
    <s v="1.1-00-22"/>
    <s v="RECURSOS FISCALES 2022"/>
    <s v="Gobierno"/>
    <s v="Coordinación de la Politica de Gobierno"/>
    <s v="1.3.4"/>
    <s v="Función pública"/>
    <s v="R"/>
    <s v="Solamente actividades específicas, distintas a las"/>
    <s v="02_22"/>
    <x v="4"/>
    <n v="1"/>
    <x v="1"/>
    <n v="9"/>
    <x v="16"/>
    <s v="006_22"/>
    <s v="DIRECCIÓN GENERAL DE CULTURA DE LA PAZ Y"/>
    <s v="GASTO CAPITAL"/>
    <x v="4"/>
    <x v="4"/>
    <n v="5291"/>
    <s v="OTRO MOBILIARIO Y EQUIPO EDUCACIONAL Y RECREATIVO"/>
    <n v="0"/>
    <s v="SIN DESCRIPCIÓN PARA DESTINOS 00"/>
    <n v="0"/>
    <n v="0"/>
    <n v="0"/>
    <n v="0"/>
    <n v="0"/>
    <n v="0"/>
    <n v="0"/>
    <n v="0"/>
    <n v="0"/>
    <n v="0"/>
    <n v="0"/>
    <n v="0"/>
    <n v="0"/>
    <n v="0"/>
  </r>
  <r>
    <s v="1.1-00-22"/>
    <s v="RECURSOS FISCALES 2022"/>
    <s v="Desarrollo Social"/>
    <s v="Protección Ambiental"/>
    <s v="2.1.5"/>
    <s v="Protección a la diversidad biológica y del paisaje"/>
    <s v="R"/>
    <s v="Solamente actividades específicas, distintas a las"/>
    <s v="17_22"/>
    <x v="8"/>
    <n v="4"/>
    <x v="5"/>
    <n v="53"/>
    <x v="10"/>
    <s v="036_22"/>
    <s v="UNIDAD DE ACOPIO Y SALUD ANIMAL MUNICIPA"/>
    <s v="GASTO CAPITAL"/>
    <x v="4"/>
    <x v="4"/>
    <n v="5311"/>
    <s v="EQUIPO MÉDICO Y DE LABORATORIO"/>
    <n v="0"/>
    <s v="SIN DESCRIPCIÓN PARA DESTINOS 00"/>
    <n v="49733.84"/>
    <n v="49733.84"/>
    <n v="0"/>
    <n v="0"/>
    <n v="0"/>
    <n v="0"/>
    <n v="0"/>
    <n v="0"/>
    <n v="49733.84"/>
    <n v="0"/>
    <n v="49733.84"/>
    <n v="0"/>
    <n v="0"/>
    <n v="49733.84"/>
  </r>
  <r>
    <s v="1.1-00-22"/>
    <s v="RECURSOS FISCALES 2022"/>
    <s v="Gobierno"/>
    <s v="Coordinación de la Politica de Gobierno"/>
    <s v="1.3.4"/>
    <s v="Función pública"/>
    <s v="E"/>
    <s v="Actividades del sector público, que realiza en for"/>
    <s v="05_22"/>
    <x v="0"/>
    <n v="6"/>
    <x v="0"/>
    <n v="19"/>
    <x v="3"/>
    <s v="013_22"/>
    <s v="DIRECCIÓN GENERAL DE ADMINISTRACIÓN"/>
    <s v="GASTO CAPITAL"/>
    <x v="4"/>
    <x v="4"/>
    <n v="5611"/>
    <s v="MAQUINARIA Y EQUIPO AGROPECUARIO"/>
    <n v="0"/>
    <s v="SIN DESCRIPCIÓN PARA DESTINOS 00"/>
    <n v="2280"/>
    <n v="2280"/>
    <n v="0"/>
    <n v="2280"/>
    <n v="2280"/>
    <n v="2280"/>
    <n v="2280"/>
    <n v="2280"/>
    <n v="0"/>
    <n v="0"/>
    <n v="2280"/>
    <n v="0"/>
    <n v="0"/>
    <n v="2280"/>
  </r>
  <r>
    <s v="1.1-00-22"/>
    <s v="RECURSOS FISCALES 2022"/>
    <s v="Gobierno"/>
    <s v="Coordinación de la Politica de Gobierno"/>
    <s v="1.3.4"/>
    <s v="Función pública"/>
    <s v="E"/>
    <s v="Actividades del sector público, que realiza en for"/>
    <s v="07_22"/>
    <x v="10"/>
    <n v="3"/>
    <x v="2"/>
    <n v="32"/>
    <x v="13"/>
    <s v="019_22"/>
    <s v="DIRECCIÓN ADMINISTRATIVA DE INFRAESTRUCT"/>
    <s v="GASTO CAPITAL"/>
    <x v="4"/>
    <x v="4"/>
    <n v="5611"/>
    <s v="MAQUINARIA Y EQUIPO AGROPECUARIO"/>
    <n v="0"/>
    <s v="SIN DESCRIPCIÓN PARA DESTINOS 00"/>
    <n v="200000"/>
    <n v="200000"/>
    <n v="200000"/>
    <n v="151462.84"/>
    <n v="126198.04"/>
    <n v="50608.93"/>
    <n v="50608.93"/>
    <n v="0"/>
    <n v="48537.16"/>
    <n v="0"/>
    <n v="0"/>
    <n v="0"/>
    <n v="0"/>
    <n v="0"/>
  </r>
  <r>
    <s v="1.1-00-22"/>
    <s v="RECURSOS FISCALES 2022"/>
    <s v="Desarrollo Social"/>
    <s v="Vivienda y Servicios a la Comunidad"/>
    <s v="2.2.7"/>
    <s v="Desarrollo regional"/>
    <s v="E"/>
    <s v="Actividades del sector público, que realiza en for"/>
    <s v="07_22"/>
    <x v="10"/>
    <n v="2"/>
    <x v="7"/>
    <n v="30"/>
    <x v="12"/>
    <s v="017_22"/>
    <s v="DIRECCIÓN GENERAL DE AGUA POTABLE Y SANE"/>
    <s v="GASTO CAPITAL"/>
    <x v="4"/>
    <x v="4"/>
    <n v="5621"/>
    <s v="MAQUINARIA Y EQUIPO INDUSTRIAL"/>
    <n v="0"/>
    <s v="SIN DESCRIPCIÓN PARA DESTINOS 00"/>
    <n v="0"/>
    <n v="0"/>
    <n v="0"/>
    <n v="0"/>
    <n v="0"/>
    <n v="0"/>
    <n v="0"/>
    <n v="0"/>
    <n v="0"/>
    <n v="0"/>
    <n v="0"/>
    <n v="0"/>
    <n v="0"/>
    <n v="0"/>
  </r>
  <r>
    <s v="1.1-00-22"/>
    <s v="RECURSOS FISCALES 2022"/>
    <s v="Gobierno"/>
    <s v="Coordinación de la Politica de Gobierno"/>
    <s v="1.3.4"/>
    <s v="Función pública"/>
    <s v="E"/>
    <s v="Actividades del sector público, que realiza en for"/>
    <s v="05_22"/>
    <x v="0"/>
    <n v="6"/>
    <x v="0"/>
    <n v="19"/>
    <x v="3"/>
    <s v="013_22"/>
    <s v="DIRECCIÓN GENERAL DE ADMINISTRACIÓN"/>
    <s v="GASTO CAPITAL"/>
    <x v="4"/>
    <x v="4"/>
    <n v="5641"/>
    <s v="SISTEMAS DE AIRE ACONDICIONADO, CALEFACCIÓN Y DE REFRIGERACIÓN INDUSTRIAL Y COMERCIAL"/>
    <n v="0"/>
    <s v="SIN DESCRIPCIÓN PARA DESTINOS 00"/>
    <n v="0"/>
    <n v="0"/>
    <n v="0"/>
    <n v="0"/>
    <n v="0"/>
    <n v="0"/>
    <n v="0"/>
    <n v="0"/>
    <n v="0"/>
    <n v="0"/>
    <n v="0"/>
    <n v="0"/>
    <n v="0"/>
    <n v="0"/>
  </r>
  <r>
    <s v="1.1-00-22"/>
    <s v="RECURSOS FISCALES 2022"/>
    <s v="Desarrollo Economico"/>
    <s v="Ciencia, Tecnologia e Innovación"/>
    <s v="3.8.2"/>
    <s v="Desarrollo tecnológico"/>
    <s v="E"/>
    <s v="Actividades del sector público, que realiza en for"/>
    <s v="11_22"/>
    <x v="2"/>
    <n v="6"/>
    <x v="0"/>
    <n v="46"/>
    <x v="4"/>
    <s v="029_22"/>
    <s v="DIRECCIÓN DE INFRAESTRUCTURA DE TECNOLOG"/>
    <s v="GASTO CAPITAL"/>
    <x v="4"/>
    <x v="4"/>
    <n v="5651"/>
    <s v="EQUIPO DE COMUNICACIÓN Y TELECOMUNICACIÓN"/>
    <n v="0"/>
    <s v="SIN DESCRIPCIÓN PARA DESTINOS 00"/>
    <n v="158000"/>
    <n v="158000"/>
    <n v="0"/>
    <n v="149472.16"/>
    <n v="149472.16"/>
    <n v="147320"/>
    <n v="147320"/>
    <n v="0"/>
    <n v="8527.8399999999965"/>
    <n v="0"/>
    <n v="158000"/>
    <n v="0"/>
    <n v="0"/>
    <n v="158000"/>
  </r>
  <r>
    <s v="1.1-00-22"/>
    <s v="RECURSOS FISCALES 2022"/>
    <s v="Gobierno"/>
    <s v="Asuntos de Orden Público y Seguridad Interior"/>
    <s v="1.7.2"/>
    <s v="Protección civil"/>
    <s v="R"/>
    <s v="Solamente actividades específicas, distintas a las"/>
    <s v="02_22"/>
    <x v="4"/>
    <n v="3"/>
    <x v="2"/>
    <n v="12"/>
    <x v="19"/>
    <s v="008_22"/>
    <s v="DIRECCIÓN GENERAL ADJUNTA DE PROTECCIÓN"/>
    <s v="GASTO CAPITAL"/>
    <x v="4"/>
    <x v="4"/>
    <n v="5651"/>
    <s v="EQUIPO DE COMUNICACIÓN Y TELECOMUNICACIÓN"/>
    <n v="0"/>
    <s v="SIN DESCRIPCIÓN PARA DESTINOS 00"/>
    <n v="100000"/>
    <n v="100000"/>
    <n v="100000"/>
    <n v="68460.039999999994"/>
    <n v="68460.039999999994"/>
    <n v="0"/>
    <n v="0"/>
    <n v="0"/>
    <n v="31539.960000000006"/>
    <n v="0"/>
    <n v="0"/>
    <n v="0"/>
    <n v="0"/>
    <n v="0"/>
  </r>
  <r>
    <s v="1.1-00-22"/>
    <s v="RECURSOS FISCALES 2022"/>
    <s v="Gobierno"/>
    <s v="Coordinación de la Politica de Gobierno"/>
    <s v="1.3.4"/>
    <s v="Función pública"/>
    <s v="R"/>
    <s v="Solamente actividades específicas, distintas a las"/>
    <s v="02_22"/>
    <x v="4"/>
    <n v="1"/>
    <x v="1"/>
    <n v="9"/>
    <x v="16"/>
    <s v="006_22"/>
    <s v="DIRECCIÓN GENERAL DE CULTURA DE LA PAZ Y"/>
    <s v="GASTO CAPITAL"/>
    <x v="4"/>
    <x v="4"/>
    <n v="5671"/>
    <s v="HERRAMIENTAS Y MÁQUINAS-HERRAMIENTA"/>
    <n v="0"/>
    <s v="SIN DESCRIPCIÓN PARA DESTINOS 00"/>
    <n v="38172.14"/>
    <n v="38172.14"/>
    <n v="0"/>
    <n v="0"/>
    <n v="0"/>
    <n v="0"/>
    <n v="0"/>
    <n v="0"/>
    <n v="38172.14"/>
    <n v="0"/>
    <n v="38172.14"/>
    <n v="0"/>
    <n v="0"/>
    <n v="38172.14"/>
  </r>
  <r>
    <s v="1.1-00-22"/>
    <s v="RECURSOS FISCALES 2022"/>
    <s v="Desarrollo Social"/>
    <s v="Educación"/>
    <s v="2.5.6"/>
    <s v="Otros servicios educativos y actividades inherentes"/>
    <s v="S"/>
    <s v="Definidos en el Presupuesto de Egresos y los que s"/>
    <s v="06_22"/>
    <x v="5"/>
    <n v="5"/>
    <x v="3"/>
    <n v="22"/>
    <x v="14"/>
    <s v="014_22"/>
    <s v="DESPACHO DE LA COORDINACIÓN GENERAL DE C"/>
    <s v="GASTO CAPITAL"/>
    <x v="4"/>
    <x v="4"/>
    <n v="5671"/>
    <s v="HERRAMIENTAS Y MÁQUINAS-HERRAMIENTA"/>
    <n v="0"/>
    <s v="SIN DESCRIPCIÓN PARA DESTINOS 00"/>
    <n v="379020"/>
    <n v="213133"/>
    <n v="0"/>
    <n v="196870.39999999999"/>
    <n v="196870.39999999999"/>
    <n v="18832.599999999999"/>
    <n v="0"/>
    <n v="0"/>
    <n v="16262.600000000006"/>
    <n v="0"/>
    <n v="379020"/>
    <n v="0"/>
    <n v="165887"/>
    <n v="213133"/>
  </r>
  <r>
    <s v="1.1-00-22"/>
    <s v="RECURSOS FISCALES 2022"/>
    <s v="Gobierno"/>
    <s v="Coordinación de la Politica de Gobierno"/>
    <s v="1.3.4"/>
    <s v="Función pública"/>
    <s v="E"/>
    <s v="Actividades del sector público, que realiza en for"/>
    <s v="07_22"/>
    <x v="10"/>
    <n v="3"/>
    <x v="2"/>
    <n v="32"/>
    <x v="13"/>
    <s v="019_22"/>
    <s v="DIRECCIÓN ADMINISTRATIVA DE INFRAESTRUCT"/>
    <s v="GASTO CAPITAL"/>
    <x v="4"/>
    <x v="4"/>
    <n v="5671"/>
    <s v="HERRAMIENTAS Y MÁQUINAS-HERRAMIENTA"/>
    <n v="0"/>
    <s v="SIN DESCRIPCIÓN PARA DESTINOS 00"/>
    <n v="1000000"/>
    <n v="1000000"/>
    <n v="1000000"/>
    <n v="1182371.1299999999"/>
    <n v="1182371.1299999999"/>
    <n v="506703.13"/>
    <n v="504046.73"/>
    <n v="39024.720000000001"/>
    <n v="-182371.12999999989"/>
    <n v="0"/>
    <n v="0"/>
    <n v="0"/>
    <n v="0"/>
    <n v="0"/>
  </r>
  <r>
    <s v="2.5-02-22"/>
    <s v="FONDO DE APORTACIÓN AL FORTALECIMIENTO MUNICIPAL 2022 (FORTAMUN)"/>
    <s v="Desarrollo Economico"/>
    <s v="Ciencia, Tecnologia e Innovación"/>
    <s v="3.8.2"/>
    <s v="Desarrollo tecnológico"/>
    <s v="E"/>
    <s v="Actividades del sector público, que realiza en for"/>
    <s v="11_22"/>
    <x v="2"/>
    <n v="6"/>
    <x v="0"/>
    <n v="47"/>
    <x v="26"/>
    <s v="030_22"/>
    <s v="DIRECCIÓN DE DESARROLLO DE SISTEMAS"/>
    <s v="GASTO CAPITAL"/>
    <x v="4"/>
    <x v="4"/>
    <n v="5691"/>
    <s v="OTROS EQUIPOS"/>
    <n v="0"/>
    <s v="SIN DESCRIPCIÓN PARA DESTINOS 00"/>
    <n v="52155749.090000004"/>
    <n v="52155749.090000004"/>
    <n v="20500000"/>
    <n v="0"/>
    <n v="0"/>
    <n v="0"/>
    <n v="0"/>
    <n v="0"/>
    <n v="52155749.090000004"/>
    <n v="31655749.09"/>
    <n v="0"/>
    <n v="0"/>
    <n v="0"/>
    <n v="31655749.09"/>
  </r>
  <r>
    <s v="1.1-00-22"/>
    <s v="RECURSOS FISCALES 2022"/>
    <s v="Gobierno"/>
    <s v="Asuntos de Orden Público y Seguridad Interior"/>
    <s v="1.7.2"/>
    <s v="Protección civil"/>
    <s v="R"/>
    <s v="Solamente actividades específicas, distintas a las"/>
    <s v="02_22"/>
    <x v="4"/>
    <n v="3"/>
    <x v="2"/>
    <n v="12"/>
    <x v="19"/>
    <s v="008_22"/>
    <s v="DIRECCIÓN GENERAL ADJUNTA DE PROTECCIÓN"/>
    <s v="GASTO CAPITAL"/>
    <x v="4"/>
    <x v="4"/>
    <n v="5691"/>
    <s v="OTROS EQUIPOS"/>
    <n v="0"/>
    <s v="SIN DESCRIPCIÓN PARA DESTINOS 00"/>
    <n v="500000"/>
    <n v="500000"/>
    <n v="500000"/>
    <n v="619543.36"/>
    <n v="619543.36"/>
    <n v="0"/>
    <n v="0"/>
    <n v="0"/>
    <n v="-119543.35999999999"/>
    <n v="0"/>
    <n v="0"/>
    <n v="0"/>
    <n v="0"/>
    <n v="0"/>
  </r>
  <r>
    <s v="1.1-00-22"/>
    <s v="RECURSOS FISCALES 2022"/>
    <s v="Gobierno"/>
    <s v="Coordinación de la Politica de Gobierno"/>
    <s v="1.3.4"/>
    <s v="Función pública"/>
    <s v="M"/>
    <s v="Actividades de apoyo administrativo desarrolladas "/>
    <s v="04_22"/>
    <x v="1"/>
    <n v="6"/>
    <x v="0"/>
    <n v="17"/>
    <x v="38"/>
    <s v="012_22"/>
    <s v="DIRECCIÓN GENERAL DE FINANZAS"/>
    <s v="GASTO CAPITAL"/>
    <x v="4"/>
    <x v="4"/>
    <n v="5811"/>
    <s v="TERRENOS"/>
    <n v="0"/>
    <s v="SIN DESCRIPCIÓN PARA DESTINOS 00"/>
    <n v="1258837.02"/>
    <n v="1258837.02"/>
    <n v="0"/>
    <n v="490023.49"/>
    <n v="490023.49"/>
    <n v="490023.49"/>
    <n v="490023.49"/>
    <n v="490023.49"/>
    <n v="768813.53"/>
    <n v="0"/>
    <n v="1258837.02"/>
    <n v="0"/>
    <n v="0"/>
    <n v="1258837.02"/>
  </r>
  <r>
    <s v="100.14-18"/>
    <s v="RECURSOS FISCALES (RESERVAS TERRITORIALES)"/>
    <s v="Gobierno"/>
    <s v="Coordinación de la Politica de Gobierno"/>
    <s v="1.3.4"/>
    <s v="Función pública"/>
    <s v="O"/>
    <s v="Actividades que realizan la función pública o cont"/>
    <s v="02_22"/>
    <x v="4"/>
    <n v="1"/>
    <x v="1"/>
    <n v="7"/>
    <x v="31"/>
    <s v="005_22"/>
    <s v="DIRECCIÓN DE LA SECRETARÍA GENERAL"/>
    <s v="GASTO CAPITAL"/>
    <x v="4"/>
    <x v="4"/>
    <n v="5811"/>
    <s v="TERRENOS"/>
    <n v="0"/>
    <s v="SIN DESCRIPCIÓN PARA DESTINOS 00"/>
    <n v="0"/>
    <n v="0"/>
    <n v="0"/>
    <n v="2000000"/>
    <n v="2000000"/>
    <n v="2000000"/>
    <n v="2000000"/>
    <n v="2000000"/>
    <n v="-2000000"/>
    <n v="0"/>
    <n v="0"/>
    <n v="0"/>
    <n v="0"/>
    <n v="0"/>
  </r>
  <r>
    <s v="1.1-00-22"/>
    <s v="RECURSOS FISCALES 2022"/>
    <s v="Desarrollo Economico"/>
    <s v="Ciencia, Tecnologia e Innovación"/>
    <s v="3.8.2"/>
    <s v="Desarrollo tecnológico"/>
    <s v="E"/>
    <s v="Actividades del sector público, que realiza en for"/>
    <s v="11_22"/>
    <x v="2"/>
    <n v="6"/>
    <x v="0"/>
    <n v="47"/>
    <x v="26"/>
    <s v="030_22"/>
    <s v="DIRECCIÓN DE DESARROLLO DE SISTEMAS"/>
    <s v="GASTO CAPITAL"/>
    <x v="4"/>
    <x v="4"/>
    <n v="5911"/>
    <s v="SOFTWARE"/>
    <n v="0"/>
    <s v="SIN DESCRIPCIÓN PARA DESTINOS 00"/>
    <n v="6020779.5999999996"/>
    <n v="6020779.5999999996"/>
    <n v="2000000"/>
    <n v="6020779.5999999996"/>
    <n v="6020779.5999999996"/>
    <n v="2508658.15"/>
    <n v="2508658.15"/>
    <n v="831635.63"/>
    <n v="0"/>
    <n v="0"/>
    <n v="5191779.5999999996"/>
    <n v="0"/>
    <n v="1171000"/>
    <n v="4020779.6"/>
  </r>
  <r>
    <s v="1.1-00-22"/>
    <s v="RECURSOS FISCALES 2022"/>
    <s v="Desarrollo Economico"/>
    <s v="Ciencia, Tecnologia e Innovación"/>
    <s v="3.8.2"/>
    <s v="Desarrollo tecnológico"/>
    <s v="E"/>
    <s v="Actividades del sector público, que realiza en for"/>
    <s v="11_22"/>
    <x v="2"/>
    <n v="6"/>
    <x v="0"/>
    <n v="47"/>
    <x v="26"/>
    <s v="030_22"/>
    <s v="DIRECCIÓN DE DESARROLLO DE SISTEMAS"/>
    <s v="GASTO CAPITAL"/>
    <x v="4"/>
    <x v="4"/>
    <n v="5971"/>
    <s v="LICENCIAS INFORMÁTICAS E INTELECTUALES"/>
    <n v="0"/>
    <s v="SIN DESCRIPCIÓN PARA DESTINOS 00"/>
    <n v="658000"/>
    <n v="658000"/>
    <n v="200000"/>
    <n v="3212113.9199999999"/>
    <n v="3212113.9199999999"/>
    <n v="3211833.36"/>
    <n v="3211833.36"/>
    <n v="2600310.36"/>
    <n v="-2554113.92"/>
    <n v="0"/>
    <n v="467000"/>
    <n v="0"/>
    <n v="9000"/>
    <n v="458000"/>
  </r>
  <r>
    <s v="1.1-00-22"/>
    <s v="RECURSOS FISCALES 2022"/>
    <s v="Gobierno"/>
    <s v="Coordinación de la Politica de Gobierno"/>
    <s v="1.3.4"/>
    <s v="Función pública"/>
    <s v="K"/>
    <s v="Proyectos de inversión sujetos a registro en la Ca"/>
    <s v="07_22"/>
    <x v="10"/>
    <n v="3"/>
    <x v="2"/>
    <n v="33"/>
    <x v="34"/>
    <s v="020_22"/>
    <s v="DIRECCIÓN GENERAL DE OBRAS PÚBLICAS"/>
    <s v="GASTO CAPITAL"/>
    <x v="5"/>
    <x v="5"/>
    <n v="6121"/>
    <s v="EDIFICACIÓN NO  HABITACIONAL"/>
    <n v="0"/>
    <s v="SIN DESCRIPCIÓN PARA DESTINOS 00"/>
    <n v="50000000"/>
    <n v="20000000"/>
    <n v="0"/>
    <n v="5991605.3399999999"/>
    <n v="5991605.3399999999"/>
    <n v="1640114.82"/>
    <n v="1640114.82"/>
    <n v="1640114.82"/>
    <n v="14008394.66"/>
    <n v="0"/>
    <n v="50000000"/>
    <n v="0"/>
    <n v="30000000"/>
    <n v="20000000"/>
  </r>
  <r>
    <s v="1.1-00-22"/>
    <s v="RECURSOS FISCALES 2022"/>
    <s v="Gobierno"/>
    <s v="Coordinación de la Politica de Gobierno"/>
    <s v="1.3.4"/>
    <s v="Función pública"/>
    <s v="K"/>
    <s v="Proyectos de inversión sujetos a registro en la Ca"/>
    <s v="07_22"/>
    <x v="10"/>
    <n v="3"/>
    <x v="2"/>
    <n v="34"/>
    <x v="52"/>
    <s v="020_22"/>
    <s v="DIRECCIÓN GENERAL DE OBRAS PÚBLICAS"/>
    <s v="GASTO CAPITAL"/>
    <x v="5"/>
    <x v="5"/>
    <n v="6121"/>
    <s v="EDIFICACIÓN NO  HABITACIONAL"/>
    <n v="0"/>
    <s v="SIN DESCRIPCIÓN PARA DESTINOS 00"/>
    <n v="50000000"/>
    <n v="50000000"/>
    <n v="8000000"/>
    <n v="0"/>
    <n v="0"/>
    <n v="0"/>
    <n v="0"/>
    <n v="0"/>
    <n v="50000000"/>
    <n v="0"/>
    <n v="42000000"/>
    <n v="0"/>
    <n v="0"/>
    <n v="42000000"/>
  </r>
  <r>
    <s v="2.5-02-22"/>
    <s v="FONDO DE APORTACIÓN AL FORTALECIMIENTO MUNICIPAL 2022 (FORTAMUN)"/>
    <s v="Gobierno"/>
    <s v="Coordinación de la Politica de Gobierno"/>
    <s v="1.3.4"/>
    <s v="Función pública"/>
    <s v="K"/>
    <s v="Proyectos de inversión sujetos a registro en la Ca"/>
    <s v="07_22"/>
    <x v="10"/>
    <n v="3"/>
    <x v="2"/>
    <n v="33"/>
    <x v="34"/>
    <s v="020_22"/>
    <s v="DIRECCIÓN GENERAL DE OBRAS PÚBLICAS"/>
    <s v="GASTO CAPITAL"/>
    <x v="5"/>
    <x v="5"/>
    <n v="6121"/>
    <s v="EDIFICACIÓN NO  HABITACIONAL"/>
    <n v="0"/>
    <s v="SIN DESCRIPCIÓN PARA DESTINOS 00"/>
    <n v="50000000"/>
    <n v="10000000"/>
    <n v="60000000"/>
    <n v="2316818.2999999998"/>
    <n v="2316818.2999999998"/>
    <n v="579204.57999999996"/>
    <n v="249914.81"/>
    <n v="249914.81"/>
    <n v="7683181.7000000002"/>
    <n v="0"/>
    <n v="0"/>
    <n v="0"/>
    <n v="50000000"/>
    <n v="-50000000"/>
  </r>
  <r>
    <s v="1.1-01-22"/>
    <s v="FONDO MUNICIPAL EXCLUSIVO PARA LA RECAUDACIÓN DE RECURSOS DESTINADOS PARA LA CREACIÓN O MEJORAMIENTO DE INFRAESTRUCTURA Y EQUIPAMIENTOS URBANOS EN ESPACIOS PÚBLICOS"/>
    <s v="Gobierno"/>
    <s v="Coordinación de la Politica de Gobierno"/>
    <s v="1.3.4"/>
    <s v="Función pública"/>
    <s v="K"/>
    <s v="Proyectos de inversión sujetos a registro en la Ca"/>
    <s v="07_22"/>
    <x v="10"/>
    <n v="3"/>
    <x v="2"/>
    <n v="33"/>
    <x v="34"/>
    <s v="020_22"/>
    <s v="DIRECCIÓN GENERAL DE OBRAS PÚBLICAS"/>
    <s v="GASTO CAPITAL"/>
    <x v="5"/>
    <x v="5"/>
    <n v="6121"/>
    <s v="EDIFICACIÓN NO  HABITACIONAL"/>
    <n v="0"/>
    <s v="SIN DESCRIPCIÓN PARA DESTINOS 00"/>
    <n v="8500000"/>
    <n v="8500000"/>
    <n v="0"/>
    <n v="0"/>
    <n v="0"/>
    <n v="0"/>
    <n v="0"/>
    <n v="0"/>
    <n v="8500000"/>
    <n v="158494"/>
    <n v="8341506"/>
    <n v="0"/>
    <n v="0"/>
    <n v="8500000"/>
  </r>
  <r>
    <s v="1.1-00-22"/>
    <s v="RECURSOS FISCALES 2022"/>
    <s v="Gobierno"/>
    <s v="Coordinación de la Politica de Gobierno"/>
    <s v="1.3.4"/>
    <s v="Función pública"/>
    <s v="K"/>
    <s v="Proyectos de inversión sujetos a registro en la Ca"/>
    <s v="07_22"/>
    <x v="10"/>
    <n v="3"/>
    <x v="2"/>
    <n v="33"/>
    <x v="34"/>
    <s v="020_22"/>
    <s v="DIRECCIÓN GENERAL DE OBRAS PÚBLICAS"/>
    <s v="GASTO CAPITAL"/>
    <x v="5"/>
    <x v="5"/>
    <n v="6131"/>
    <s v="CONSTRUCCIÓN DE OBRAS PARA EL ABASTECIMIENTO DE AGUA, PETRÓLEO, GAS, ELECTRICIDAD Y TELECOMUNICACIONES"/>
    <n v="0"/>
    <s v="SIN DESCRIPCIÓN PARA DESTINOS 00"/>
    <n v="0"/>
    <n v="10000000"/>
    <n v="0"/>
    <n v="4942705.05"/>
    <n v="4942705.05"/>
    <n v="1235676.27"/>
    <n v="1235676.27"/>
    <n v="1235676.27"/>
    <n v="5057294.95"/>
    <n v="0"/>
    <n v="10000000"/>
    <n v="0"/>
    <n v="0"/>
    <n v="10000000"/>
  </r>
  <r>
    <s v="2.5-02-22"/>
    <s v="FONDO DE APORTACIÓN AL FORTALECIMIENTO MUNICIPAL 2022 (FORTAMUN)"/>
    <s v="Gobierno"/>
    <s v="Coordinación de la Politica de Gobierno"/>
    <s v="1.3.4"/>
    <s v="Función pública"/>
    <s v="K"/>
    <s v="Proyectos de inversión sujetos a registro en la Ca"/>
    <s v="07_22"/>
    <x v="10"/>
    <n v="3"/>
    <x v="2"/>
    <n v="33"/>
    <x v="34"/>
    <s v="020_22"/>
    <s v="DIRECCIÓN GENERAL DE OBRAS PÚBLICAS"/>
    <s v="GASTO CAPITAL"/>
    <x v="5"/>
    <x v="5"/>
    <n v="6131"/>
    <s v="CONSTRUCCIÓN DE OBRAS PARA EL ABASTECIMIENTO DE AGUA, PETRÓLEO, GAS, ELECTRICIDAD Y TELECOMUNICACIONES"/>
    <n v="0"/>
    <s v="SIN DESCRIPCIÓN PARA DESTINOS 00"/>
    <n v="58676004.659999996"/>
    <n v="58676004.659999996"/>
    <n v="0"/>
    <n v="3649487.3"/>
    <n v="3649487.3"/>
    <n v="3129966.52"/>
    <n v="3129966.52"/>
    <n v="3129966.52"/>
    <n v="55026517.359999999"/>
    <n v="48676004.659999996"/>
    <n v="10000000"/>
    <n v="0"/>
    <n v="0"/>
    <n v="58676004.659999996"/>
  </r>
  <r>
    <s v="2.5-01-22"/>
    <s v="FONDO DE APORTACIÓN A LA INFRAESTRUCTURA SOCIAL MUNICIPAL 2022 (FISM)"/>
    <s v="Gobierno"/>
    <s v="Coordinación de la Politica de Gobierno"/>
    <s v="1.3.4"/>
    <s v="Función pública"/>
    <s v="K"/>
    <s v="Proyectos de inversión sujetos a registro en la Ca"/>
    <s v="07_22"/>
    <x v="10"/>
    <n v="3"/>
    <x v="2"/>
    <n v="33"/>
    <x v="34"/>
    <s v="020_22"/>
    <s v="DIRECCIÓN GENERAL DE OBRAS PÚBLICAS"/>
    <s v="GASTO CAPITAL"/>
    <x v="5"/>
    <x v="5"/>
    <n v="6131"/>
    <s v="CONSTRUCCIÓN DE OBRAS PARA EL ABASTECIMIENTO DE AGUA, PETRÓLEO, GAS, ELECTRICIDAD Y TELECOMUNICACIONES"/>
    <n v="0"/>
    <s v="SIN DESCRIPCIÓN PARA DESTINOS 00"/>
    <n v="89292918.700000003"/>
    <n v="89292918.700000003"/>
    <n v="48707951"/>
    <n v="0"/>
    <n v="0"/>
    <n v="0"/>
    <n v="0"/>
    <n v="0"/>
    <n v="89292918.700000003"/>
    <n v="40584967.700000003"/>
    <n v="0"/>
    <n v="0"/>
    <n v="0"/>
    <n v="40584967.700000003"/>
  </r>
  <r>
    <s v="1.1-00-22"/>
    <s v="RECURSOS FISCALES 2022"/>
    <s v="Gobierno"/>
    <s v="Coordinación de la Politica de Gobierno"/>
    <s v="1.3.4"/>
    <s v="Función pública"/>
    <s v="K"/>
    <s v="Proyectos de inversión sujetos a registro en la Ca"/>
    <s v="07_22"/>
    <x v="10"/>
    <n v="3"/>
    <x v="2"/>
    <n v="33"/>
    <x v="34"/>
    <s v="020_22"/>
    <s v="DIRECCIÓN GENERAL DE OBRAS PÚBLICAS"/>
    <s v="GASTO CAPITAL"/>
    <x v="5"/>
    <x v="5"/>
    <n v="6151"/>
    <s v="CONSTRUCCIÓN DE VÍAS DE COMUNICACIÓN"/>
    <n v="0"/>
    <s v="SIN DESCRIPCIÓN PARA DESTINOS 00"/>
    <n v="8000000"/>
    <n v="28000000"/>
    <n v="0"/>
    <n v="17015122.34"/>
    <n v="17015122.34"/>
    <n v="3673858.3"/>
    <n v="2921765.28"/>
    <n v="2921765.28"/>
    <n v="10984877.66"/>
    <n v="0"/>
    <n v="28000000"/>
    <n v="0"/>
    <n v="0"/>
    <n v="28000000"/>
  </r>
  <r>
    <s v="2.5-02-22"/>
    <s v="FONDO DE APORTACIÓN AL FORTALECIMIENTO MUNICIPAL 2022 (FORTAMUN)"/>
    <s v="Gobierno"/>
    <s v="Coordinación de la Politica de Gobierno"/>
    <s v="1.3.4"/>
    <s v="Función pública"/>
    <s v="K"/>
    <s v="Proyectos de inversión sujetos a registro en la Ca"/>
    <s v="07_22"/>
    <x v="10"/>
    <n v="3"/>
    <x v="2"/>
    <n v="33"/>
    <x v="34"/>
    <s v="020_22"/>
    <s v="DIRECCIÓN GENERAL DE OBRAS PÚBLICAS"/>
    <s v="GASTO CAPITAL"/>
    <x v="5"/>
    <x v="5"/>
    <n v="6151"/>
    <s v="CONSTRUCCIÓN DE VÍAS DE COMUNICACIÓN"/>
    <n v="0"/>
    <s v="SIN DESCRIPCIÓN PARA DESTINOS 00"/>
    <n v="0"/>
    <n v="40000000"/>
    <n v="0"/>
    <n v="8987837.5999999996"/>
    <n v="8987837.5999999996"/>
    <n v="1761331.72"/>
    <n v="321531.23"/>
    <n v="321531.23"/>
    <n v="31012162.399999999"/>
    <n v="0"/>
    <n v="40000000"/>
    <n v="0"/>
    <n v="0"/>
    <n v="40000000"/>
  </r>
  <r>
    <s v="1.1-00-22"/>
    <s v="RECURSOS FISCALES 2022"/>
    <s v="Gobierno"/>
    <s v="Coordinación de la Politica de Gobierno"/>
    <s v="1.3.4"/>
    <s v="Función pública"/>
    <s v="M"/>
    <s v="Actividades de apoyo administrativo desarrolladas "/>
    <s v="04_22"/>
    <x v="1"/>
    <n v="6"/>
    <x v="0"/>
    <n v="16"/>
    <x v="2"/>
    <s v="011_22"/>
    <s v="DIRECCIÓN DE PROCESOS ADMINISTRATIVOS Y"/>
    <s v="GASTO CAPITAL"/>
    <x v="5"/>
    <x v="5"/>
    <n v="6321"/>
    <s v="EJECUCIÓN DE PROYECTOS PRODUCTIVOS NO INCLUIDOS EN CONCEPTOS ANTERIORES DE ESTE CAPÍTULO"/>
    <n v="1"/>
    <s v="PLANTAS DE TRATAMIENTO"/>
    <n v="25108363.440000001"/>
    <n v="25108363.440000001"/>
    <n v="25108363.440000001"/>
    <n v="11790180"/>
    <n v="11790180"/>
    <n v="11790180"/>
    <n v="11790180"/>
    <n v="11790180"/>
    <n v="13318183.440000001"/>
    <n v="0"/>
    <n v="0"/>
    <n v="0"/>
    <n v="0"/>
    <n v="0"/>
  </r>
  <r>
    <s v="1.1-00-22"/>
    <s v="RECURSOS FISCALES 2022"/>
    <s v="Gobierno"/>
    <s v="Coordinación de la Politica de Gobierno"/>
    <s v="1.3.4"/>
    <s v="Función pública"/>
    <s v="M"/>
    <s v="Actividades de apoyo administrativo desarrolladas "/>
    <s v="04_22"/>
    <x v="1"/>
    <n v="6"/>
    <x v="0"/>
    <n v="16"/>
    <x v="2"/>
    <s v="011_22"/>
    <s v="DIRECCIÓN DE PROCESOS ADMINISTRATIVOS Y"/>
    <s v="GASTO CAPITAL"/>
    <x v="5"/>
    <x v="5"/>
    <n v="6321"/>
    <s v="EJECUCIÓN DE PROYECTOS PRODUCTIVOS NO INCLUIDOS EN CONCEPTOS ANTERIORES DE ESTE CAPÍTULO"/>
    <n v="2"/>
    <s v="CAT"/>
    <n v="70891636.560000002"/>
    <n v="70891636.560000002"/>
    <n v="70891636.560000002"/>
    <n v="34302239.390000001"/>
    <n v="34302239.390000001"/>
    <n v="34302239.390000001"/>
    <n v="34302239.390000001"/>
    <n v="34302239.390000001"/>
    <n v="36589397.170000002"/>
    <n v="0"/>
    <n v="0"/>
    <n v="0"/>
    <n v="0"/>
    <n v="0"/>
  </r>
  <r>
    <s v="2.5-02-22"/>
    <s v="FONDO DE APORTACIÓN AL FORTALECIMIENTO MUNICIPAL 2022 (FORTAMUN)"/>
    <s v="Gobierno"/>
    <s v="Coordinación de la Politica de Gobierno"/>
    <s v="1.3.4"/>
    <s v="Función pública"/>
    <s v="M"/>
    <s v="Actividades de apoyo administrativo desarrolladas "/>
    <s v="04_22"/>
    <x v="1"/>
    <n v="6"/>
    <x v="0"/>
    <n v="17"/>
    <x v="38"/>
    <s v="012_22"/>
    <s v="DIRECCIÓN GENERAL DE FINANZAS"/>
    <s v="AMORTIZACION DE LA DEUDA Y DISMINUCION DE PASIVOS"/>
    <x v="6"/>
    <x v="6"/>
    <n v="9111"/>
    <s v="AMORTIZACIÓN DE LA DEUDA INTERNA CON INSTITUCIONES DE CRÉDITO"/>
    <n v="0"/>
    <s v="SIN DESCRIPCIÓN PARA DESTINOS 00"/>
    <n v="38214340.659999996"/>
    <n v="38214340.659999996"/>
    <n v="35000000"/>
    <n v="15321454.130000001"/>
    <n v="15321454.130000001"/>
    <n v="15321454.130000001"/>
    <n v="15321454.130000001"/>
    <n v="15321454.130000001"/>
    <n v="22892886.529999994"/>
    <n v="3214340.66"/>
    <n v="0"/>
    <n v="0"/>
    <n v="0"/>
    <n v="3214340.66"/>
  </r>
  <r>
    <s v="2.5-02-22"/>
    <s v="FONDO DE APORTACIÓN AL FORTALECIMIENTO MUNICIPAL 2022 (FORTAMUN)"/>
    <s v="Gobierno"/>
    <s v="Coordinación de la Politica de Gobierno"/>
    <s v="1.3.4"/>
    <s v="Función pública"/>
    <s v="M"/>
    <s v="Actividades de apoyo administrativo desarrolladas "/>
    <s v="04_22"/>
    <x v="1"/>
    <n v="6"/>
    <x v="0"/>
    <n v="17"/>
    <x v="38"/>
    <s v="012_22"/>
    <s v="DIRECCIÓN GENERAL DE FINANZAS"/>
    <s v="AMORTIZACION DE LA DEUDA Y DISMINUCION DE PASIVOS"/>
    <x v="6"/>
    <x v="6"/>
    <n v="9211"/>
    <s v="INTERESES DE LA DEUDA INTERNA CON INSTITUCIONES  DE CRÉDITO"/>
    <n v="0"/>
    <s v="SIN DESCRIPCIÓN PARA DESTINOS 00"/>
    <n v="21253618"/>
    <n v="21253618"/>
    <n v="20000000"/>
    <n v="9781684.4299999997"/>
    <n v="9781684.4299999997"/>
    <n v="9781684.4299999997"/>
    <n v="9781684.4299999997"/>
    <n v="9781684.4299999997"/>
    <n v="11471933.57"/>
    <n v="1253618"/>
    <n v="0"/>
    <n v="0"/>
    <n v="0"/>
    <n v="1253618"/>
  </r>
</pivotCacheRecords>
</file>

<file path=xl/pivotCache/pivotCacheRecords3.xml><?xml version="1.0" encoding="utf-8"?>
<pivotCacheRecords xmlns="http://schemas.openxmlformats.org/spreadsheetml/2006/main" xmlns:r="http://schemas.openxmlformats.org/officeDocument/2006/relationships" count="322">
  <r>
    <s v="1.1-00-22"/>
    <s v="RECURSOS FISCALES 2022"/>
    <x v="0"/>
    <x v="0"/>
    <s v="1.3.4"/>
    <x v="0"/>
    <s v="E"/>
    <s v="Actividades del sector público, que realiza en for"/>
    <s v="05_22"/>
    <s v="OFICIALÍA MAYOR"/>
    <n v="6"/>
    <x v="0"/>
    <n v="18"/>
    <x v="0"/>
    <s v="013_22"/>
    <x v="0"/>
    <x v="0"/>
    <x v="0"/>
    <x v="0"/>
    <x v="0"/>
    <x v="0"/>
    <n v="0"/>
    <s v="SIN DESCRIPCIÓN PARA DESTINOS 00"/>
    <n v="12358086.84"/>
    <n v="5332491.45"/>
    <n v="12358086.84"/>
    <n v="5332491.45"/>
    <n v="5332491.45"/>
    <n v="5332491.45"/>
    <n v="5332491.45"/>
    <n v="5332491.45"/>
    <n v="0"/>
  </r>
  <r>
    <s v="1.6-01-22"/>
    <s v="PARTICIPACIONES ESTATALES 2022"/>
    <x v="0"/>
    <x v="0"/>
    <s v="1.3.4"/>
    <x v="0"/>
    <s v="E"/>
    <s v="Actividades del sector público, que realiza en for"/>
    <s v="05_22"/>
    <s v="OFICIALÍA MAYOR"/>
    <n v="6"/>
    <x v="0"/>
    <n v="18"/>
    <x v="0"/>
    <s v="013_22"/>
    <x v="0"/>
    <x v="0"/>
    <x v="0"/>
    <x v="0"/>
    <x v="0"/>
    <x v="0"/>
    <n v="0"/>
    <s v="SIN DESCRIPCIÓN PARA DESTINOS 00"/>
    <n v="0"/>
    <n v="7025595.3899999997"/>
    <n v="0"/>
    <n v="0"/>
    <n v="0"/>
    <n v="0"/>
    <n v="0"/>
    <n v="0"/>
    <n v="7025595.3899999997"/>
  </r>
  <r>
    <s v="1.1-00-22"/>
    <s v="RECURSOS FISCALES 2022"/>
    <x v="0"/>
    <x v="0"/>
    <s v="1.3.4"/>
    <x v="0"/>
    <s v="E"/>
    <s v="Actividades del sector público, que realiza en for"/>
    <s v="05_22"/>
    <s v="OFICIALÍA MAYOR"/>
    <n v="6"/>
    <x v="0"/>
    <n v="18"/>
    <x v="0"/>
    <s v="013_22"/>
    <x v="0"/>
    <x v="0"/>
    <x v="0"/>
    <x v="0"/>
    <x v="1"/>
    <x v="1"/>
    <n v="0"/>
    <s v="SIN DESCRIPCIÓN PARA DESTINOS 00"/>
    <n v="82307526"/>
    <n v="0"/>
    <n v="80155947.560000002"/>
    <n v="-246395.89"/>
    <n v="-246395.89"/>
    <n v="-246395.89"/>
    <n v="-259432.86"/>
    <n v="-259432.86"/>
    <n v="246395.89"/>
  </r>
  <r>
    <s v="1.5-01-22"/>
    <s v="PARTICIPACIONES FEDERALES 2022"/>
    <x v="0"/>
    <x v="0"/>
    <s v="1.3.4"/>
    <x v="0"/>
    <s v="E"/>
    <s v="Actividades del sector público, que realiza en for"/>
    <s v="05_22"/>
    <s v="OFICIALÍA MAYOR"/>
    <n v="6"/>
    <x v="0"/>
    <n v="18"/>
    <x v="0"/>
    <s v="013_22"/>
    <x v="0"/>
    <x v="0"/>
    <x v="0"/>
    <x v="0"/>
    <x v="1"/>
    <x v="1"/>
    <n v="0"/>
    <s v="SIN DESCRIPCIÓN PARA DESTINOS 00"/>
    <n v="623371615.08000004"/>
    <n v="731652945.25"/>
    <n v="642775696.91999996"/>
    <n v="285606524.94999999"/>
    <n v="285606524.94999999"/>
    <n v="285606524.94999999"/>
    <n v="285606524.94999999"/>
    <n v="285606524.94999999"/>
    <n v="446046420.30000001"/>
  </r>
  <r>
    <s v="1.6-01-22"/>
    <s v="PARTICIPACIONES ESTATALES 2022"/>
    <x v="0"/>
    <x v="0"/>
    <s v="1.3.4"/>
    <x v="0"/>
    <s v="E"/>
    <s v="Actividades del sector público, que realiza en for"/>
    <s v="05_22"/>
    <s v="OFICIALÍA MAYOR"/>
    <n v="6"/>
    <x v="0"/>
    <n v="18"/>
    <x v="0"/>
    <s v="013_22"/>
    <x v="0"/>
    <x v="0"/>
    <x v="0"/>
    <x v="0"/>
    <x v="1"/>
    <x v="1"/>
    <n v="0"/>
    <s v="SIN DESCRIPCIÓN PARA DESTINOS 00"/>
    <n v="0"/>
    <n v="0"/>
    <n v="0"/>
    <n v="-71450.75"/>
    <n v="-71450.75"/>
    <n v="-71450.75"/>
    <n v="-71450.75"/>
    <n v="-71450.75"/>
    <n v="71450.75"/>
  </r>
  <r>
    <s v="1.1-00-22"/>
    <s v="RECURSOS FISCALES 2022"/>
    <x v="0"/>
    <x v="0"/>
    <s v="1.3.4"/>
    <x v="0"/>
    <s v="E"/>
    <s v="Actividades del sector público, que realiza en for"/>
    <s v="05_22"/>
    <s v="OFICIALÍA MAYOR"/>
    <n v="6"/>
    <x v="0"/>
    <n v="18"/>
    <x v="0"/>
    <s v="013_22"/>
    <x v="0"/>
    <x v="0"/>
    <x v="0"/>
    <x v="0"/>
    <x v="2"/>
    <x v="2"/>
    <n v="0"/>
    <s v="SIN DESCRIPCIÓN PARA DESTINOS 00"/>
    <n v="-84924.47"/>
    <n v="21907.42"/>
    <n v="0"/>
    <n v="21907.42"/>
    <n v="21907.42"/>
    <n v="21907.42"/>
    <n v="21907.42"/>
    <n v="21907.42"/>
    <n v="0"/>
  </r>
  <r>
    <s v="1.5-01-22"/>
    <s v="PARTICIPACIONES FEDERALES 2022"/>
    <x v="0"/>
    <x v="0"/>
    <s v="1.3.4"/>
    <x v="0"/>
    <s v="E"/>
    <s v="Actividades del sector público, que realiza en for"/>
    <s v="05_22"/>
    <s v="OFICIALÍA MAYOR"/>
    <n v="6"/>
    <x v="0"/>
    <n v="18"/>
    <x v="0"/>
    <s v="013_22"/>
    <x v="0"/>
    <x v="0"/>
    <x v="0"/>
    <x v="0"/>
    <x v="2"/>
    <x v="2"/>
    <n v="0"/>
    <s v="SIN DESCRIPCIÓN PARA DESTINOS 00"/>
    <n v="0"/>
    <n v="950"/>
    <n v="0"/>
    <n v="950"/>
    <n v="950"/>
    <n v="950"/>
    <n v="950"/>
    <n v="950"/>
    <n v="0"/>
  </r>
  <r>
    <s v="1.6-01-22"/>
    <s v="PARTICIPACIONES ESTATALES 2022"/>
    <x v="0"/>
    <x v="0"/>
    <s v="1.3.4"/>
    <x v="0"/>
    <s v="E"/>
    <s v="Actividades del sector público, que realiza en for"/>
    <s v="05_22"/>
    <s v="OFICIALÍA MAYOR"/>
    <n v="6"/>
    <x v="0"/>
    <n v="18"/>
    <x v="0"/>
    <s v="013_22"/>
    <x v="0"/>
    <x v="0"/>
    <x v="0"/>
    <x v="0"/>
    <x v="2"/>
    <x v="2"/>
    <n v="0"/>
    <s v="SIN DESCRIPCIÓN PARA DESTINOS 00"/>
    <n v="133511811.95999999"/>
    <n v="117018094.63"/>
    <n v="95006134.359999999"/>
    <n v="56201492.920000002"/>
    <n v="56201492.920000002"/>
    <n v="56201492.920000002"/>
    <n v="56201492.920000002"/>
    <n v="56201492.920000002"/>
    <n v="60816601.709999993"/>
  </r>
  <r>
    <s v="1.1-00-22"/>
    <s v="RECURSOS FISCALES 2022"/>
    <x v="0"/>
    <x v="0"/>
    <s v="1.3.4"/>
    <x v="0"/>
    <s v="E"/>
    <s v="Actividades del sector público, que realiza en for"/>
    <s v="05_22"/>
    <s v="OFICIALÍA MAYOR"/>
    <n v="6"/>
    <x v="0"/>
    <n v="18"/>
    <x v="0"/>
    <s v="013_22"/>
    <x v="0"/>
    <x v="0"/>
    <x v="0"/>
    <x v="0"/>
    <x v="3"/>
    <x v="3"/>
    <n v="0"/>
    <s v="SIN DESCRIPCIÓN PARA DESTINOS 00"/>
    <n v="26400"/>
    <n v="26400"/>
    <n v="26400"/>
    <n v="0"/>
    <n v="0"/>
    <n v="0"/>
    <n v="0"/>
    <n v="0"/>
    <n v="26400"/>
  </r>
  <r>
    <s v="1.1-00-22"/>
    <s v="RECURSOS FISCALES 2022"/>
    <x v="0"/>
    <x v="0"/>
    <s v="1.3.4"/>
    <x v="0"/>
    <s v="E"/>
    <s v="Actividades del sector público, que realiza en for"/>
    <s v="05_22"/>
    <s v="OFICIALÍA MAYOR"/>
    <n v="6"/>
    <x v="0"/>
    <n v="18"/>
    <x v="0"/>
    <s v="013_22"/>
    <x v="0"/>
    <x v="0"/>
    <x v="0"/>
    <x v="0"/>
    <x v="4"/>
    <x v="4"/>
    <n v="0"/>
    <s v="SIN DESCRIPCIÓN PARA DESTINOS 00"/>
    <n v="11490237.189999999"/>
    <n v="7851544.5899999999"/>
    <n v="10820420.640000001"/>
    <n v="7851544.5899999999"/>
    <n v="7851544.5899999999"/>
    <n v="7851544.5899999999"/>
    <n v="7849635.7199999997"/>
    <n v="7849635.7199999997"/>
    <n v="0"/>
  </r>
  <r>
    <s v="1.5-01-22"/>
    <s v="PARTICIPACIONES FEDERALES 2022"/>
    <x v="0"/>
    <x v="0"/>
    <s v="1.3.4"/>
    <x v="0"/>
    <s v="E"/>
    <s v="Actividades del sector público, que realiza en for"/>
    <s v="05_22"/>
    <s v="OFICIALÍA MAYOR"/>
    <n v="6"/>
    <x v="0"/>
    <n v="18"/>
    <x v="0"/>
    <s v="013_22"/>
    <x v="0"/>
    <x v="0"/>
    <x v="0"/>
    <x v="0"/>
    <x v="4"/>
    <x v="4"/>
    <n v="0"/>
    <s v="SIN DESCRIPCIÓN PARA DESTINOS 00"/>
    <n v="0"/>
    <n v="2102283.63"/>
    <n v="0"/>
    <n v="0"/>
    <n v="0"/>
    <n v="0"/>
    <n v="0"/>
    <n v="0"/>
    <n v="2102283.63"/>
  </r>
  <r>
    <s v="1.6-01-22"/>
    <s v="PARTICIPACIONES ESTATALES 2022"/>
    <x v="0"/>
    <x v="0"/>
    <s v="1.3.4"/>
    <x v="0"/>
    <s v="E"/>
    <s v="Actividades del sector público, que realiza en for"/>
    <s v="05_22"/>
    <s v="OFICIALÍA MAYOR"/>
    <n v="6"/>
    <x v="0"/>
    <n v="18"/>
    <x v="0"/>
    <s v="013_22"/>
    <x v="0"/>
    <x v="0"/>
    <x v="0"/>
    <x v="0"/>
    <x v="4"/>
    <x v="4"/>
    <n v="0"/>
    <s v="SIN DESCRIPCIÓN PARA DESTINOS 00"/>
    <n v="0"/>
    <n v="228549.25"/>
    <n v="0"/>
    <n v="0"/>
    <n v="0"/>
    <n v="0"/>
    <n v="0"/>
    <n v="0"/>
    <n v="228549.25"/>
  </r>
  <r>
    <s v="1.1-00-22"/>
    <s v="RECURSOS FISCALES 2022"/>
    <x v="0"/>
    <x v="0"/>
    <s v="1.3.4"/>
    <x v="0"/>
    <s v="E"/>
    <s v="Actividades del sector público, que realiza en for"/>
    <s v="05_22"/>
    <s v="OFICIALÍA MAYOR"/>
    <n v="6"/>
    <x v="0"/>
    <n v="18"/>
    <x v="0"/>
    <s v="013_22"/>
    <x v="0"/>
    <x v="0"/>
    <x v="0"/>
    <x v="0"/>
    <x v="5"/>
    <x v="5"/>
    <n v="0"/>
    <s v="SIN DESCRIPCIÓN PARA DESTINOS 00"/>
    <n v="612830.4"/>
    <n v="766952.04"/>
    <n v="95783438.799999997"/>
    <n v="766952.04"/>
    <n v="766952.04"/>
    <n v="766952.04"/>
    <n v="740361.29"/>
    <n v="740361.29"/>
    <n v="0"/>
  </r>
  <r>
    <s v="1.5-01-22"/>
    <s v="PARTICIPACIONES FEDERALES 2022"/>
    <x v="0"/>
    <x v="0"/>
    <s v="1.3.4"/>
    <x v="0"/>
    <s v="E"/>
    <s v="Actividades del sector público, que realiza en for"/>
    <s v="05_22"/>
    <s v="OFICIALÍA MAYOR"/>
    <n v="6"/>
    <x v="0"/>
    <n v="18"/>
    <x v="0"/>
    <s v="013_22"/>
    <x v="0"/>
    <x v="0"/>
    <x v="0"/>
    <x v="0"/>
    <x v="5"/>
    <x v="5"/>
    <n v="0"/>
    <s v="SIN DESCRIPCIÓN PARA DESTINOS 00"/>
    <n v="93628307.75"/>
    <n v="106601510.16"/>
    <n v="0"/>
    <n v="33118.050000000003"/>
    <n v="33118.050000000003"/>
    <n v="33118.050000000003"/>
    <n v="33118.050000000003"/>
    <n v="33118.050000000003"/>
    <n v="106568392.11"/>
  </r>
  <r>
    <s v="1.6-01-22"/>
    <s v="PARTICIPACIONES ESTATALES 2022"/>
    <x v="0"/>
    <x v="0"/>
    <s v="1.3.4"/>
    <x v="0"/>
    <s v="E"/>
    <s v="Actividades del sector público, que realiza en for"/>
    <s v="05_22"/>
    <s v="OFICIALÍA MAYOR"/>
    <n v="6"/>
    <x v="0"/>
    <n v="18"/>
    <x v="0"/>
    <s v="013_22"/>
    <x v="0"/>
    <x v="0"/>
    <x v="0"/>
    <x v="0"/>
    <x v="5"/>
    <x v="5"/>
    <n v="0"/>
    <s v="SIN DESCRIPCIÓN PARA DESTINOS 00"/>
    <n v="32470184.23"/>
    <n v="23455312.57"/>
    <n v="12420767.6"/>
    <n v="-35389.1"/>
    <n v="-35389.1"/>
    <n v="-35389.1"/>
    <n v="-35389.1"/>
    <n v="-35389.1"/>
    <n v="23490701.670000002"/>
  </r>
  <r>
    <s v="1.1-00-22"/>
    <s v="RECURSOS FISCALES 2022"/>
    <x v="0"/>
    <x v="0"/>
    <s v="1.3.4"/>
    <x v="0"/>
    <s v="E"/>
    <s v="Actividades del sector público, que realiza en for"/>
    <s v="05_22"/>
    <s v="OFICIALÍA MAYOR"/>
    <n v="6"/>
    <x v="0"/>
    <n v="18"/>
    <x v="0"/>
    <s v="013_22"/>
    <x v="0"/>
    <x v="0"/>
    <x v="0"/>
    <x v="0"/>
    <x v="6"/>
    <x v="6"/>
    <n v="0"/>
    <s v="SIN DESCRIPCIÓN PARA DESTINOS 00"/>
    <n v="1140000"/>
    <n v="415012.32"/>
    <n v="1140000"/>
    <n v="415012.32"/>
    <n v="415012.32"/>
    <n v="415012.32"/>
    <n v="415012.32"/>
    <n v="415012.32"/>
    <n v="0"/>
  </r>
  <r>
    <s v="1.6-01-22"/>
    <s v="PARTICIPACIONES ESTATALES 2022"/>
    <x v="0"/>
    <x v="0"/>
    <s v="1.3.4"/>
    <x v="0"/>
    <s v="E"/>
    <s v="Actividades del sector público, que realiza en for"/>
    <s v="05_22"/>
    <s v="OFICIALÍA MAYOR"/>
    <n v="6"/>
    <x v="0"/>
    <n v="18"/>
    <x v="0"/>
    <s v="013_22"/>
    <x v="0"/>
    <x v="0"/>
    <x v="0"/>
    <x v="0"/>
    <x v="6"/>
    <x v="6"/>
    <n v="0"/>
    <s v="SIN DESCRIPCIÓN PARA DESTINOS 00"/>
    <n v="0"/>
    <n v="724987.68"/>
    <n v="0"/>
    <n v="0"/>
    <n v="0"/>
    <n v="0"/>
    <n v="0"/>
    <n v="0"/>
    <n v="724987.68"/>
  </r>
  <r>
    <s v="1.1-00-22"/>
    <s v="RECURSOS FISCALES 2022"/>
    <x v="0"/>
    <x v="0"/>
    <s v="1.3.4"/>
    <x v="0"/>
    <s v="E"/>
    <s v="Actividades del sector público, que realiza en for"/>
    <s v="05_22"/>
    <s v="OFICIALÍA MAYOR"/>
    <n v="6"/>
    <x v="0"/>
    <n v="18"/>
    <x v="0"/>
    <s v="013_22"/>
    <x v="0"/>
    <x v="0"/>
    <x v="0"/>
    <x v="0"/>
    <x v="7"/>
    <x v="7"/>
    <n v="0"/>
    <s v="SIN DESCRIPCIÓN PARA DESTINOS 00"/>
    <n v="2500000"/>
    <n v="645343.25"/>
    <n v="5136420"/>
    <n v="643723.19999999995"/>
    <n v="643723.19999999995"/>
    <n v="643723.19999999995"/>
    <n v="643723.19999999995"/>
    <n v="643723.19999999995"/>
    <n v="1620.0500000000466"/>
  </r>
  <r>
    <s v="1.6-01-22"/>
    <s v="PARTICIPACIONES ESTATALES 2022"/>
    <x v="0"/>
    <x v="0"/>
    <s v="1.3.4"/>
    <x v="0"/>
    <s v="E"/>
    <s v="Actividades del sector público, que realiza en for"/>
    <s v="05_22"/>
    <s v="OFICIALÍA MAYOR"/>
    <n v="6"/>
    <x v="0"/>
    <n v="18"/>
    <x v="0"/>
    <s v="013_22"/>
    <x v="0"/>
    <x v="0"/>
    <x v="0"/>
    <x v="0"/>
    <x v="7"/>
    <x v="7"/>
    <n v="0"/>
    <s v="SIN DESCRIPCIÓN PARA DESTINOS 00"/>
    <n v="0"/>
    <n v="6854656.75"/>
    <n v="0"/>
    <n v="0"/>
    <n v="0"/>
    <n v="0"/>
    <n v="0"/>
    <n v="0"/>
    <n v="6854656.75"/>
  </r>
  <r>
    <s v="1.1-00-22"/>
    <s v="RECURSOS FISCALES 2022"/>
    <x v="0"/>
    <x v="0"/>
    <s v="1.3.4"/>
    <x v="0"/>
    <s v="E"/>
    <s v="Actividades del sector público, que realiza en for"/>
    <s v="05_22"/>
    <s v="OFICIALÍA MAYOR"/>
    <n v="6"/>
    <x v="0"/>
    <n v="18"/>
    <x v="0"/>
    <s v="013_22"/>
    <x v="0"/>
    <x v="0"/>
    <x v="0"/>
    <x v="0"/>
    <x v="8"/>
    <x v="8"/>
    <n v="0"/>
    <s v="SIN DESCRIPCIÓN PARA DESTINOS 00"/>
    <n v="13778070.01"/>
    <n v="39589883.960000001"/>
    <n v="46744217.159999996"/>
    <n v="17253856.300000001"/>
    <n v="17253856.300000001"/>
    <n v="17253856.300000001"/>
    <n v="17253856.300000001"/>
    <n v="17253856.300000001"/>
    <n v="22336027.66"/>
  </r>
  <r>
    <s v="1.5-01-22"/>
    <s v="PARTICIPACIONES FEDERALES 2022"/>
    <x v="0"/>
    <x v="0"/>
    <s v="1.3.4"/>
    <x v="0"/>
    <s v="E"/>
    <s v="Actividades del sector público, que realiza en for"/>
    <s v="05_22"/>
    <s v="OFICIALÍA MAYOR"/>
    <n v="6"/>
    <x v="0"/>
    <n v="18"/>
    <x v="0"/>
    <s v="013_22"/>
    <x v="0"/>
    <x v="0"/>
    <x v="0"/>
    <x v="0"/>
    <x v="8"/>
    <x v="8"/>
    <n v="0"/>
    <s v="SIN DESCRIPCIÓN PARA DESTINOS 00"/>
    <n v="35859754.670000002"/>
    <n v="3643586.74"/>
    <n v="0"/>
    <n v="3643586.74"/>
    <n v="3643586.74"/>
    <n v="3643586.74"/>
    <n v="3643586.74"/>
    <n v="3643586.74"/>
    <n v="0"/>
  </r>
  <r>
    <s v="1.1-00-22"/>
    <s v="RECURSOS FISCALES 2022"/>
    <x v="0"/>
    <x v="0"/>
    <s v="1.3.4"/>
    <x v="0"/>
    <s v="E"/>
    <s v="Actividades del sector público, que realiza en for"/>
    <s v="05_22"/>
    <s v="OFICIALÍA MAYOR"/>
    <n v="6"/>
    <x v="0"/>
    <n v="18"/>
    <x v="0"/>
    <s v="013_22"/>
    <x v="0"/>
    <x v="0"/>
    <x v="0"/>
    <x v="0"/>
    <x v="9"/>
    <x v="9"/>
    <n v="0"/>
    <s v="SIN DESCRIPCIÓN PARA DESTINOS 00"/>
    <n v="6666427.4000000004"/>
    <n v="22984378.670000002"/>
    <n v="23372108.579999998"/>
    <n v="8620432.5999999996"/>
    <n v="8620432.5999999996"/>
    <n v="8620432.5999999996"/>
    <n v="8620432.5999999996"/>
    <n v="8620432.5999999996"/>
    <n v="14363946.070000002"/>
  </r>
  <r>
    <s v="1.5-01-22"/>
    <s v="PARTICIPACIONES FEDERALES 2022"/>
    <x v="0"/>
    <x v="0"/>
    <s v="1.3.4"/>
    <x v="0"/>
    <s v="E"/>
    <s v="Actividades del sector público, que realiza en for"/>
    <s v="05_22"/>
    <s v="OFICIALÍA MAYOR"/>
    <n v="6"/>
    <x v="0"/>
    <n v="18"/>
    <x v="0"/>
    <s v="013_22"/>
    <x v="0"/>
    <x v="0"/>
    <x v="0"/>
    <x v="0"/>
    <x v="9"/>
    <x v="9"/>
    <n v="0"/>
    <s v="SIN DESCRIPCIÓN PARA DESTINOS 00"/>
    <n v="18152484.940000001"/>
    <n v="1882356.68"/>
    <n v="0"/>
    <n v="1882356.68"/>
    <n v="1882356.68"/>
    <n v="1882356.68"/>
    <n v="1882356.68"/>
    <n v="1882356.68"/>
    <n v="0"/>
  </r>
  <r>
    <s v="1.1-00-22"/>
    <s v="RECURSOS FISCALES 2022"/>
    <x v="0"/>
    <x v="0"/>
    <s v="1.3.4"/>
    <x v="0"/>
    <s v="E"/>
    <s v="Actividades del sector público, que realiza en for"/>
    <s v="05_22"/>
    <s v="OFICIALÍA MAYOR"/>
    <n v="6"/>
    <x v="0"/>
    <n v="18"/>
    <x v="0"/>
    <s v="013_22"/>
    <x v="0"/>
    <x v="0"/>
    <x v="0"/>
    <x v="0"/>
    <x v="10"/>
    <x v="10"/>
    <n v="0"/>
    <s v="SIN DESCRIPCIÓN PARA DESTINOS 00"/>
    <n v="4500735.59"/>
    <n v="5778339.6399999997"/>
    <n v="15581405.720000001"/>
    <n v="5778339.6399999997"/>
    <n v="5778339.6399999997"/>
    <n v="5778339.6399999997"/>
    <n v="5778339.6399999997"/>
    <n v="5778339.6399999997"/>
    <n v="0"/>
  </r>
  <r>
    <s v="1.5-01-22"/>
    <s v="PARTICIPACIONES FEDERALES 2022"/>
    <x v="0"/>
    <x v="0"/>
    <s v="1.3.4"/>
    <x v="0"/>
    <s v="E"/>
    <s v="Actividades del sector público, que realiza en for"/>
    <s v="05_22"/>
    <s v="OFICIALÍA MAYOR"/>
    <n v="6"/>
    <x v="0"/>
    <n v="18"/>
    <x v="0"/>
    <s v="013_22"/>
    <x v="0"/>
    <x v="0"/>
    <x v="0"/>
    <x v="0"/>
    <x v="10"/>
    <x v="10"/>
    <n v="0"/>
    <s v="SIN DESCRIPCIÓN PARA DESTINOS 00"/>
    <n v="12045205.970000001"/>
    <n v="1254899.0900000001"/>
    <n v="0"/>
    <n v="1254899.0900000001"/>
    <n v="1254899.0900000001"/>
    <n v="1254899.0900000001"/>
    <n v="1254899.0900000001"/>
    <n v="1254899.0900000001"/>
    <n v="0"/>
  </r>
  <r>
    <s v="1.6-01-22"/>
    <s v="PARTICIPACIONES ESTATALES 2022"/>
    <x v="0"/>
    <x v="0"/>
    <s v="1.3.4"/>
    <x v="0"/>
    <s v="E"/>
    <s v="Actividades del sector público, que realiza en for"/>
    <s v="05_22"/>
    <s v="OFICIALÍA MAYOR"/>
    <n v="6"/>
    <x v="0"/>
    <n v="18"/>
    <x v="0"/>
    <s v="013_22"/>
    <x v="0"/>
    <x v="0"/>
    <x v="0"/>
    <x v="0"/>
    <x v="10"/>
    <x v="10"/>
    <n v="0"/>
    <s v="SIN DESCRIPCIÓN PARA DESTINOS 00"/>
    <n v="0"/>
    <n v="9544584.8399999999"/>
    <n v="0"/>
    <n v="0"/>
    <n v="0"/>
    <n v="0"/>
    <n v="0"/>
    <n v="0"/>
    <n v="9544584.8399999999"/>
  </r>
  <r>
    <s v="1.1-00-22"/>
    <s v="RECURSOS FISCALES 2022"/>
    <x v="0"/>
    <x v="0"/>
    <s v="1.3.4"/>
    <x v="0"/>
    <s v="E"/>
    <s v="Actividades del sector público, que realiza en for"/>
    <s v="05_22"/>
    <s v="OFICIALÍA MAYOR"/>
    <n v="6"/>
    <x v="0"/>
    <n v="18"/>
    <x v="0"/>
    <s v="013_22"/>
    <x v="0"/>
    <x v="0"/>
    <x v="0"/>
    <x v="0"/>
    <x v="11"/>
    <x v="11"/>
    <n v="0"/>
    <s v="SIN DESCRIPCIÓN PARA DESTINOS 00"/>
    <n v="47585221.799999997"/>
    <n v="123803944.41"/>
    <n v="136337300.06"/>
    <n v="51349768.079999998"/>
    <n v="51349768.079999998"/>
    <n v="51349768.079999998"/>
    <n v="51349768.079999998"/>
    <n v="51349768.079999998"/>
    <n v="72454176.329999998"/>
  </r>
  <r>
    <s v="1.5-01-22"/>
    <s v="PARTICIPACIONES FEDERALES 2022"/>
    <x v="0"/>
    <x v="0"/>
    <s v="1.3.4"/>
    <x v="0"/>
    <s v="E"/>
    <s v="Actividades del sector público, que realiza en for"/>
    <s v="05_22"/>
    <s v="OFICIALÍA MAYOR"/>
    <n v="6"/>
    <x v="0"/>
    <n v="18"/>
    <x v="0"/>
    <s v="013_22"/>
    <x v="0"/>
    <x v="0"/>
    <x v="0"/>
    <x v="0"/>
    <x v="11"/>
    <x v="11"/>
    <n v="0"/>
    <s v="SIN DESCRIPCIÓN PARA DESTINOS 00"/>
    <n v="97191766.890000001"/>
    <n v="10980411.85"/>
    <n v="0"/>
    <n v="10980411.85"/>
    <n v="10980411.85"/>
    <n v="10980411.85"/>
    <n v="10980411.85"/>
    <n v="10980411.85"/>
    <n v="0"/>
  </r>
  <r>
    <s v="1.1-00-22"/>
    <s v="RECURSOS FISCALES 2022"/>
    <x v="0"/>
    <x v="0"/>
    <s v="1.3.4"/>
    <x v="0"/>
    <s v="E"/>
    <s v="Actividades del sector público, que realiza en for"/>
    <s v="05_22"/>
    <s v="OFICIALÍA MAYOR"/>
    <n v="6"/>
    <x v="0"/>
    <n v="18"/>
    <x v="0"/>
    <s v="013_22"/>
    <x v="0"/>
    <x v="0"/>
    <x v="0"/>
    <x v="0"/>
    <x v="12"/>
    <x v="12"/>
    <n v="0"/>
    <s v="SIN DESCRIPCIÓN PARA DESTINOS 00"/>
    <n v="10000000"/>
    <n v="8869784.9199999999"/>
    <n v="10000000"/>
    <n v="8869784.9199999999"/>
    <n v="8869784.9199999999"/>
    <n v="8869784.9199999999"/>
    <n v="8869784.9199999999"/>
    <n v="8869784.9199999999"/>
    <n v="0"/>
  </r>
  <r>
    <s v="1.6-01-22"/>
    <s v="PARTICIPACIONES ESTATALES 2022"/>
    <x v="0"/>
    <x v="0"/>
    <s v="1.3.4"/>
    <x v="0"/>
    <s v="E"/>
    <s v="Actividades del sector público, que realiza en for"/>
    <s v="05_22"/>
    <s v="OFICIALÍA MAYOR"/>
    <n v="6"/>
    <x v="0"/>
    <n v="18"/>
    <x v="0"/>
    <s v="013_22"/>
    <x v="0"/>
    <x v="0"/>
    <x v="0"/>
    <x v="0"/>
    <x v="12"/>
    <x v="12"/>
    <n v="0"/>
    <s v="SIN DESCRIPCIÓN PARA DESTINOS 00"/>
    <n v="0"/>
    <n v="1130215.08"/>
    <n v="0"/>
    <n v="0"/>
    <n v="0"/>
    <n v="0"/>
    <n v="0"/>
    <n v="0"/>
    <n v="1130215.08"/>
  </r>
  <r>
    <s v="1.1-00-22"/>
    <s v="RECURSOS FISCALES 2022"/>
    <x v="0"/>
    <x v="0"/>
    <s v="1.3.4"/>
    <x v="0"/>
    <s v="E"/>
    <s v="Actividades del sector público, que realiza en for"/>
    <s v="05_22"/>
    <s v="OFICIALÍA MAYOR"/>
    <n v="6"/>
    <x v="0"/>
    <n v="18"/>
    <x v="0"/>
    <s v="013_22"/>
    <x v="0"/>
    <x v="0"/>
    <x v="0"/>
    <x v="0"/>
    <x v="13"/>
    <x v="13"/>
    <n v="0"/>
    <s v="SIN DESCRIPCIÓN PARA DESTINOS 00"/>
    <n v="6000000"/>
    <n v="6000000"/>
    <n v="6000000"/>
    <n v="0"/>
    <n v="0"/>
    <n v="0"/>
    <n v="0"/>
    <n v="0"/>
    <n v="6000000"/>
  </r>
  <r>
    <s v="1.1-00-22"/>
    <s v="RECURSOS FISCALES 2022"/>
    <x v="0"/>
    <x v="0"/>
    <s v="1.3.4"/>
    <x v="0"/>
    <s v="E"/>
    <s v="Actividades del sector público, que realiza en for"/>
    <s v="05_22"/>
    <s v="OFICIALÍA MAYOR"/>
    <n v="6"/>
    <x v="0"/>
    <n v="18"/>
    <x v="0"/>
    <s v="013_22"/>
    <x v="0"/>
    <x v="0"/>
    <x v="0"/>
    <x v="0"/>
    <x v="14"/>
    <x v="14"/>
    <n v="0"/>
    <s v="SIN DESCRIPCIÓN PARA DESTINOS 00"/>
    <n v="85810257.75"/>
    <n v="68604885.840000004"/>
    <n v="79263655.760000005"/>
    <n v="68851281.730000004"/>
    <n v="68644821.730000004"/>
    <n v="33293544.100000001"/>
    <n v="33293322.43"/>
    <n v="33293322.43"/>
    <n v="-246395.8900000006"/>
  </r>
  <r>
    <s v="1.5-01-22"/>
    <s v="PARTICIPACIONES FEDERALES 2022"/>
    <x v="0"/>
    <x v="0"/>
    <s v="1.3.4"/>
    <x v="0"/>
    <s v="E"/>
    <s v="Actividades del sector público, que realiza en for"/>
    <s v="05_22"/>
    <s v="OFICIALÍA MAYOR"/>
    <n v="6"/>
    <x v="0"/>
    <n v="18"/>
    <x v="0"/>
    <s v="013_22"/>
    <x v="0"/>
    <x v="0"/>
    <x v="0"/>
    <x v="0"/>
    <x v="14"/>
    <x v="14"/>
    <n v="0"/>
    <s v="SIN DESCRIPCIÓN PARA DESTINOS 00"/>
    <n v="0"/>
    <n v="22130191.899999999"/>
    <n v="0"/>
    <n v="0"/>
    <n v="0"/>
    <n v="0"/>
    <n v="0"/>
    <n v="0"/>
    <n v="22130191.899999999"/>
  </r>
  <r>
    <s v="1.1-00-22"/>
    <s v="RECURSOS FISCALES 2022"/>
    <x v="0"/>
    <x v="0"/>
    <s v="1.3.4"/>
    <x v="0"/>
    <s v="E"/>
    <s v="Actividades del sector público, que realiza en for"/>
    <s v="05_22"/>
    <s v="OFICIALÍA MAYOR"/>
    <n v="6"/>
    <x v="0"/>
    <n v="18"/>
    <x v="0"/>
    <s v="013_22"/>
    <x v="0"/>
    <x v="0"/>
    <x v="0"/>
    <x v="0"/>
    <x v="15"/>
    <x v="15"/>
    <n v="0"/>
    <s v="SIN DESCRIPCIÓN PARA DESTINOS 00"/>
    <n v="0"/>
    <n v="0"/>
    <n v="20000000"/>
    <n v="0"/>
    <n v="0"/>
    <n v="0"/>
    <n v="0"/>
    <n v="0"/>
    <n v="0"/>
  </r>
  <r>
    <s v="2.6-01-22"/>
    <s v="SUBSIDIO POLICÍA METROPOLITANA 2022 (APORTACIÓN ESTATAL)"/>
    <x v="0"/>
    <x v="0"/>
    <s v="1.3.4"/>
    <x v="0"/>
    <s v="E"/>
    <s v="Actividades del sector público, que realiza en for"/>
    <s v="05_22"/>
    <s v="OFICIALÍA MAYOR"/>
    <n v="6"/>
    <x v="0"/>
    <n v="18"/>
    <x v="0"/>
    <s v="013_22"/>
    <x v="0"/>
    <x v="0"/>
    <x v="0"/>
    <x v="0"/>
    <x v="16"/>
    <x v="16"/>
    <n v="0"/>
    <s v="SIN DESCRIPCIÓN PARA DESTINOS 00"/>
    <n v="15044877.33"/>
    <n v="15044877.33"/>
    <n v="0"/>
    <n v="8296997.0700000003"/>
    <n v="8296997.0700000003"/>
    <n v="8296997.0700000003"/>
    <n v="8296997.0700000003"/>
    <n v="8296997.0700000003"/>
    <n v="6747880.2599999998"/>
  </r>
  <r>
    <s v="1.1-00-22"/>
    <s v="RECURSOS FISCALES 2022"/>
    <x v="0"/>
    <x v="0"/>
    <s v="1.3.4"/>
    <x v="0"/>
    <s v="M"/>
    <s v="Actividades de apoyo administrativo desarrolladas "/>
    <s v="04_22"/>
    <s v="TESORERÍA MUNICIPAL"/>
    <n v="6"/>
    <x v="0"/>
    <n v="15"/>
    <x v="1"/>
    <s v="010_22"/>
    <x v="1"/>
    <x v="0"/>
    <x v="1"/>
    <x v="1"/>
    <x v="17"/>
    <x v="17"/>
    <n v="0"/>
    <s v="SIN DESCRIPCIÓN PARA DESTINOS 00"/>
    <n v="5500"/>
    <n v="5500"/>
    <n v="0"/>
    <n v="0"/>
    <n v="0"/>
    <n v="0"/>
    <n v="0"/>
    <n v="0"/>
    <n v="5500"/>
  </r>
  <r>
    <s v="1.1-00-22"/>
    <s v="RECURSOS FISCALES 2022"/>
    <x v="0"/>
    <x v="0"/>
    <s v="1.3.4"/>
    <x v="0"/>
    <s v="M"/>
    <s v="Actividades de apoyo administrativo desarrolladas "/>
    <s v="04_22"/>
    <s v="TESORERÍA MUNICIPAL"/>
    <n v="6"/>
    <x v="0"/>
    <n v="16"/>
    <x v="2"/>
    <s v="011_22"/>
    <x v="2"/>
    <x v="0"/>
    <x v="1"/>
    <x v="1"/>
    <x v="17"/>
    <x v="17"/>
    <n v="0"/>
    <s v="SIN DESCRIPCIÓN PARA DESTINOS 00"/>
    <n v="5500"/>
    <n v="5500"/>
    <n v="0"/>
    <n v="5230"/>
    <n v="5230"/>
    <n v="5230"/>
    <n v="5230"/>
    <n v="5230"/>
    <n v="270"/>
  </r>
  <r>
    <s v="1.1-00-22"/>
    <s v="RECURSOS FISCALES 2022"/>
    <x v="0"/>
    <x v="0"/>
    <s v="1.3.4"/>
    <x v="0"/>
    <s v="E"/>
    <s v="Actividades del sector público, que realiza en for"/>
    <s v="05_22"/>
    <s v="OFICIALÍA MAYOR"/>
    <n v="6"/>
    <x v="0"/>
    <n v="19"/>
    <x v="3"/>
    <s v="013_22"/>
    <x v="0"/>
    <x v="0"/>
    <x v="1"/>
    <x v="1"/>
    <x v="17"/>
    <x v="17"/>
    <n v="0"/>
    <s v="SIN DESCRIPCIÓN PARA DESTINOS 00"/>
    <n v="1673822.4"/>
    <n v="1673822.4"/>
    <n v="2000000"/>
    <n v="1586641.3"/>
    <n v="1389844.98"/>
    <n v="771005.98"/>
    <n v="771005.98"/>
    <n v="1059886"/>
    <n v="87181.09999999986"/>
  </r>
  <r>
    <s v="1.1-00-22"/>
    <s v="RECURSOS FISCALES 2022"/>
    <x v="1"/>
    <x v="1"/>
    <s v="3.8.2"/>
    <x v="1"/>
    <s v="E"/>
    <s v="Actividades del sector público, que realiza en for"/>
    <s v="11_22"/>
    <s v="COORDINACIÓN GENERAL DE GOBIERNO INTELIGENTE E INNOVACIÓN GUBERNAMENTAL"/>
    <n v="6"/>
    <x v="0"/>
    <n v="46"/>
    <x v="4"/>
    <s v="029_22"/>
    <x v="3"/>
    <x v="0"/>
    <x v="1"/>
    <x v="1"/>
    <x v="18"/>
    <x v="18"/>
    <n v="0"/>
    <s v="SIN DESCRIPCIÓN PARA DESTINOS 00"/>
    <n v="2204"/>
    <n v="2204"/>
    <n v="0"/>
    <n v="9864.64"/>
    <n v="9864.64"/>
    <n v="1160"/>
    <n v="0"/>
    <n v="0"/>
    <n v="-7660.6399999999994"/>
  </r>
  <r>
    <s v="1.1-00-21"/>
    <s v="RECURSOS FISCALES 2022"/>
    <x v="0"/>
    <x v="0"/>
    <s v="1.3.4"/>
    <x v="0"/>
    <s v="E"/>
    <s v="Actividades del sector público, que realiza en for"/>
    <s v="05_22"/>
    <s v="OFICIALÍA MAYOR"/>
    <n v="6"/>
    <x v="0"/>
    <n v="19"/>
    <x v="3"/>
    <s v="013_22"/>
    <x v="0"/>
    <x v="0"/>
    <x v="1"/>
    <x v="1"/>
    <x v="18"/>
    <x v="18"/>
    <n v="0"/>
    <s v="SIN DESCRIPCIÓN PARA DESTINOS 00"/>
    <n v="0"/>
    <n v="0"/>
    <n v="0"/>
    <n v="47258.400000000001"/>
    <n v="0"/>
    <n v="0"/>
    <n v="0"/>
    <n v="0"/>
    <n v="-47258.400000000001"/>
  </r>
  <r>
    <s v="1.1-00-22"/>
    <s v="RECURSOS FISCALES 2022"/>
    <x v="0"/>
    <x v="0"/>
    <s v="1.3.4"/>
    <x v="0"/>
    <s v="E"/>
    <s v="Actividades del sector público, que realiza en for"/>
    <s v="05_22"/>
    <s v="OFICIALÍA MAYOR"/>
    <n v="6"/>
    <x v="0"/>
    <n v="19"/>
    <x v="3"/>
    <s v="013_22"/>
    <x v="0"/>
    <x v="0"/>
    <x v="1"/>
    <x v="1"/>
    <x v="18"/>
    <x v="18"/>
    <n v="0"/>
    <s v="SIN DESCRIPCIÓN PARA DESTINOS 00"/>
    <n v="145000"/>
    <n v="145000"/>
    <n v="0"/>
    <n v="1713.68"/>
    <n v="1713.68"/>
    <n v="1713.68"/>
    <n v="1713.68"/>
    <n v="1713.68"/>
    <n v="143286.32"/>
  </r>
  <r>
    <s v="1.1-00-22"/>
    <s v="RECURSOS FISCALES 2022"/>
    <x v="0"/>
    <x v="0"/>
    <s v="1.3.4"/>
    <x v="0"/>
    <s v="E"/>
    <s v="Actividades del sector público, que realiza en for"/>
    <s v="05_22"/>
    <s v="OFICIALÍA MAYOR"/>
    <n v="6"/>
    <x v="0"/>
    <n v="19"/>
    <x v="3"/>
    <s v="013_22"/>
    <x v="0"/>
    <x v="0"/>
    <x v="1"/>
    <x v="1"/>
    <x v="19"/>
    <x v="19"/>
    <n v="0"/>
    <s v="SIN DESCRIPCIÓN PARA DESTINOS 00"/>
    <n v="1257760"/>
    <n v="1277760"/>
    <n v="1500000"/>
    <n v="1354084.97"/>
    <n v="1354084.97"/>
    <n v="998681.64"/>
    <n v="966602.16"/>
    <n v="838182.62"/>
    <n v="-76324.969999999972"/>
  </r>
  <r>
    <s v="1.1-00-22"/>
    <s v="RECURSOS FISCALES 2022"/>
    <x v="0"/>
    <x v="0"/>
    <s v="1.3.5"/>
    <x v="2"/>
    <s v="O"/>
    <s v="Actividades que realizan la función pública o cont"/>
    <s v="03_22"/>
    <s v="SINDICATURA MUNICIPAL"/>
    <n v="1"/>
    <x v="1"/>
    <n v="14"/>
    <x v="5"/>
    <s v="009_22"/>
    <x v="4"/>
    <x v="0"/>
    <x v="1"/>
    <x v="1"/>
    <x v="20"/>
    <x v="20"/>
    <n v="0"/>
    <s v="SIN DESCRIPCIÓN PARA DESTINOS 00"/>
    <n v="70000"/>
    <n v="55000"/>
    <n v="20000"/>
    <n v="50477.4"/>
    <n v="50477.4"/>
    <n v="50477.4"/>
    <n v="50477.4"/>
    <n v="0"/>
    <n v="4522.5999999999985"/>
  </r>
  <r>
    <s v="1.1-00-22"/>
    <s v="RECURSOS FISCALES 2022"/>
    <x v="0"/>
    <x v="0"/>
    <s v="1.3.4"/>
    <x v="0"/>
    <s v="M"/>
    <s v="Actividades de apoyo administrativo desarrolladas "/>
    <s v="04_22"/>
    <s v="TESORERÍA MUNICIPAL"/>
    <n v="6"/>
    <x v="0"/>
    <n v="15"/>
    <x v="1"/>
    <s v="010_22"/>
    <x v="1"/>
    <x v="0"/>
    <x v="1"/>
    <x v="1"/>
    <x v="20"/>
    <x v="20"/>
    <n v="0"/>
    <s v="SIN DESCRIPCIÓN PARA DESTINOS 00"/>
    <n v="5361300"/>
    <n v="5361300"/>
    <n v="3500000"/>
    <n v="3330400"/>
    <n v="3330400"/>
    <n v="1774880"/>
    <n v="1774880"/>
    <n v="1774880"/>
    <n v="2030900"/>
  </r>
  <r>
    <s v="1.1-00-22"/>
    <s v="RECURSOS FISCALES 2022"/>
    <x v="0"/>
    <x v="0"/>
    <s v="1.3.5"/>
    <x v="2"/>
    <s v="O"/>
    <s v="Actividades que realizan la función pública o cont"/>
    <s v="03_22"/>
    <s v="SINDICATURA MUNICIPAL"/>
    <n v="1"/>
    <x v="1"/>
    <n v="14"/>
    <x v="5"/>
    <s v="009_22"/>
    <x v="4"/>
    <x v="0"/>
    <x v="1"/>
    <x v="1"/>
    <x v="21"/>
    <x v="21"/>
    <n v="0"/>
    <s v="SIN DESCRIPCIÓN PARA DESTINOS 00"/>
    <n v="15000"/>
    <n v="30000"/>
    <n v="15000"/>
    <n v="26192.799999999999"/>
    <n v="26192.799999999999"/>
    <n v="26192.799999999999"/>
    <n v="13084.8"/>
    <n v="13084.8"/>
    <n v="3807.2000000000007"/>
  </r>
  <r>
    <s v="1.1-00-22"/>
    <s v="RECURSOS FISCALES 2022"/>
    <x v="0"/>
    <x v="2"/>
    <s v="1.7.2"/>
    <x v="3"/>
    <s v="R"/>
    <s v="Solamente actividades específicas, distintas a las"/>
    <s v="02_22"/>
    <s v="SECRETARÍA GENERAL DEL AYUNTAMIENTO"/>
    <n v="3"/>
    <x v="2"/>
    <n v="11"/>
    <x v="6"/>
    <s v="008_22"/>
    <x v="5"/>
    <x v="0"/>
    <x v="1"/>
    <x v="1"/>
    <x v="21"/>
    <x v="21"/>
    <n v="0"/>
    <s v="SIN DESCRIPCIÓN PARA DESTINOS 00"/>
    <n v="100000"/>
    <n v="130000"/>
    <n v="100000"/>
    <n v="90295.17"/>
    <n v="90295.17"/>
    <n v="39861.81"/>
    <n v="39861.81"/>
    <n v="39861.81"/>
    <n v="39704.83"/>
  </r>
  <r>
    <s v="1.1-00-22"/>
    <s v="RECURSOS FISCALES 2022"/>
    <x v="2"/>
    <x v="3"/>
    <s v="2.4.2"/>
    <x v="4"/>
    <s v="R"/>
    <s v="Solamente actividades específicas, distintas a las"/>
    <s v="06_22"/>
    <s v="COORDINACIÓN GENERAL DE CONSTRUCCIÓN DE COMUNIDAD"/>
    <n v="5"/>
    <x v="3"/>
    <n v="29"/>
    <x v="7"/>
    <s v="016_22"/>
    <x v="6"/>
    <x v="0"/>
    <x v="1"/>
    <x v="1"/>
    <x v="21"/>
    <x v="21"/>
    <n v="0"/>
    <s v="SIN DESCRIPCIÓN PARA DESTINOS 00"/>
    <n v="1000000"/>
    <n v="1000000"/>
    <n v="1000000"/>
    <n v="0"/>
    <n v="0"/>
    <n v="0"/>
    <n v="0"/>
    <n v="0"/>
    <n v="1000000"/>
  </r>
  <r>
    <s v="1.1-00-22"/>
    <s v="RECURSOS FISCALES 2022"/>
    <x v="0"/>
    <x v="2"/>
    <s v="1.7.1"/>
    <x v="5"/>
    <s v="R"/>
    <s v="Solamente actividades específicas, distintas a las"/>
    <s v="08_22"/>
    <s v="COMISARÍA DE LA POLICÍA PREVENTIVA MUNICIPAL"/>
    <n v="7"/>
    <x v="4"/>
    <n v="37"/>
    <x v="8"/>
    <s v="023_22"/>
    <x v="7"/>
    <x v="0"/>
    <x v="1"/>
    <x v="1"/>
    <x v="21"/>
    <x v="21"/>
    <n v="0"/>
    <s v="SIN DESCRIPCIÓN PARA DESTINOS 00"/>
    <n v="250000"/>
    <n v="250000"/>
    <n v="250000"/>
    <n v="239980.79999999999"/>
    <n v="239980.79999999999"/>
    <n v="138810.23999999999"/>
    <n v="138810.23999999999"/>
    <n v="138810.23999999999"/>
    <n v="10019.200000000012"/>
  </r>
  <r>
    <s v="1.1-00-22"/>
    <s v="RECURSOS FISCALES 2022"/>
    <x v="0"/>
    <x v="0"/>
    <s v="1.3.4"/>
    <x v="0"/>
    <s v="M"/>
    <s v="Actividades de apoyo administrativo desarrolladas "/>
    <s v="04_22"/>
    <s v="TESORERÍA MUNICIPAL"/>
    <n v="6"/>
    <x v="0"/>
    <n v="16"/>
    <x v="2"/>
    <s v="011_22"/>
    <x v="2"/>
    <x v="0"/>
    <x v="1"/>
    <x v="1"/>
    <x v="21"/>
    <x v="21"/>
    <n v="0"/>
    <s v="SIN DESCRIPCIÓN PARA DESTINOS 00"/>
    <n v="5000"/>
    <n v="5000"/>
    <n v="0"/>
    <n v="2084.8000000000002"/>
    <n v="2084.8000000000002"/>
    <n v="2084.8000000000002"/>
    <n v="2084.8000000000002"/>
    <n v="2084.8000000000002"/>
    <n v="2915.2"/>
  </r>
  <r>
    <s v="1.1-00-22"/>
    <s v="RECURSOS FISCALES 2022"/>
    <x v="0"/>
    <x v="0"/>
    <s v="1.3.4"/>
    <x v="0"/>
    <s v="E"/>
    <s v="Actividades del sector público, que realiza en for"/>
    <s v="01_22"/>
    <s v="PRESIDENCIA"/>
    <n v="5"/>
    <x v="3"/>
    <n v="2"/>
    <x v="9"/>
    <s v="002_22"/>
    <x v="8"/>
    <x v="0"/>
    <x v="1"/>
    <x v="1"/>
    <x v="21"/>
    <x v="21"/>
    <n v="0"/>
    <s v="SIN DESCRIPCIÓN PARA DESTINOS 00"/>
    <n v="500000"/>
    <n v="500000"/>
    <n v="100000"/>
    <n v="248520.14"/>
    <n v="248520.14"/>
    <n v="220900.14"/>
    <n v="127720.82"/>
    <n v="117775.16"/>
    <n v="251479.86"/>
  </r>
  <r>
    <s v="1.1-00-22"/>
    <s v="RECURSOS FISCALES 2022"/>
    <x v="0"/>
    <x v="0"/>
    <s v="1.3.4"/>
    <x v="0"/>
    <s v="E"/>
    <s v="Actividades del sector público, que realiza en for"/>
    <s v="05_22"/>
    <s v="OFICIALÍA MAYOR"/>
    <n v="6"/>
    <x v="0"/>
    <n v="19"/>
    <x v="3"/>
    <s v="013_22"/>
    <x v="0"/>
    <x v="0"/>
    <x v="1"/>
    <x v="1"/>
    <x v="21"/>
    <x v="21"/>
    <n v="0"/>
    <s v="SIN DESCRIPCIÓN PARA DESTINOS 00"/>
    <n v="360000"/>
    <n v="360000"/>
    <n v="0"/>
    <n v="312120"/>
    <n v="299970"/>
    <n v="131513.70000000001"/>
    <n v="111126"/>
    <n v="111126"/>
    <n v="47880"/>
  </r>
  <r>
    <s v="1.1-00-22"/>
    <s v="RECURSOS FISCALES 2022"/>
    <x v="2"/>
    <x v="4"/>
    <s v="2.1.5"/>
    <x v="6"/>
    <s v="R"/>
    <s v="Solamente actividades específicas, distintas a las"/>
    <s v="17_22"/>
    <s v="UNIDAD DE ACOPIO Y SALUD ANIMAL MUNICIPAL"/>
    <n v="4"/>
    <x v="5"/>
    <n v="53"/>
    <x v="10"/>
    <s v="036_22"/>
    <x v="9"/>
    <x v="0"/>
    <x v="1"/>
    <x v="1"/>
    <x v="22"/>
    <x v="22"/>
    <n v="0"/>
    <s v="SIN DESCRIPCIÓN PARA DESTINOS 00"/>
    <n v="370266.16"/>
    <n v="370266.16"/>
    <n v="980000"/>
    <n v="161240"/>
    <n v="161240"/>
    <n v="0"/>
    <n v="0"/>
    <n v="0"/>
    <n v="209026.15999999997"/>
  </r>
  <r>
    <s v="1.1-00-22"/>
    <s v="RECURSOS FISCALES 2022"/>
    <x v="1"/>
    <x v="5"/>
    <s v="3.1.1"/>
    <x v="7"/>
    <s v="E"/>
    <s v="Actividades del sector público, que realiza en for"/>
    <s v="09_22"/>
    <s v="COORDINACIÓN GENERAL DE DESARROLLO ECONÓMICO"/>
    <n v="8"/>
    <x v="6"/>
    <n v="39"/>
    <x v="11"/>
    <s v="024_22"/>
    <x v="10"/>
    <x v="0"/>
    <x v="1"/>
    <x v="1"/>
    <x v="22"/>
    <x v="22"/>
    <n v="0"/>
    <s v="SIN DESCRIPCIÓN PARA DESTINOS 00"/>
    <n v="76000"/>
    <n v="76000"/>
    <n v="76000"/>
    <n v="74250"/>
    <n v="74250"/>
    <n v="74250"/>
    <n v="74250"/>
    <n v="74250"/>
    <n v="1750"/>
  </r>
  <r>
    <s v="1.1-00-22"/>
    <s v="RECURSOS FISCALES 2022"/>
    <x v="0"/>
    <x v="0"/>
    <s v="1.3.4"/>
    <x v="0"/>
    <s v="E"/>
    <s v="Actividades del sector público, que realiza en for"/>
    <s v="01_22"/>
    <s v="PRESIDENCIA"/>
    <n v="5"/>
    <x v="3"/>
    <n v="2"/>
    <x v="9"/>
    <s v="002_22"/>
    <x v="8"/>
    <x v="0"/>
    <x v="1"/>
    <x v="1"/>
    <x v="23"/>
    <x v="23"/>
    <n v="0"/>
    <s v="SIN DESCRIPCIÓN PARA DESTINOS 00"/>
    <n v="5000"/>
    <n v="5000"/>
    <n v="0"/>
    <n v="0"/>
    <n v="0"/>
    <n v="0"/>
    <n v="0"/>
    <n v="0"/>
    <n v="5000"/>
  </r>
  <r>
    <s v="1.1-00-22"/>
    <s v="RECURSOS FISCALES 2022"/>
    <x v="1"/>
    <x v="5"/>
    <s v="3.1.1"/>
    <x v="7"/>
    <s v="E"/>
    <s v="Actividades del sector público, que realiza en for"/>
    <s v="09_22"/>
    <s v="COORDINACIÓN GENERAL DE DESARROLLO ECONÓMICO"/>
    <n v="8"/>
    <x v="6"/>
    <n v="39"/>
    <x v="11"/>
    <s v="024_22"/>
    <x v="10"/>
    <x v="0"/>
    <x v="1"/>
    <x v="1"/>
    <x v="24"/>
    <x v="24"/>
    <n v="0"/>
    <s v="SIN DESCRIPCIÓN PARA DESTINOS 00"/>
    <n v="620976"/>
    <n v="620976"/>
    <n v="500000"/>
    <n v="590998.01"/>
    <n v="295286.23"/>
    <n v="214159.16"/>
    <n v="214159.16"/>
    <n v="214159.16"/>
    <n v="29977.989999999991"/>
  </r>
  <r>
    <s v="1.1-00-22"/>
    <s v="RECURSOS FISCALES 2022"/>
    <x v="1"/>
    <x v="5"/>
    <s v="3.1.1"/>
    <x v="7"/>
    <s v="E"/>
    <s v="Actividades del sector público, que realiza en for"/>
    <s v="09_22"/>
    <s v="COORDINACIÓN GENERAL DE DESARROLLO ECONÓMICO"/>
    <n v="8"/>
    <x v="6"/>
    <n v="39"/>
    <x v="11"/>
    <s v="024_22"/>
    <x v="10"/>
    <x v="0"/>
    <x v="1"/>
    <x v="1"/>
    <x v="25"/>
    <x v="25"/>
    <n v="0"/>
    <s v="SIN DESCRIPCIÓN PARA DESTINOS 00"/>
    <n v="400000"/>
    <n v="400000"/>
    <n v="500000"/>
    <n v="395000"/>
    <n v="395000"/>
    <n v="79000"/>
    <n v="79000"/>
    <n v="0"/>
    <n v="5000"/>
  </r>
  <r>
    <s v="1.1-00-22"/>
    <s v="RECURSOS FISCALES 2022"/>
    <x v="0"/>
    <x v="0"/>
    <s v="1.3.4"/>
    <x v="0"/>
    <s v="E"/>
    <s v="Actividades del sector público, que realiza en for"/>
    <s v="05_22"/>
    <s v="OFICIALÍA MAYOR"/>
    <n v="6"/>
    <x v="0"/>
    <n v="19"/>
    <x v="3"/>
    <s v="013_22"/>
    <x v="0"/>
    <x v="0"/>
    <x v="1"/>
    <x v="1"/>
    <x v="26"/>
    <x v="26"/>
    <n v="0"/>
    <s v="SIN DESCRIPCIÓN PARA DESTINOS 00"/>
    <n v="300000"/>
    <n v="300000"/>
    <n v="300000"/>
    <n v="135643.67000000001"/>
    <n v="135643.67000000001"/>
    <n v="13325.73"/>
    <n v="13325.73"/>
    <n v="13325.73"/>
    <n v="164356.32999999999"/>
  </r>
  <r>
    <s v="1.1-00-22"/>
    <s v="RECURSOS FISCALES 2022"/>
    <x v="2"/>
    <x v="6"/>
    <s v="2.2.7"/>
    <x v="8"/>
    <s v="E"/>
    <s v="Actividades del sector público, que realiza en for"/>
    <s v="07_22"/>
    <s v="GABINETE INTEGRAL DE INFRAESTRUCTURA Y SERVICIOS PÚBLICOS"/>
    <n v="2"/>
    <x v="7"/>
    <n v="30"/>
    <x v="12"/>
    <s v="017_22"/>
    <x v="11"/>
    <x v="0"/>
    <x v="1"/>
    <x v="1"/>
    <x v="26"/>
    <x v="26"/>
    <n v="0"/>
    <s v="SIN DESCRIPCIÓN PARA DESTINOS 00"/>
    <n v="100000"/>
    <n v="100000"/>
    <n v="100000"/>
    <n v="84231.6"/>
    <n v="84231.6"/>
    <n v="84231.6"/>
    <n v="84231.6"/>
    <n v="84231.6"/>
    <n v="15768.399999999994"/>
  </r>
  <r>
    <s v="1.1-00-22"/>
    <s v="RECURSOS FISCALES 2022"/>
    <x v="0"/>
    <x v="0"/>
    <s v="1.3.4"/>
    <x v="0"/>
    <s v="E"/>
    <s v="Actividades del sector público, que realiza en for"/>
    <s v="07_22"/>
    <s v="GABINETE INTEGRAL DE INFRAESTRUCTURA Y SERVICIOS PÚBLICOS"/>
    <n v="3"/>
    <x v="2"/>
    <n v="32"/>
    <x v="13"/>
    <s v="019_22"/>
    <x v="12"/>
    <x v="0"/>
    <x v="1"/>
    <x v="1"/>
    <x v="27"/>
    <x v="27"/>
    <n v="0"/>
    <s v="SIN DESCRIPCIÓN PARA DESTINOS 00"/>
    <n v="10632000"/>
    <n v="10632000"/>
    <n v="11000000"/>
    <n v="9571123.5"/>
    <n v="9571123.5"/>
    <n v="5271408.5"/>
    <n v="5240311.2300000004"/>
    <n v="5125422.51"/>
    <n v="1060876.5"/>
  </r>
  <r>
    <s v="1.1-00-22"/>
    <s v="RECURSOS FISCALES 2022"/>
    <x v="2"/>
    <x v="6"/>
    <s v="2.2.7"/>
    <x v="8"/>
    <s v="E"/>
    <s v="Actividades del sector público, que realiza en for"/>
    <s v="07_22"/>
    <s v="GABINETE INTEGRAL DE INFRAESTRUCTURA Y SERVICIOS PÚBLICOS"/>
    <n v="2"/>
    <x v="7"/>
    <n v="30"/>
    <x v="12"/>
    <s v="017_22"/>
    <x v="11"/>
    <x v="0"/>
    <x v="1"/>
    <x v="1"/>
    <x v="27"/>
    <x v="27"/>
    <n v="0"/>
    <s v="SIN DESCRIPCIÓN PARA DESTINOS 00"/>
    <n v="500000"/>
    <n v="500000"/>
    <n v="300000"/>
    <n v="439656.24"/>
    <n v="439656.24"/>
    <n v="234939.44"/>
    <n v="234939.44"/>
    <n v="234939.44"/>
    <n v="60343.760000000009"/>
  </r>
  <r>
    <s v="1.1-00-22"/>
    <s v="RECURSOS FISCALES 2022"/>
    <x v="2"/>
    <x v="3"/>
    <s v="2.4.2"/>
    <x v="4"/>
    <s v="R"/>
    <s v="Solamente actividades específicas, distintas a las"/>
    <s v="06_22"/>
    <s v="COORDINACIÓN GENERAL DE CONSTRUCCIÓN DE COMUNIDAD"/>
    <n v="5"/>
    <x v="3"/>
    <n v="29"/>
    <x v="7"/>
    <s v="016_22"/>
    <x v="6"/>
    <x v="0"/>
    <x v="1"/>
    <x v="1"/>
    <x v="28"/>
    <x v="28"/>
    <n v="0"/>
    <s v="SIN DESCRIPCIÓN PARA DESTINOS 00"/>
    <n v="0"/>
    <n v="0"/>
    <n v="0"/>
    <n v="0"/>
    <n v="0"/>
    <n v="0"/>
    <n v="0"/>
    <n v="0"/>
    <n v="0"/>
  </r>
  <r>
    <s v="1.1-00-22"/>
    <s v="RECURSOS FISCALES 2022"/>
    <x v="2"/>
    <x v="3"/>
    <s v="2.4.2"/>
    <x v="4"/>
    <s v="R"/>
    <s v="Solamente actividades específicas, distintas a las"/>
    <s v="06_22"/>
    <s v="COORDINACIÓN GENERAL DE CONSTRUCCIÓN DE COMUNIDAD"/>
    <n v="5"/>
    <x v="3"/>
    <n v="29"/>
    <x v="7"/>
    <s v="016_22"/>
    <x v="6"/>
    <x v="0"/>
    <x v="1"/>
    <x v="1"/>
    <x v="29"/>
    <x v="29"/>
    <n v="0"/>
    <s v="SIN DESCRIPCIÓN PARA DESTINOS 00"/>
    <n v="33000"/>
    <n v="23000"/>
    <n v="0"/>
    <n v="21857.3"/>
    <n v="21857.3"/>
    <n v="0"/>
    <n v="0"/>
    <n v="0"/>
    <n v="1142.7000000000007"/>
  </r>
  <r>
    <s v="1.1-00-22"/>
    <s v="RECURSOS FISCALES 2022"/>
    <x v="1"/>
    <x v="1"/>
    <s v="3.8.2"/>
    <x v="1"/>
    <s v="E"/>
    <s v="Actividades del sector público, que realiza en for"/>
    <s v="11_22"/>
    <s v="COORDINACIÓN GENERAL DE GOBIERNO INTELIGENTE E INNOVACIÓN GUBERNAMENTAL"/>
    <n v="6"/>
    <x v="0"/>
    <n v="46"/>
    <x v="4"/>
    <s v="029_22"/>
    <x v="3"/>
    <x v="0"/>
    <x v="1"/>
    <x v="1"/>
    <x v="30"/>
    <x v="30"/>
    <n v="0"/>
    <s v="SIN DESCRIPCIÓN PARA DESTINOS 00"/>
    <n v="217100"/>
    <n v="217100"/>
    <n v="100000"/>
    <n v="127939.62"/>
    <n v="86391.9"/>
    <n v="77204.7"/>
    <n v="2767.52"/>
    <n v="2767.52"/>
    <n v="89160.38"/>
  </r>
  <r>
    <s v="1.1-00-22"/>
    <s v="RECURSOS FISCALES 2022"/>
    <x v="2"/>
    <x v="7"/>
    <s v="2.5.6"/>
    <x v="9"/>
    <s v="S"/>
    <s v="Definidos en el Presupuesto de Egresos y los que s"/>
    <s v="06_22"/>
    <s v="COORDINACIÓN GENERAL DE CONSTRUCCIÓN DE COMUNIDAD"/>
    <n v="5"/>
    <x v="3"/>
    <n v="22"/>
    <x v="14"/>
    <s v="014_22"/>
    <x v="13"/>
    <x v="0"/>
    <x v="1"/>
    <x v="1"/>
    <x v="30"/>
    <x v="30"/>
    <n v="0"/>
    <s v="SIN DESCRIPCIÓN PARA DESTINOS 00"/>
    <n v="173652"/>
    <n v="173652"/>
    <n v="0"/>
    <n v="177712"/>
    <n v="116000"/>
    <n v="116000"/>
    <n v="0"/>
    <n v="0"/>
    <n v="-4060"/>
  </r>
  <r>
    <s v="1.1-00-22"/>
    <s v="RECURSOS FISCALES 2022"/>
    <x v="0"/>
    <x v="2"/>
    <s v="1.7.2"/>
    <x v="3"/>
    <s v="R"/>
    <s v="Solamente actividades específicas, distintas a las"/>
    <s v="02_22"/>
    <s v="SECRETARÍA GENERAL DEL AYUNTAMIENTO"/>
    <n v="3"/>
    <x v="2"/>
    <n v="11"/>
    <x v="6"/>
    <s v="008_22"/>
    <x v="5"/>
    <x v="0"/>
    <x v="1"/>
    <x v="1"/>
    <x v="30"/>
    <x v="30"/>
    <n v="0"/>
    <s v="SIN DESCRIPCIÓN PARA DESTINOS 00"/>
    <n v="1000"/>
    <n v="1000"/>
    <n v="0"/>
    <n v="611.9"/>
    <n v="611.9"/>
    <n v="611.9"/>
    <n v="611.9"/>
    <n v="611.9"/>
    <n v="388.1"/>
  </r>
  <r>
    <s v="1.1-00-22"/>
    <s v="RECURSOS FISCALES 2022"/>
    <x v="0"/>
    <x v="0"/>
    <s v="1.3.4"/>
    <x v="0"/>
    <s v="E"/>
    <s v="Actividades del sector público, que realiza en for"/>
    <s v="05_22"/>
    <s v="OFICIALÍA MAYOR"/>
    <n v="6"/>
    <x v="0"/>
    <n v="19"/>
    <x v="3"/>
    <s v="013_22"/>
    <x v="0"/>
    <x v="0"/>
    <x v="1"/>
    <x v="1"/>
    <x v="30"/>
    <x v="30"/>
    <n v="0"/>
    <s v="SIN DESCRIPCIÓN PARA DESTINOS 00"/>
    <n v="120000"/>
    <n v="100000"/>
    <n v="120000"/>
    <n v="99092.54"/>
    <n v="42882.42"/>
    <n v="42882.42"/>
    <n v="42882.42"/>
    <n v="42882.42"/>
    <n v="907.4600000000064"/>
  </r>
  <r>
    <s v="1.1-00-22"/>
    <s v="RECURSOS FISCALES 2022"/>
    <x v="0"/>
    <x v="0"/>
    <s v="1.3.4"/>
    <x v="0"/>
    <s v="E"/>
    <s v="Actividades del sector público, que realiza en for"/>
    <s v="07_22"/>
    <s v="GABINETE INTEGRAL DE INFRAESTRUCTURA Y SERVICIOS PÚBLICOS"/>
    <n v="3"/>
    <x v="2"/>
    <n v="35"/>
    <x v="15"/>
    <s v="021_22"/>
    <x v="14"/>
    <x v="0"/>
    <x v="1"/>
    <x v="1"/>
    <x v="30"/>
    <x v="30"/>
    <n v="0"/>
    <s v="SIN DESCRIPCIÓN PARA DESTINOS 00"/>
    <n v="6000000"/>
    <n v="6000000"/>
    <n v="6000000"/>
    <n v="5911800.9400000004"/>
    <n v="5911800.9400000004"/>
    <n v="5911800.9400000004"/>
    <n v="5911800.9400000004"/>
    <n v="5911800.9400000004"/>
    <n v="88199.05999999959"/>
  </r>
  <r>
    <s v="1.1-00-22"/>
    <s v="RECURSOS FISCALES 2022"/>
    <x v="2"/>
    <x v="6"/>
    <s v="2.2.7"/>
    <x v="8"/>
    <s v="E"/>
    <s v="Actividades del sector público, que realiza en for"/>
    <s v="07_22"/>
    <s v="GABINETE INTEGRAL DE INFRAESTRUCTURA Y SERVICIOS PÚBLICOS"/>
    <n v="2"/>
    <x v="7"/>
    <n v="30"/>
    <x v="12"/>
    <s v="017_22"/>
    <x v="11"/>
    <x v="0"/>
    <x v="1"/>
    <x v="1"/>
    <x v="30"/>
    <x v="30"/>
    <n v="0"/>
    <s v="SIN DESCRIPCIÓN PARA DESTINOS 00"/>
    <n v="100000"/>
    <n v="100000"/>
    <n v="100000"/>
    <n v="96953.57"/>
    <n v="96953.57"/>
    <n v="52335.33"/>
    <n v="52335.33"/>
    <n v="3093.33"/>
    <n v="3046.429999999993"/>
  </r>
  <r>
    <s v="1.1-00-22"/>
    <s v="RECURSOS FISCALES 2022"/>
    <x v="0"/>
    <x v="2"/>
    <s v="1.7.2"/>
    <x v="3"/>
    <s v="R"/>
    <s v="Solamente actividades específicas, distintas a las"/>
    <s v="02_22"/>
    <s v="SECRETARÍA GENERAL DEL AYUNTAMIENTO"/>
    <n v="3"/>
    <x v="2"/>
    <n v="11"/>
    <x v="6"/>
    <s v="008_22"/>
    <x v="5"/>
    <x v="0"/>
    <x v="1"/>
    <x v="1"/>
    <x v="31"/>
    <x v="31"/>
    <n v="0"/>
    <s v="SIN DESCRIPCIÓN PARA DESTINOS 00"/>
    <n v="2000"/>
    <n v="2000"/>
    <n v="0"/>
    <n v="1179.03"/>
    <n v="1179.03"/>
    <n v="1179.03"/>
    <n v="1179.03"/>
    <n v="1179.03"/>
    <n v="820.97"/>
  </r>
  <r>
    <s v="1.1-00-22"/>
    <s v="RECURSOS FISCALES 2022"/>
    <x v="2"/>
    <x v="3"/>
    <s v="2.4.2"/>
    <x v="4"/>
    <s v="R"/>
    <s v="Solamente actividades específicas, distintas a las"/>
    <s v="06_22"/>
    <s v="COORDINACIÓN GENERAL DE CONSTRUCCIÓN DE COMUNIDAD"/>
    <n v="5"/>
    <x v="3"/>
    <n v="29"/>
    <x v="7"/>
    <s v="016_22"/>
    <x v="6"/>
    <x v="0"/>
    <x v="1"/>
    <x v="1"/>
    <x v="31"/>
    <x v="31"/>
    <n v="0"/>
    <s v="SIN DESCRIPCIÓN PARA DESTINOS 00"/>
    <n v="12500"/>
    <n v="22500"/>
    <n v="0"/>
    <n v="17906.11"/>
    <n v="17906.11"/>
    <n v="770.01"/>
    <n v="0"/>
    <n v="0"/>
    <n v="4593.8899999999994"/>
  </r>
  <r>
    <s v="1.1-00-22"/>
    <s v="RECURSOS FISCALES 2022"/>
    <x v="0"/>
    <x v="0"/>
    <s v="1.3.4"/>
    <x v="0"/>
    <s v="R"/>
    <s v="Solamente actividades específicas, distintas a las"/>
    <s v="02_22"/>
    <s v="SECRETARÍA GENERAL DEL AYUNTAMIENTO"/>
    <n v="1"/>
    <x v="1"/>
    <n v="9"/>
    <x v="16"/>
    <s v="006_22"/>
    <x v="15"/>
    <x v="0"/>
    <x v="1"/>
    <x v="1"/>
    <x v="31"/>
    <x v="31"/>
    <n v="0"/>
    <s v="SIN DESCRIPCIÓN PARA DESTINOS 00"/>
    <n v="9653.11"/>
    <n v="9653.11"/>
    <n v="0"/>
    <n v="9653.11"/>
    <n v="9653.11"/>
    <n v="9653.11"/>
    <n v="0"/>
    <n v="0"/>
    <n v="0"/>
  </r>
  <r>
    <s v="1.1-00-22"/>
    <s v="RECURSOS FISCALES 2022"/>
    <x v="0"/>
    <x v="0"/>
    <s v="1.3.4"/>
    <x v="0"/>
    <s v="E"/>
    <s v="Actividades del sector público, que realiza en for"/>
    <s v="05_22"/>
    <s v="OFICIALÍA MAYOR"/>
    <n v="6"/>
    <x v="0"/>
    <n v="19"/>
    <x v="3"/>
    <s v="013_22"/>
    <x v="0"/>
    <x v="0"/>
    <x v="1"/>
    <x v="1"/>
    <x v="31"/>
    <x v="31"/>
    <n v="0"/>
    <s v="SIN DESCRIPCIÓN PARA DESTINOS 00"/>
    <n v="120000"/>
    <n v="120000"/>
    <n v="120000"/>
    <n v="49094.19"/>
    <n v="49094.19"/>
    <n v="37199.46"/>
    <n v="37199.46"/>
    <n v="37199.46"/>
    <n v="70905.81"/>
  </r>
  <r>
    <s v="1.1-00-22"/>
    <s v="RECURSOS FISCALES 2022"/>
    <x v="0"/>
    <x v="0"/>
    <s v="1.3.4"/>
    <x v="0"/>
    <s v="E"/>
    <s v="Actividades del sector público, que realiza en for"/>
    <s v="07_22"/>
    <s v="GABINETE INTEGRAL DE INFRAESTRUCTURA Y SERVICIOS PÚBLICOS"/>
    <n v="3"/>
    <x v="2"/>
    <n v="32"/>
    <x v="13"/>
    <s v="019_22"/>
    <x v="12"/>
    <x v="0"/>
    <x v="1"/>
    <x v="1"/>
    <x v="31"/>
    <x v="31"/>
    <n v="0"/>
    <s v="SIN DESCRIPCIÓN PARA DESTINOS 00"/>
    <n v="1020000"/>
    <n v="738000"/>
    <n v="1000000"/>
    <n v="310182.48"/>
    <n v="310182.48"/>
    <n v="289598.28000000003"/>
    <n v="289598.28000000003"/>
    <n v="289598.28000000003"/>
    <n v="427817.52"/>
  </r>
  <r>
    <s v="1.1-00-22"/>
    <s v="RECURSOS FISCALES 2022"/>
    <x v="2"/>
    <x v="6"/>
    <s v="2.2.7"/>
    <x v="8"/>
    <s v="E"/>
    <s v="Actividades del sector público, que realiza en for"/>
    <s v="07_22"/>
    <s v="GABINETE INTEGRAL DE INFRAESTRUCTURA Y SERVICIOS PÚBLICOS"/>
    <n v="2"/>
    <x v="7"/>
    <n v="30"/>
    <x v="12"/>
    <s v="017_22"/>
    <x v="11"/>
    <x v="0"/>
    <x v="1"/>
    <x v="1"/>
    <x v="31"/>
    <x v="31"/>
    <n v="0"/>
    <s v="SIN DESCRIPCIÓN PARA DESTINOS 00"/>
    <n v="1200000"/>
    <n v="1200000"/>
    <n v="1200000"/>
    <n v="984459.73"/>
    <n v="984459.73"/>
    <n v="292291.13"/>
    <n v="292291.13"/>
    <n v="168857.19"/>
    <n v="215540.27000000002"/>
  </r>
  <r>
    <s v="1.1-00-22"/>
    <s v="RECURSOS FISCALES 2022"/>
    <x v="0"/>
    <x v="0"/>
    <s v="1.3.4"/>
    <x v="0"/>
    <s v="E"/>
    <s v="Actividades del sector público, que realiza en for"/>
    <s v="07_22"/>
    <s v="GABINETE INTEGRAL DE INFRAESTRUCTURA Y SERVICIOS PÚBLICOS"/>
    <n v="3"/>
    <x v="2"/>
    <n v="31"/>
    <x v="17"/>
    <s v="018_22"/>
    <x v="16"/>
    <x v="0"/>
    <x v="1"/>
    <x v="1"/>
    <x v="32"/>
    <x v="32"/>
    <n v="0"/>
    <s v="SIN DESCRIPCIÓN PARA DESTINOS 00"/>
    <n v="10000"/>
    <n v="10000"/>
    <n v="0"/>
    <n v="2266.94"/>
    <n v="2266.94"/>
    <n v="2266.94"/>
    <n v="2266.94"/>
    <n v="2266.94"/>
    <n v="7733.0599999999995"/>
  </r>
  <r>
    <s v="1.1-00-22"/>
    <s v="RECURSOS FISCALES 2022"/>
    <x v="1"/>
    <x v="1"/>
    <s v="3.8.2"/>
    <x v="1"/>
    <s v="E"/>
    <s v="Actividades del sector público, que realiza en for"/>
    <s v="11_22"/>
    <s v="COORDINACIÓN GENERAL DE GOBIERNO INTELIGENTE E INNOVACIÓN GUBERNAMENTAL"/>
    <n v="6"/>
    <x v="0"/>
    <n v="46"/>
    <x v="4"/>
    <s v="029_22"/>
    <x v="3"/>
    <x v="0"/>
    <x v="1"/>
    <x v="1"/>
    <x v="33"/>
    <x v="33"/>
    <n v="0"/>
    <s v="SIN DESCRIPCIÓN PARA DESTINOS 00"/>
    <n v="0"/>
    <n v="0"/>
    <n v="0"/>
    <n v="304.01"/>
    <n v="304.01"/>
    <n v="304.01"/>
    <n v="304.01"/>
    <n v="0"/>
    <n v="-304.01"/>
  </r>
  <r>
    <s v="1.1-00-22"/>
    <s v="RECURSOS FISCALES 2022"/>
    <x v="2"/>
    <x v="3"/>
    <s v="2.4.2"/>
    <x v="4"/>
    <s v="R"/>
    <s v="Solamente actividades específicas, distintas a las"/>
    <s v="06_22"/>
    <s v="COORDINACIÓN GENERAL DE CONSTRUCCIÓN DE COMUNIDAD"/>
    <n v="5"/>
    <x v="3"/>
    <n v="29"/>
    <x v="7"/>
    <s v="016_22"/>
    <x v="6"/>
    <x v="0"/>
    <x v="1"/>
    <x v="1"/>
    <x v="33"/>
    <x v="33"/>
    <n v="0"/>
    <s v="SIN DESCRIPCIÓN PARA DESTINOS 00"/>
    <n v="273050"/>
    <n v="273050"/>
    <n v="500000"/>
    <n v="196490.21"/>
    <n v="180389.99"/>
    <n v="389.99"/>
    <n v="0"/>
    <n v="0"/>
    <n v="76559.790000000008"/>
  </r>
  <r>
    <s v="1.1-00-22"/>
    <s v="RECURSOS FISCALES 2022"/>
    <x v="0"/>
    <x v="0"/>
    <s v="1.3.4"/>
    <x v="0"/>
    <s v="E"/>
    <s v="Actividades del sector público, que realiza en for"/>
    <s v="05_22"/>
    <s v="OFICIALÍA MAYOR"/>
    <n v="6"/>
    <x v="0"/>
    <n v="19"/>
    <x v="3"/>
    <s v="013_22"/>
    <x v="0"/>
    <x v="0"/>
    <x v="1"/>
    <x v="1"/>
    <x v="33"/>
    <x v="33"/>
    <n v="0"/>
    <s v="SIN DESCRIPCIÓN PARA DESTINOS 00"/>
    <n v="275794"/>
    <n v="275794"/>
    <n v="120000"/>
    <n v="274671.15000000002"/>
    <n v="229709.55"/>
    <n v="101535.03"/>
    <n v="101535.03"/>
    <n v="40942.01"/>
    <n v="1122.8499999999767"/>
  </r>
  <r>
    <s v="1.1-00-22"/>
    <s v="RECURSOS FISCALES 2022"/>
    <x v="0"/>
    <x v="0"/>
    <s v="1.3.4"/>
    <x v="0"/>
    <s v="E"/>
    <s v="Actividades del sector público, que realiza en for"/>
    <s v="07_22"/>
    <s v="GABINETE INTEGRAL DE INFRAESTRUCTURA Y SERVICIOS PÚBLICOS"/>
    <n v="3"/>
    <x v="2"/>
    <n v="32"/>
    <x v="13"/>
    <s v="019_22"/>
    <x v="12"/>
    <x v="0"/>
    <x v="1"/>
    <x v="1"/>
    <x v="33"/>
    <x v="33"/>
    <n v="0"/>
    <s v="SIN DESCRIPCIÓN PARA DESTINOS 00"/>
    <n v="3348000"/>
    <n v="3630000"/>
    <n v="3000000"/>
    <n v="3556249.1"/>
    <n v="3464850.38"/>
    <n v="2708521.68"/>
    <n v="2687807"/>
    <n v="2282735"/>
    <n v="73750.899999999907"/>
  </r>
  <r>
    <s v="1.1-00-22"/>
    <s v="RECURSOS FISCALES 2022"/>
    <x v="2"/>
    <x v="7"/>
    <s v="2.5.6"/>
    <x v="9"/>
    <s v="S"/>
    <s v="Definidos en el Presupuesto de Egresos y los que s"/>
    <s v="06_22"/>
    <s v="COORDINACIÓN GENERAL DE CONSTRUCCIÓN DE COMUNIDAD"/>
    <n v="5"/>
    <x v="3"/>
    <n v="22"/>
    <x v="14"/>
    <s v="014_22"/>
    <x v="13"/>
    <x v="0"/>
    <x v="1"/>
    <x v="1"/>
    <x v="33"/>
    <x v="33"/>
    <n v="0"/>
    <s v="SIN DESCRIPCIÓN PARA DESTINOS 00"/>
    <n v="282669"/>
    <n v="282669"/>
    <n v="0"/>
    <n v="255346.86"/>
    <n v="255346.86"/>
    <n v="99020.62"/>
    <n v="0"/>
    <n v="0"/>
    <n v="27322.140000000014"/>
  </r>
  <r>
    <s v="1.1-00-22"/>
    <s v="RECURSOS FISCALES 2022"/>
    <x v="2"/>
    <x v="6"/>
    <s v="2.2.7"/>
    <x v="8"/>
    <s v="E"/>
    <s v="Actividades del sector público, que realiza en for"/>
    <s v="07_22"/>
    <s v="GABINETE INTEGRAL DE INFRAESTRUCTURA Y SERVICIOS PÚBLICOS"/>
    <n v="2"/>
    <x v="7"/>
    <n v="30"/>
    <x v="12"/>
    <s v="017_22"/>
    <x v="11"/>
    <x v="0"/>
    <x v="1"/>
    <x v="1"/>
    <x v="34"/>
    <x v="34"/>
    <n v="0"/>
    <s v="SIN DESCRIPCIÓN PARA DESTINOS 00"/>
    <n v="2834500"/>
    <n v="2834500"/>
    <n v="300000"/>
    <n v="2334500"/>
    <n v="2334500"/>
    <n v="0"/>
    <n v="0"/>
    <n v="0"/>
    <n v="500000"/>
  </r>
  <r>
    <s v="1.1-00-22"/>
    <s v="RECURSOS FISCALES 2022"/>
    <x v="1"/>
    <x v="5"/>
    <s v="3.1.1"/>
    <x v="7"/>
    <s v="E"/>
    <s v="Actividades del sector público, que realiza en for"/>
    <s v="09_22"/>
    <s v="COORDINACIÓN GENERAL DE DESARROLLO ECONÓMICO"/>
    <n v="8"/>
    <x v="6"/>
    <n v="41"/>
    <x v="18"/>
    <s v="026_22"/>
    <x v="17"/>
    <x v="0"/>
    <x v="1"/>
    <x v="1"/>
    <x v="35"/>
    <x v="35"/>
    <n v="0"/>
    <s v="SIN DESCRIPCIÓN PARA DESTINOS 00"/>
    <n v="309024"/>
    <n v="309024"/>
    <n v="330000"/>
    <n v="309024"/>
    <n v="309024"/>
    <n v="0"/>
    <n v="0"/>
    <n v="0"/>
    <n v="0"/>
  </r>
  <r>
    <s v="1.1-00-22"/>
    <s v="RECURSOS FISCALES 2022"/>
    <x v="0"/>
    <x v="0"/>
    <s v="1.3.4"/>
    <x v="0"/>
    <s v="E"/>
    <s v="Actividades del sector público, que realiza en for"/>
    <s v="05_22"/>
    <s v="OFICIALÍA MAYOR"/>
    <n v="6"/>
    <x v="0"/>
    <n v="19"/>
    <x v="3"/>
    <s v="013_22"/>
    <x v="0"/>
    <x v="0"/>
    <x v="1"/>
    <x v="1"/>
    <x v="35"/>
    <x v="35"/>
    <n v="0"/>
    <s v="SIN DESCRIPCIÓN PARA DESTINOS 00"/>
    <n v="40000"/>
    <n v="40000"/>
    <n v="25000"/>
    <n v="14040"/>
    <n v="14040"/>
    <n v="0"/>
    <n v="0"/>
    <n v="0"/>
    <n v="25960"/>
  </r>
  <r>
    <s v="1.1-00-22"/>
    <s v="RECURSOS FISCALES 2022"/>
    <x v="0"/>
    <x v="0"/>
    <s v="1.3.4"/>
    <x v="0"/>
    <s v="E"/>
    <s v="Actividades del sector público, que realiza en for"/>
    <s v="07_22"/>
    <s v="GABINETE INTEGRAL DE INFRAESTRUCTURA Y SERVICIOS PÚBLICOS"/>
    <n v="3"/>
    <x v="2"/>
    <n v="31"/>
    <x v="17"/>
    <s v="018_22"/>
    <x v="16"/>
    <x v="0"/>
    <x v="1"/>
    <x v="1"/>
    <x v="35"/>
    <x v="35"/>
    <n v="0"/>
    <s v="SIN DESCRIPCIÓN PARA DESTINOS 00"/>
    <n v="300000"/>
    <n v="300000"/>
    <n v="300000"/>
    <n v="282392.51"/>
    <n v="282392.51"/>
    <n v="282392.51"/>
    <n v="55222.01"/>
    <n v="55222.01"/>
    <n v="17607.489999999991"/>
  </r>
  <r>
    <s v="1.1-00-22"/>
    <s v="RECURSOS FISCALES 2022"/>
    <x v="2"/>
    <x v="4"/>
    <s v="2.1.5"/>
    <x v="6"/>
    <s v="R"/>
    <s v="Solamente actividades específicas, distintas a las"/>
    <s v="17_22"/>
    <s v="UNIDAD DE ACOPIO Y SALUD ANIMAL MUNICIPAL"/>
    <n v="4"/>
    <x v="5"/>
    <n v="53"/>
    <x v="10"/>
    <s v="036_22"/>
    <x v="9"/>
    <x v="0"/>
    <x v="1"/>
    <x v="1"/>
    <x v="36"/>
    <x v="36"/>
    <n v="0"/>
    <s v="SIN DESCRIPCIÓN PARA DESTINOS 00"/>
    <n v="300000"/>
    <n v="300000"/>
    <n v="0"/>
    <n v="165744"/>
    <n v="0"/>
    <n v="0"/>
    <n v="0"/>
    <n v="0"/>
    <n v="134256"/>
  </r>
  <r>
    <s v="1.1-00-22"/>
    <s v="RECURSOS FISCALES 2022"/>
    <x v="0"/>
    <x v="2"/>
    <s v="1.7.2"/>
    <x v="3"/>
    <s v="R"/>
    <s v="Solamente actividades específicas, distintas a las"/>
    <s v="02_22"/>
    <s v="SECRETARÍA GENERAL DEL AYUNTAMIENTO"/>
    <n v="3"/>
    <x v="2"/>
    <n v="12"/>
    <x v="19"/>
    <s v="008_22"/>
    <x v="5"/>
    <x v="0"/>
    <x v="1"/>
    <x v="1"/>
    <x v="36"/>
    <x v="36"/>
    <n v="0"/>
    <s v="SIN DESCRIPCIÓN PARA DESTINOS 00"/>
    <n v="30000"/>
    <n v="30000"/>
    <n v="30000"/>
    <n v="15762.61"/>
    <n v="15762.61"/>
    <n v="8842.61"/>
    <n v="0"/>
    <n v="0"/>
    <n v="14237.39"/>
  </r>
  <r>
    <s v="1.1-00-22"/>
    <s v="RECURSOS FISCALES 2022"/>
    <x v="0"/>
    <x v="0"/>
    <s v="1.3.4"/>
    <x v="0"/>
    <s v="E"/>
    <s v="Actividades del sector público, que realiza en for"/>
    <s v="07_22"/>
    <s v="GABINETE INTEGRAL DE INFRAESTRUCTURA Y SERVICIOS PÚBLICOS"/>
    <n v="3"/>
    <x v="2"/>
    <n v="31"/>
    <x v="17"/>
    <s v="018_22"/>
    <x v="16"/>
    <x v="0"/>
    <x v="1"/>
    <x v="1"/>
    <x v="36"/>
    <x v="36"/>
    <n v="0"/>
    <s v="SIN DESCRIPCIÓN PARA DESTINOS 00"/>
    <n v="4500000"/>
    <n v="4500000"/>
    <n v="4500000"/>
    <n v="2335159.67"/>
    <n v="2217042.87"/>
    <n v="1449517.79"/>
    <n v="1400731.79"/>
    <n v="1400731.79"/>
    <n v="2164840.33"/>
  </r>
  <r>
    <s v="1.1-00-22"/>
    <s v="RECURSOS FISCALES 2022"/>
    <x v="2"/>
    <x v="4"/>
    <s v="2.1.5"/>
    <x v="6"/>
    <s v="R"/>
    <s v="Solamente actividades específicas, distintas a las"/>
    <s v="17_22"/>
    <s v="UNIDAD DE ACOPIO Y SALUD ANIMAL MUNICIPAL"/>
    <n v="4"/>
    <x v="5"/>
    <n v="53"/>
    <x v="10"/>
    <s v="036_22"/>
    <x v="9"/>
    <x v="0"/>
    <x v="1"/>
    <x v="1"/>
    <x v="37"/>
    <x v="37"/>
    <n v="0"/>
    <s v="SIN DESCRIPCIÓN PARA DESTINOS 00"/>
    <n v="200000"/>
    <n v="200000"/>
    <n v="0"/>
    <n v="79986.64"/>
    <n v="0"/>
    <n v="0"/>
    <n v="0"/>
    <n v="0"/>
    <n v="120013.36"/>
  </r>
  <r>
    <s v="1.1-00-22"/>
    <s v="RECURSOS FISCALES 2022"/>
    <x v="0"/>
    <x v="2"/>
    <s v="1.7.2"/>
    <x v="3"/>
    <s v="R"/>
    <s v="Solamente actividades específicas, distintas a las"/>
    <s v="02_22"/>
    <s v="SECRETARÍA GENERAL DEL AYUNTAMIENTO"/>
    <n v="3"/>
    <x v="2"/>
    <n v="12"/>
    <x v="19"/>
    <s v="008_22"/>
    <x v="5"/>
    <x v="0"/>
    <x v="1"/>
    <x v="1"/>
    <x v="37"/>
    <x v="37"/>
    <n v="0"/>
    <s v="SIN DESCRIPCIÓN PARA DESTINOS 00"/>
    <n v="37000"/>
    <n v="37000"/>
    <n v="40000"/>
    <n v="22750.37"/>
    <n v="22750.37"/>
    <n v="12643.41"/>
    <n v="12643.41"/>
    <n v="12643.41"/>
    <n v="14249.630000000001"/>
  </r>
  <r>
    <s v="1.1-00-22"/>
    <s v="RECURSOS FISCALES 2022"/>
    <x v="2"/>
    <x v="3"/>
    <s v="2.4.2"/>
    <x v="4"/>
    <s v="R"/>
    <s v="Solamente actividades específicas, distintas a las"/>
    <s v="06_22"/>
    <s v="COORDINACIÓN GENERAL DE CONSTRUCCIÓN DE COMUNIDAD"/>
    <n v="5"/>
    <x v="3"/>
    <n v="29"/>
    <x v="7"/>
    <s v="016_22"/>
    <x v="6"/>
    <x v="0"/>
    <x v="1"/>
    <x v="1"/>
    <x v="37"/>
    <x v="37"/>
    <n v="0"/>
    <s v="SIN DESCRIPCIÓN PARA DESTINOS 00"/>
    <n v="0"/>
    <n v="0"/>
    <n v="0"/>
    <n v="0"/>
    <n v="0"/>
    <n v="0"/>
    <n v="0"/>
    <n v="0"/>
    <n v="0"/>
  </r>
  <r>
    <s v="1.1-00-22"/>
    <s v="RECURSOS FISCALES 2022"/>
    <x v="0"/>
    <x v="0"/>
    <s v="1.3.4"/>
    <x v="0"/>
    <s v="R"/>
    <s v="Solamente actividades específicas, distintas a las"/>
    <s v="02_22"/>
    <s v="SECRETARÍA GENERAL DEL AYUNTAMIENTO"/>
    <n v="1"/>
    <x v="1"/>
    <n v="9"/>
    <x v="16"/>
    <s v="006_22"/>
    <x v="15"/>
    <x v="0"/>
    <x v="1"/>
    <x v="1"/>
    <x v="37"/>
    <x v="37"/>
    <n v="0"/>
    <s v="SIN DESCRIPCIÓN PARA DESTINOS 00"/>
    <n v="1923.6"/>
    <n v="1923.6"/>
    <n v="0"/>
    <n v="0"/>
    <n v="0"/>
    <n v="0"/>
    <n v="0"/>
    <n v="0"/>
    <n v="1923.6"/>
  </r>
  <r>
    <s v="1.1-00-22"/>
    <s v="RECURSOS FISCALES 2022"/>
    <x v="0"/>
    <x v="0"/>
    <s v="1.3.4"/>
    <x v="0"/>
    <s v="E"/>
    <s v="Actividades del sector público, que realiza en for"/>
    <s v="07_22"/>
    <s v="GABINETE INTEGRAL DE INFRAESTRUCTURA Y SERVICIOS PÚBLICOS"/>
    <n v="3"/>
    <x v="2"/>
    <n v="31"/>
    <x v="17"/>
    <s v="018_22"/>
    <x v="16"/>
    <x v="0"/>
    <x v="1"/>
    <x v="1"/>
    <x v="37"/>
    <x v="37"/>
    <n v="0"/>
    <s v="SIN DESCRIPCIÓN PARA DESTINOS 00"/>
    <n v="5990000"/>
    <n v="5990000"/>
    <n v="6000000"/>
    <n v="4531610.46"/>
    <n v="4437460.22"/>
    <n v="3438699.11"/>
    <n v="3438699.11"/>
    <n v="3438699.11"/>
    <n v="1458389.54"/>
  </r>
  <r>
    <s v="1.1-00-22"/>
    <s v="RECURSOS FISCALES 2022"/>
    <x v="2"/>
    <x v="6"/>
    <s v="2.2.7"/>
    <x v="8"/>
    <s v="E"/>
    <s v="Actividades del sector público, que realiza en for"/>
    <s v="07_22"/>
    <s v="GABINETE INTEGRAL DE INFRAESTRUCTURA Y SERVICIOS PÚBLICOS"/>
    <n v="2"/>
    <x v="7"/>
    <n v="30"/>
    <x v="12"/>
    <s v="017_22"/>
    <x v="11"/>
    <x v="0"/>
    <x v="1"/>
    <x v="1"/>
    <x v="38"/>
    <x v="38"/>
    <n v="0"/>
    <s v="SIN DESCRIPCIÓN PARA DESTINOS 00"/>
    <n v="1500000"/>
    <n v="1500000"/>
    <n v="1500000"/>
    <n v="1342752.86"/>
    <n v="1342752.86"/>
    <n v="1289289.18"/>
    <n v="1289289.18"/>
    <n v="817945.23"/>
    <n v="157247.1399999999"/>
  </r>
  <r>
    <s v="1.1-00-22"/>
    <s v="RECURSOS FISCALES 2022"/>
    <x v="0"/>
    <x v="0"/>
    <s v="1.3.4"/>
    <x v="0"/>
    <s v="E"/>
    <s v="Actividades del sector público, que realiza en for"/>
    <s v="10_22"/>
    <s v="COORDINACIÓN GENERAL DE GESTIÓN INTEGRAL DE LA CIUDAD"/>
    <n v="4"/>
    <x v="5"/>
    <n v="44"/>
    <x v="20"/>
    <s v="027_22"/>
    <x v="18"/>
    <x v="0"/>
    <x v="1"/>
    <x v="1"/>
    <x v="39"/>
    <x v="39"/>
    <n v="0"/>
    <s v="SIN DESCRIPCIÓN PARA DESTINOS 00"/>
    <n v="800000"/>
    <n v="800000"/>
    <n v="1300000"/>
    <n v="799978.92"/>
    <n v="799978.92"/>
    <n v="799978.92"/>
    <n v="799978.92"/>
    <n v="799978.92"/>
    <n v="21.07999999995809"/>
  </r>
  <r>
    <s v="1.1-00-22"/>
    <s v="RECURSOS FISCALES 2022"/>
    <x v="0"/>
    <x v="2"/>
    <s v="1.7.2"/>
    <x v="3"/>
    <s v="R"/>
    <s v="Solamente actividades específicas, distintas a las"/>
    <s v="02_22"/>
    <s v="SECRETARÍA GENERAL DEL AYUNTAMIENTO"/>
    <n v="3"/>
    <x v="2"/>
    <n v="11"/>
    <x v="6"/>
    <s v="008_22"/>
    <x v="5"/>
    <x v="0"/>
    <x v="1"/>
    <x v="1"/>
    <x v="40"/>
    <x v="40"/>
    <n v="0"/>
    <s v="SIN DESCRIPCIÓN PARA DESTINOS 00"/>
    <n v="1000"/>
    <n v="1000"/>
    <n v="0"/>
    <n v="0"/>
    <n v="0"/>
    <n v="0"/>
    <n v="0"/>
    <n v="0"/>
    <n v="1000"/>
  </r>
  <r>
    <s v="1.1-00-22"/>
    <s v="RECURSOS FISCALES 2022"/>
    <x v="0"/>
    <x v="0"/>
    <s v="1.3.4"/>
    <x v="0"/>
    <s v="E"/>
    <s v="Actividades del sector público, que realiza en for"/>
    <s v="05_22"/>
    <s v="OFICIALÍA MAYOR"/>
    <n v="6"/>
    <x v="0"/>
    <n v="19"/>
    <x v="3"/>
    <s v="013_22"/>
    <x v="0"/>
    <x v="0"/>
    <x v="1"/>
    <x v="1"/>
    <x v="40"/>
    <x v="40"/>
    <n v="0"/>
    <s v="SIN DESCRIPCIÓN PARA DESTINOS 00"/>
    <n v="28500232.379999999"/>
    <n v="28500232.379999999"/>
    <n v="28500000"/>
    <n v="19948162.010000002"/>
    <n v="19894570.010000002"/>
    <n v="19894570.010000002"/>
    <n v="19810471.850000001"/>
    <n v="19692457.32"/>
    <n v="8552070.3699999973"/>
  </r>
  <r>
    <s v="2.5-02-22"/>
    <s v="FONDO DE APORTACIÓN AL FORTALECIMIENTO MUNICIPAL 2022 (FORTAMUN)"/>
    <x v="0"/>
    <x v="2"/>
    <s v="1.7.2"/>
    <x v="3"/>
    <s v="E"/>
    <s v="Actividades del sector público, que realiza en for"/>
    <s v="05_22"/>
    <s v="OFICIALÍA MAYOR"/>
    <n v="6"/>
    <x v="0"/>
    <n v="21"/>
    <x v="21"/>
    <s v="013_22"/>
    <x v="0"/>
    <x v="0"/>
    <x v="1"/>
    <x v="1"/>
    <x v="40"/>
    <x v="40"/>
    <n v="0"/>
    <s v="SIN DESCRIPCIÓN PARA DESTINOS 00"/>
    <n v="8000000"/>
    <n v="8000000"/>
    <n v="8000000"/>
    <n v="4139241.11"/>
    <n v="4139241.11"/>
    <n v="4139241.11"/>
    <n v="4139241.11"/>
    <n v="4139241.11"/>
    <n v="3860758.89"/>
  </r>
  <r>
    <s v="2.5-02-22"/>
    <s v="FONDO DE APORTACIÓN AL FORTALECIMIENTO MUNICIPAL 2022 (FORTAMUN)"/>
    <x v="0"/>
    <x v="2"/>
    <s v="1.7.1"/>
    <x v="5"/>
    <s v="E"/>
    <s v="Actividades del sector público, que realiza en for"/>
    <s v="05_22"/>
    <s v="OFICIALÍA MAYOR"/>
    <n v="6"/>
    <x v="0"/>
    <n v="20"/>
    <x v="22"/>
    <s v="013_22"/>
    <x v="0"/>
    <x v="0"/>
    <x v="1"/>
    <x v="1"/>
    <x v="40"/>
    <x v="40"/>
    <n v="0"/>
    <s v="SIN DESCRIPCIÓN PARA DESTINOS 00"/>
    <n v="35000000"/>
    <n v="35000000"/>
    <n v="28500000"/>
    <n v="16894640.350000001"/>
    <n v="16894640.350000001"/>
    <n v="16894091.539999999"/>
    <n v="16894091.539999999"/>
    <n v="16894091.539999999"/>
    <n v="18105359.649999999"/>
  </r>
  <r>
    <s v="1.1-00-22"/>
    <s v="RECURSOS FISCALES 2022"/>
    <x v="0"/>
    <x v="2"/>
    <s v="1.7.1"/>
    <x v="5"/>
    <s v="R"/>
    <s v="Solamente actividades específicas, distintas a las"/>
    <s v="08_22"/>
    <s v="COMISARÍA DE LA POLICÍA PREVENTIVA MUNICIPAL"/>
    <n v="7"/>
    <x v="4"/>
    <n v="37"/>
    <x v="8"/>
    <s v="023_22"/>
    <x v="7"/>
    <x v="0"/>
    <x v="1"/>
    <x v="1"/>
    <x v="41"/>
    <x v="41"/>
    <n v="0"/>
    <s v="SIN DESCRIPCIÓN PARA DESTINOS 00"/>
    <n v="245514"/>
    <n v="245514"/>
    <n v="1300000"/>
    <n v="245514"/>
    <n v="245514"/>
    <n v="0"/>
    <n v="0"/>
    <n v="0"/>
    <n v="0"/>
  </r>
  <r>
    <s v="1.1-00-22"/>
    <s v="RECURSOS FISCALES 2022"/>
    <x v="0"/>
    <x v="0"/>
    <s v="1.3.4"/>
    <x v="0"/>
    <s v="P"/>
    <s v="Actividades destinadas al desarrollo de programas "/>
    <s v="01_22"/>
    <s v="PRESIDENCIA"/>
    <n v="6"/>
    <x v="0"/>
    <n v="3"/>
    <x v="23"/>
    <s v="003_22"/>
    <x v="19"/>
    <x v="0"/>
    <x v="1"/>
    <x v="1"/>
    <x v="41"/>
    <x v="41"/>
    <n v="0"/>
    <s v="SIN DESCRIPCIÓN PARA DESTINOS 00"/>
    <n v="1457211.55"/>
    <n v="1457211.55"/>
    <n v="0"/>
    <n v="1327522.56"/>
    <n v="0"/>
    <n v="0"/>
    <n v="0"/>
    <n v="0"/>
    <n v="129688.98999999999"/>
  </r>
  <r>
    <s v="1.1-00-22"/>
    <s v="RECURSOS FISCALES 2022"/>
    <x v="1"/>
    <x v="1"/>
    <s v="3.8.2"/>
    <x v="1"/>
    <s v="E"/>
    <s v="Actividades del sector público, que realiza en for"/>
    <s v="11_22"/>
    <s v="COORDINACIÓN GENERAL DE GOBIERNO INTELIGENTE E INNOVACIÓN GUBERNAMENTAL"/>
    <n v="6"/>
    <x v="0"/>
    <n v="46"/>
    <x v="4"/>
    <s v="029_22"/>
    <x v="3"/>
    <x v="0"/>
    <x v="1"/>
    <x v="1"/>
    <x v="42"/>
    <x v="42"/>
    <n v="0"/>
    <s v="SIN DESCRIPCIÓN PARA DESTINOS 00"/>
    <n v="26000"/>
    <n v="26000"/>
    <n v="0"/>
    <n v="10645.64"/>
    <n v="10645.64"/>
    <n v="0"/>
    <n v="0"/>
    <n v="0"/>
    <n v="15354.36"/>
  </r>
  <r>
    <s v="1.1-00-22"/>
    <s v="RECURSOS FISCALES 2022"/>
    <x v="0"/>
    <x v="2"/>
    <s v="1.7.2"/>
    <x v="3"/>
    <s v="R"/>
    <s v="Solamente actividades específicas, distintas a las"/>
    <s v="02_22"/>
    <s v="SECRETARÍA GENERAL DEL AYUNTAMIENTO"/>
    <n v="3"/>
    <x v="2"/>
    <n v="12"/>
    <x v="19"/>
    <s v="008_22"/>
    <x v="5"/>
    <x v="0"/>
    <x v="1"/>
    <x v="1"/>
    <x v="42"/>
    <x v="42"/>
    <n v="0"/>
    <s v="SIN DESCRIPCIÓN PARA DESTINOS 00"/>
    <n v="50000"/>
    <n v="20000"/>
    <n v="1500000"/>
    <n v="20000"/>
    <n v="20000"/>
    <n v="0"/>
    <n v="0"/>
    <n v="0"/>
    <n v="0"/>
  </r>
  <r>
    <s v="1.1-00-22"/>
    <s v="RECURSOS FISCALES 2022"/>
    <x v="0"/>
    <x v="0"/>
    <s v="1.3.4"/>
    <x v="0"/>
    <s v="M"/>
    <s v="Actividades de apoyo administrativo desarrolladas "/>
    <s v="04_22"/>
    <s v="TESORERÍA MUNICIPAL"/>
    <n v="6"/>
    <x v="0"/>
    <n v="16"/>
    <x v="2"/>
    <s v="011_22"/>
    <x v="2"/>
    <x v="0"/>
    <x v="1"/>
    <x v="1"/>
    <x v="42"/>
    <x v="42"/>
    <n v="0"/>
    <s v="SIN DESCRIPCIÓN PARA DESTINOS 00"/>
    <n v="15776"/>
    <n v="15776"/>
    <n v="0"/>
    <n v="8621.1200000000008"/>
    <n v="8621.1200000000008"/>
    <n v="8621.1200000000008"/>
    <n v="8621.1200000000008"/>
    <n v="0"/>
    <n v="7154.8799999999992"/>
  </r>
  <r>
    <s v="1.1-00-22"/>
    <s v="RECURSOS FISCALES 2022"/>
    <x v="0"/>
    <x v="0"/>
    <s v="1.3.4"/>
    <x v="0"/>
    <s v="R"/>
    <s v="Solamente actividades específicas, distintas a las"/>
    <s v="02_22"/>
    <s v="SECRETARÍA GENERAL DEL AYUNTAMIENTO"/>
    <n v="1"/>
    <x v="1"/>
    <n v="9"/>
    <x v="16"/>
    <s v="006_22"/>
    <x v="15"/>
    <x v="0"/>
    <x v="1"/>
    <x v="1"/>
    <x v="42"/>
    <x v="42"/>
    <n v="0"/>
    <s v="SIN DESCRIPCIÓN PARA DESTINOS 00"/>
    <n v="11538.6"/>
    <n v="11538.6"/>
    <n v="0"/>
    <n v="0"/>
    <n v="0"/>
    <n v="0"/>
    <n v="0"/>
    <n v="0"/>
    <n v="11538.6"/>
  </r>
  <r>
    <s v="1.1-00-22"/>
    <s v="RECURSOS FISCALES 2022"/>
    <x v="0"/>
    <x v="0"/>
    <s v="1.3.4"/>
    <x v="0"/>
    <s v="E"/>
    <s v="Actividades del sector público, que realiza en for"/>
    <s v="07_22"/>
    <s v="GABINETE INTEGRAL DE INFRAESTRUCTURA Y SERVICIOS PÚBLICOS"/>
    <n v="3"/>
    <x v="2"/>
    <n v="32"/>
    <x v="13"/>
    <s v="019_22"/>
    <x v="12"/>
    <x v="0"/>
    <x v="1"/>
    <x v="1"/>
    <x v="42"/>
    <x v="42"/>
    <n v="0"/>
    <s v="SIN DESCRIPCIÓN PARA DESTINOS 00"/>
    <n v="377000"/>
    <n v="377000"/>
    <n v="70000"/>
    <n v="349751.6"/>
    <n v="267948.40000000002"/>
    <n v="0"/>
    <n v="0"/>
    <n v="0"/>
    <n v="27248.400000000023"/>
  </r>
  <r>
    <s v="1.1-00-22"/>
    <s v="RECURSOS FISCALES 2022"/>
    <x v="2"/>
    <x v="6"/>
    <s v="2.2.7"/>
    <x v="8"/>
    <s v="E"/>
    <s v="Actividades del sector público, que realiza en for"/>
    <s v="07_22"/>
    <s v="GABINETE INTEGRAL DE INFRAESTRUCTURA Y SERVICIOS PÚBLICOS"/>
    <n v="2"/>
    <x v="7"/>
    <n v="30"/>
    <x v="12"/>
    <s v="017_22"/>
    <x v="11"/>
    <x v="0"/>
    <x v="1"/>
    <x v="1"/>
    <x v="42"/>
    <x v="42"/>
    <n v="0"/>
    <s v="SIN DESCRIPCIÓN PARA DESTINOS 00"/>
    <n v="250000"/>
    <n v="250000"/>
    <n v="250000"/>
    <n v="46509.39"/>
    <n v="46509.39"/>
    <n v="19241.849999999999"/>
    <n v="5336"/>
    <n v="0"/>
    <n v="203490.61"/>
  </r>
  <r>
    <s v="1.1-00-22"/>
    <s v="RECURSOS FISCALES 2022"/>
    <x v="0"/>
    <x v="2"/>
    <s v="1.7.1"/>
    <x v="5"/>
    <s v="R"/>
    <s v="Solamente actividades específicas, distintas a las"/>
    <s v="08_22"/>
    <s v="COMISARÍA DE LA POLICÍA PREVENTIVA MUNICIPAL"/>
    <n v="7"/>
    <x v="4"/>
    <n v="37"/>
    <x v="8"/>
    <s v="023_22"/>
    <x v="7"/>
    <x v="0"/>
    <x v="1"/>
    <x v="1"/>
    <x v="43"/>
    <x v="43"/>
    <n v="0"/>
    <s v="SIN DESCRIPCIÓN PARA DESTINOS 00"/>
    <n v="822170.91"/>
    <n v="822170.91"/>
    <n v="250000"/>
    <n v="822170.91"/>
    <n v="822170.91"/>
    <n v="822170.91"/>
    <n v="822170.91"/>
    <n v="822170.91"/>
    <n v="0"/>
  </r>
  <r>
    <s v="2.5-02-22"/>
    <s v="FONDO DE APORTACIÓN AL FORTALECIMIENTO MUNICIPAL 2022 (FORTAMUN)"/>
    <x v="0"/>
    <x v="2"/>
    <s v="1.7.1"/>
    <x v="5"/>
    <s v="R"/>
    <s v="Solamente actividades específicas, distintas a las"/>
    <s v="08_22"/>
    <s v="COMISARÍA DE LA POLICÍA PREVENTIVA MUNICIPAL"/>
    <n v="7"/>
    <x v="4"/>
    <n v="37"/>
    <x v="8"/>
    <s v="023_22"/>
    <x v="7"/>
    <x v="0"/>
    <x v="1"/>
    <x v="1"/>
    <x v="44"/>
    <x v="44"/>
    <n v="0"/>
    <s v="SIN DESCRIPCIÓN PARA DESTINOS 00"/>
    <n v="3100000"/>
    <n v="3100000"/>
    <n v="3100000"/>
    <n v="2921364.88"/>
    <n v="2921364.88"/>
    <n v="1009510.88"/>
    <n v="936700"/>
    <n v="0"/>
    <n v="178635.12000000011"/>
  </r>
  <r>
    <s v="1.1-00-22"/>
    <s v="RECURSOS FISCALES 2022"/>
    <x v="1"/>
    <x v="1"/>
    <s v="3.8.2"/>
    <x v="1"/>
    <s v="E"/>
    <s v="Actividades del sector público, que realiza en for"/>
    <s v="11_22"/>
    <s v="COORDINACIÓN GENERAL DE GOBIERNO INTELIGENTE E INNOVACIÓN GUBERNAMENTAL"/>
    <n v="6"/>
    <x v="0"/>
    <n v="46"/>
    <x v="4"/>
    <s v="029_22"/>
    <x v="3"/>
    <x v="0"/>
    <x v="1"/>
    <x v="1"/>
    <x v="45"/>
    <x v="45"/>
    <n v="0"/>
    <s v="SIN DESCRIPCIÓN PARA DESTINOS 00"/>
    <n v="29000"/>
    <n v="29000"/>
    <n v="0"/>
    <n v="11706.61"/>
    <n v="5338.21"/>
    <n v="1322.99"/>
    <n v="1322.99"/>
    <n v="0"/>
    <n v="17293.39"/>
  </r>
  <r>
    <s v="1.1-00-22"/>
    <s v="RECURSOS FISCALES 2022"/>
    <x v="0"/>
    <x v="2"/>
    <s v="1.7.2"/>
    <x v="3"/>
    <s v="R"/>
    <s v="Solamente actividades específicas, distintas a las"/>
    <s v="02_22"/>
    <s v="SECRETARÍA GENERAL DEL AYUNTAMIENTO"/>
    <n v="3"/>
    <x v="2"/>
    <n v="12"/>
    <x v="19"/>
    <s v="008_22"/>
    <x v="5"/>
    <x v="0"/>
    <x v="1"/>
    <x v="1"/>
    <x v="45"/>
    <x v="45"/>
    <n v="0"/>
    <s v="SIN DESCRIPCIÓN PARA DESTINOS 00"/>
    <n v="29000"/>
    <n v="29000"/>
    <n v="30000"/>
    <n v="26992.17"/>
    <n v="26992.17"/>
    <n v="26992.17"/>
    <n v="26992.17"/>
    <n v="26992.17"/>
    <n v="2007.8300000000017"/>
  </r>
  <r>
    <s v="1.1-00-22"/>
    <s v="RECURSOS FISCALES 2022"/>
    <x v="2"/>
    <x v="3"/>
    <s v="2.4.2"/>
    <x v="4"/>
    <s v="R"/>
    <s v="Solamente actividades específicas, distintas a las"/>
    <s v="06_22"/>
    <s v="COORDINACIÓN GENERAL DE CONSTRUCCIÓN DE COMUNIDAD"/>
    <n v="5"/>
    <x v="3"/>
    <n v="29"/>
    <x v="7"/>
    <s v="016_22"/>
    <x v="6"/>
    <x v="0"/>
    <x v="1"/>
    <x v="1"/>
    <x v="45"/>
    <x v="45"/>
    <n v="0"/>
    <s v="SIN DESCRIPCIÓN PARA DESTINOS 00"/>
    <n v="1150"/>
    <n v="1150"/>
    <n v="0"/>
    <n v="1096.2"/>
    <n v="1096.2"/>
    <n v="0"/>
    <n v="0"/>
    <n v="0"/>
    <n v="53.799999999999955"/>
  </r>
  <r>
    <s v="1.1-00-22"/>
    <s v="RECURSOS FISCALES 2022"/>
    <x v="0"/>
    <x v="0"/>
    <s v="1.3.4"/>
    <x v="0"/>
    <s v="R"/>
    <s v="Solamente actividades específicas, distintas a las"/>
    <s v="02_22"/>
    <s v="SECRETARÍA GENERAL DEL AYUNTAMIENTO"/>
    <n v="1"/>
    <x v="1"/>
    <n v="9"/>
    <x v="16"/>
    <s v="006_22"/>
    <x v="15"/>
    <x v="0"/>
    <x v="1"/>
    <x v="1"/>
    <x v="45"/>
    <x v="45"/>
    <n v="0"/>
    <s v="SIN DESCRIPCIÓN PARA DESTINOS 00"/>
    <n v="100586.76"/>
    <n v="100586.76"/>
    <n v="0"/>
    <n v="29825.57"/>
    <n v="29825.57"/>
    <n v="29825.57"/>
    <n v="0"/>
    <n v="0"/>
    <n v="70761.19"/>
  </r>
  <r>
    <s v="1.1-00-22"/>
    <s v="RECURSOS FISCALES 2022"/>
    <x v="0"/>
    <x v="0"/>
    <s v="1.3.4"/>
    <x v="0"/>
    <s v="E"/>
    <s v="Actividades del sector público, que realiza en for"/>
    <s v="05_22"/>
    <s v="OFICIALÍA MAYOR"/>
    <n v="6"/>
    <x v="0"/>
    <n v="19"/>
    <x v="3"/>
    <s v="013_22"/>
    <x v="0"/>
    <x v="0"/>
    <x v="1"/>
    <x v="1"/>
    <x v="45"/>
    <x v="45"/>
    <n v="0"/>
    <s v="SIN DESCRIPCIÓN PARA DESTINOS 00"/>
    <n v="200000"/>
    <n v="200000"/>
    <n v="50000"/>
    <n v="159533"/>
    <n v="33199.72"/>
    <n v="33199.72"/>
    <n v="33199.72"/>
    <n v="33199.72"/>
    <n v="40467"/>
  </r>
  <r>
    <s v="1.1-00-22"/>
    <s v="RECURSOS FISCALES 2022"/>
    <x v="0"/>
    <x v="0"/>
    <s v="1.3.4"/>
    <x v="0"/>
    <s v="E"/>
    <s v="Actividades del sector público, que realiza en for"/>
    <s v="07_22"/>
    <s v="GABINETE INTEGRAL DE INFRAESTRUCTURA Y SERVICIOS PÚBLICOS"/>
    <n v="3"/>
    <x v="2"/>
    <n v="32"/>
    <x v="13"/>
    <s v="019_22"/>
    <x v="12"/>
    <x v="0"/>
    <x v="1"/>
    <x v="1"/>
    <x v="45"/>
    <x v="45"/>
    <n v="0"/>
    <s v="SIN DESCRIPCIÓN PARA DESTINOS 00"/>
    <n v="1000000"/>
    <n v="1000000"/>
    <n v="1050000"/>
    <n v="470623.27"/>
    <n v="313907.27"/>
    <n v="293208.21999999997"/>
    <n v="293208.21999999997"/>
    <n v="293208.21999999997"/>
    <n v="529376.73"/>
  </r>
  <r>
    <s v="1.1-00-22"/>
    <s v="RECURSOS FISCALES 2022"/>
    <x v="0"/>
    <x v="0"/>
    <s v="1.3.4"/>
    <x v="0"/>
    <s v="E"/>
    <s v="Actividades del sector público, que realiza en for"/>
    <s v="09_22"/>
    <s v="COORDINACIÓN GENERAL DE DESARROLLO ECONÓMICO"/>
    <n v="3"/>
    <x v="2"/>
    <n v="54"/>
    <x v="24"/>
    <s v="037_22"/>
    <x v="20"/>
    <x v="0"/>
    <x v="1"/>
    <x v="1"/>
    <x v="45"/>
    <x v="45"/>
    <n v="0"/>
    <s v="SIN DESCRIPCIÓN PARA DESTINOS 00"/>
    <n v="50000"/>
    <n v="50000"/>
    <n v="0"/>
    <n v="0"/>
    <n v="0"/>
    <n v="0"/>
    <n v="0"/>
    <n v="0"/>
    <n v="50000"/>
  </r>
  <r>
    <s v="1.1-00-22"/>
    <s v="RECURSOS FISCALES 2022"/>
    <x v="2"/>
    <x v="6"/>
    <s v="2.2.7"/>
    <x v="8"/>
    <s v="E"/>
    <s v="Actividades del sector público, que realiza en for"/>
    <s v="07_22"/>
    <s v="GABINETE INTEGRAL DE INFRAESTRUCTURA Y SERVICIOS PÚBLICOS"/>
    <n v="2"/>
    <x v="7"/>
    <n v="30"/>
    <x v="12"/>
    <s v="017_22"/>
    <x v="11"/>
    <x v="0"/>
    <x v="1"/>
    <x v="1"/>
    <x v="45"/>
    <x v="45"/>
    <n v="0"/>
    <s v="SIN DESCRIPCIÓN PARA DESTINOS 00"/>
    <n v="3200000"/>
    <n v="3200000"/>
    <n v="1000000"/>
    <n v="3186695.75"/>
    <n v="2652324.35"/>
    <n v="975403.12"/>
    <n v="1003.12"/>
    <n v="1003.12"/>
    <n v="13304.25"/>
  </r>
  <r>
    <s v="1.1-00-22"/>
    <s v="RECURSOS FISCALES 2022"/>
    <x v="2"/>
    <x v="7"/>
    <s v="2.5.6"/>
    <x v="9"/>
    <s v="S"/>
    <s v="Definidos en el Presupuesto de Egresos y los que s"/>
    <s v="06_22"/>
    <s v="COORDINACIÓN GENERAL DE CONSTRUCCIÓN DE COMUNIDAD"/>
    <n v="5"/>
    <x v="3"/>
    <n v="22"/>
    <x v="14"/>
    <s v="014_22"/>
    <x v="13"/>
    <x v="0"/>
    <x v="1"/>
    <x v="1"/>
    <x v="45"/>
    <x v="45"/>
    <n v="0"/>
    <s v="SIN DESCRIPCIÓN PARA DESTINOS 00"/>
    <n v="7285"/>
    <n v="15285"/>
    <n v="0"/>
    <n v="14105.6"/>
    <n v="14105.6"/>
    <n v="2088"/>
    <n v="2088"/>
    <n v="0"/>
    <n v="1179.3999999999996"/>
  </r>
  <r>
    <s v="1.1-00-22"/>
    <s v="RECURSOS FISCALES 2022"/>
    <x v="2"/>
    <x v="3"/>
    <s v="2.4.2"/>
    <x v="4"/>
    <s v="R"/>
    <s v="Solamente actividades específicas, distintas a las"/>
    <s v="06_22"/>
    <s v="COORDINACIÓN GENERAL DE CONSTRUCCIÓN DE COMUNIDAD"/>
    <n v="5"/>
    <x v="3"/>
    <n v="29"/>
    <x v="7"/>
    <s v="016_22"/>
    <x v="6"/>
    <x v="0"/>
    <x v="1"/>
    <x v="1"/>
    <x v="46"/>
    <x v="46"/>
    <n v="0"/>
    <s v="SIN DESCRIPCIÓN PARA DESTINOS 00"/>
    <n v="300"/>
    <n v="300"/>
    <n v="0"/>
    <n v="232"/>
    <n v="232"/>
    <n v="0"/>
    <n v="0"/>
    <n v="0"/>
    <n v="68"/>
  </r>
  <r>
    <s v="1.1-00-22"/>
    <s v="RECURSOS FISCALES 2022"/>
    <x v="0"/>
    <x v="0"/>
    <s v="1.3.4"/>
    <x v="0"/>
    <s v="M"/>
    <s v="Actividades de apoyo administrativo desarrolladas "/>
    <s v="04_22"/>
    <s v="TESORERÍA MUNICIPAL"/>
    <n v="6"/>
    <x v="0"/>
    <n v="16"/>
    <x v="2"/>
    <s v="011_22"/>
    <x v="2"/>
    <x v="0"/>
    <x v="1"/>
    <x v="1"/>
    <x v="46"/>
    <x v="46"/>
    <n v="0"/>
    <s v="SIN DESCRIPCIÓN PARA DESTINOS 00"/>
    <n v="400"/>
    <n v="400"/>
    <n v="0"/>
    <n v="121.8"/>
    <n v="121.8"/>
    <n v="121.8"/>
    <n v="121.8"/>
    <n v="121.8"/>
    <n v="278.2"/>
  </r>
  <r>
    <s v="1.1-00-22"/>
    <s v="RECURSOS FISCALES 2022"/>
    <x v="0"/>
    <x v="0"/>
    <s v="1.3.4"/>
    <x v="0"/>
    <s v="E"/>
    <s v="Actividades del sector público, que realiza en for"/>
    <s v="05_22"/>
    <s v="OFICIALÍA MAYOR"/>
    <n v="6"/>
    <x v="0"/>
    <n v="19"/>
    <x v="3"/>
    <s v="013_22"/>
    <x v="0"/>
    <x v="0"/>
    <x v="1"/>
    <x v="1"/>
    <x v="46"/>
    <x v="46"/>
    <n v="0"/>
    <s v="SIN DESCRIPCIÓN PARA DESTINOS 00"/>
    <n v="110000"/>
    <n v="110000"/>
    <n v="0"/>
    <n v="107828.2"/>
    <n v="107828.2"/>
    <n v="107828.2"/>
    <n v="107828.2"/>
    <n v="77923.87"/>
    <n v="2171.8000000000029"/>
  </r>
  <r>
    <s v="1.1-00-22"/>
    <s v="RECURSOS FISCALES 2022"/>
    <x v="2"/>
    <x v="7"/>
    <s v="2.5.6"/>
    <x v="9"/>
    <s v="S"/>
    <s v="Definidos en el Presupuesto de Egresos y los que s"/>
    <s v="06_22"/>
    <s v="COORDINACIÓN GENERAL DE CONSTRUCCIÓN DE COMUNIDAD"/>
    <n v="5"/>
    <x v="3"/>
    <n v="22"/>
    <x v="14"/>
    <s v="014_22"/>
    <x v="13"/>
    <x v="0"/>
    <x v="1"/>
    <x v="1"/>
    <x v="46"/>
    <x v="46"/>
    <n v="0"/>
    <s v="SIN DESCRIPCIÓN PARA DESTINOS 00"/>
    <n v="322374"/>
    <n v="314374"/>
    <n v="0"/>
    <n v="160986.01999999999"/>
    <n v="160986.01999999999"/>
    <n v="0"/>
    <n v="0"/>
    <n v="0"/>
    <n v="153387.98000000001"/>
  </r>
  <r>
    <s v="1.1-00-22"/>
    <s v="RECURSOS FISCALES 2022"/>
    <x v="1"/>
    <x v="1"/>
    <s v="3.8.2"/>
    <x v="1"/>
    <s v="E"/>
    <s v="Actividades del sector público, que realiza en for"/>
    <s v="11_22"/>
    <s v="COORDINACIÓN GENERAL DE GOBIERNO INTELIGENTE E INNOVACIÓN GUBERNAMENTAL"/>
    <n v="6"/>
    <x v="0"/>
    <n v="46"/>
    <x v="4"/>
    <s v="029_22"/>
    <x v="3"/>
    <x v="0"/>
    <x v="1"/>
    <x v="1"/>
    <x v="47"/>
    <x v="47"/>
    <n v="0"/>
    <s v="SIN DESCRIPCIÓN PARA DESTINOS 00"/>
    <n v="264900"/>
    <n v="264900"/>
    <n v="50000"/>
    <n v="224351.58"/>
    <n v="153997.57999999999"/>
    <n v="62348.94"/>
    <n v="4253.32"/>
    <n v="4253.32"/>
    <n v="40548.420000000013"/>
  </r>
  <r>
    <s v="1.1-00-22"/>
    <s v="RECURSOS FISCALES 2022"/>
    <x v="0"/>
    <x v="2"/>
    <s v="1.7.2"/>
    <x v="3"/>
    <s v="R"/>
    <s v="Solamente actividades específicas, distintas a las"/>
    <s v="02_22"/>
    <s v="SECRETARÍA GENERAL DEL AYUNTAMIENTO"/>
    <n v="3"/>
    <x v="2"/>
    <n v="11"/>
    <x v="6"/>
    <s v="008_22"/>
    <x v="5"/>
    <x v="0"/>
    <x v="1"/>
    <x v="1"/>
    <x v="48"/>
    <x v="48"/>
    <n v="0"/>
    <s v="SIN DESCRIPCIÓN PARA DESTINOS 00"/>
    <n v="55000"/>
    <n v="55000"/>
    <n v="55000"/>
    <n v="11146.07"/>
    <n v="11146.07"/>
    <n v="11146.07"/>
    <n v="11146.07"/>
    <n v="11146.07"/>
    <n v="43853.93"/>
  </r>
  <r>
    <s v="1.1-00-22"/>
    <s v="RECURSOS FISCALES 2022"/>
    <x v="0"/>
    <x v="0"/>
    <s v="1.3.4"/>
    <x v="0"/>
    <s v="M"/>
    <s v="Actividades de apoyo administrativo desarrolladas "/>
    <s v="04_22"/>
    <s v="TESORERÍA MUNICIPAL"/>
    <n v="6"/>
    <x v="0"/>
    <n v="16"/>
    <x v="2"/>
    <s v="011_22"/>
    <x v="2"/>
    <x v="0"/>
    <x v="1"/>
    <x v="1"/>
    <x v="48"/>
    <x v="48"/>
    <n v="0"/>
    <s v="SIN DESCRIPCIÓN PARA DESTINOS 00"/>
    <n v="1000"/>
    <n v="1000"/>
    <n v="0"/>
    <n v="115"/>
    <n v="115"/>
    <n v="115"/>
    <n v="115"/>
    <n v="115"/>
    <n v="885"/>
  </r>
  <r>
    <s v="1.1-00-22"/>
    <s v="RECURSOS FISCALES 2022"/>
    <x v="0"/>
    <x v="0"/>
    <s v="1.3.4"/>
    <x v="0"/>
    <s v="E"/>
    <s v="Actividades del sector público, que realiza en for"/>
    <s v="05_22"/>
    <s v="OFICIALÍA MAYOR"/>
    <n v="6"/>
    <x v="0"/>
    <n v="19"/>
    <x v="3"/>
    <s v="013_22"/>
    <x v="0"/>
    <x v="0"/>
    <x v="1"/>
    <x v="1"/>
    <x v="48"/>
    <x v="48"/>
    <n v="0"/>
    <s v="SIN DESCRIPCIÓN PARA DESTINOS 00"/>
    <n v="5300000"/>
    <n v="5300000"/>
    <n v="5000000"/>
    <n v="1807761.6"/>
    <n v="1807761.6"/>
    <n v="1730319.35"/>
    <n v="1436664.99"/>
    <n v="1172796.17"/>
    <n v="3492238.4"/>
  </r>
  <r>
    <s v="1.1-00-22"/>
    <s v="RECURSOS FISCALES 2022"/>
    <x v="2"/>
    <x v="4"/>
    <s v="2.1.5"/>
    <x v="6"/>
    <s v="R"/>
    <s v="Solamente actividades específicas, distintas a las"/>
    <s v="17_22"/>
    <s v="UNIDAD DE ACOPIO Y SALUD ANIMAL MUNICIPAL"/>
    <n v="4"/>
    <x v="5"/>
    <n v="53"/>
    <x v="10"/>
    <s v="036_22"/>
    <x v="9"/>
    <x v="0"/>
    <x v="1"/>
    <x v="1"/>
    <x v="49"/>
    <x v="49"/>
    <n v="0"/>
    <s v="SIN DESCRIPCIÓN PARA DESTINOS 00"/>
    <n v="60000"/>
    <n v="60000"/>
    <n v="0"/>
    <n v="0"/>
    <n v="0"/>
    <n v="0"/>
    <n v="0"/>
    <n v="0"/>
    <n v="60000"/>
  </r>
  <r>
    <s v="1.1-00-22"/>
    <s v="RECURSOS FISCALES 2022"/>
    <x v="0"/>
    <x v="0"/>
    <s v="1.3.4"/>
    <x v="0"/>
    <s v="R"/>
    <s v="Solamente actividades específicas, distintas a las"/>
    <s v="02_22"/>
    <s v="SECRETARÍA GENERAL DEL AYUNTAMIENTO"/>
    <n v="1"/>
    <x v="1"/>
    <n v="9"/>
    <x v="16"/>
    <s v="006_22"/>
    <x v="15"/>
    <x v="0"/>
    <x v="1"/>
    <x v="1"/>
    <x v="50"/>
    <x v="50"/>
    <n v="0"/>
    <s v="SIN DESCRIPCIÓN PARA DESTINOS 00"/>
    <n v="921.49"/>
    <n v="921.49"/>
    <n v="0"/>
    <n v="0"/>
    <n v="0"/>
    <n v="0"/>
    <n v="0"/>
    <n v="0"/>
    <n v="921.49"/>
  </r>
  <r>
    <s v="1.1-00-22"/>
    <s v="RECURSOS FISCALES 2022"/>
    <x v="0"/>
    <x v="0"/>
    <s v="1.3.4"/>
    <x v="0"/>
    <s v="E"/>
    <s v="Actividades del sector público, que realiza en for"/>
    <s v="05_22"/>
    <s v="OFICIALÍA MAYOR"/>
    <n v="6"/>
    <x v="0"/>
    <n v="19"/>
    <x v="3"/>
    <s v="013_22"/>
    <x v="0"/>
    <x v="0"/>
    <x v="1"/>
    <x v="1"/>
    <x v="50"/>
    <x v="50"/>
    <n v="0"/>
    <s v="SIN DESCRIPCIÓN PARA DESTINOS 00"/>
    <n v="2000000"/>
    <n v="2000000"/>
    <n v="2000000"/>
    <n v="672321.3"/>
    <n v="188160.5"/>
    <n v="122414.02"/>
    <n v="83153"/>
    <n v="83153"/>
    <n v="1327678.7"/>
  </r>
  <r>
    <s v="1.1-00-22"/>
    <s v="RECURSOS FISCALES 2022"/>
    <x v="1"/>
    <x v="1"/>
    <s v="3.8.2"/>
    <x v="1"/>
    <s v="E"/>
    <s v="Actividades del sector público, que realiza en for"/>
    <s v="11_22"/>
    <s v="COORDINACIÓN GENERAL DE GOBIERNO INTELIGENTE E INNOVACIÓN GUBERNAMENTAL"/>
    <n v="6"/>
    <x v="0"/>
    <n v="46"/>
    <x v="4"/>
    <s v="029_22"/>
    <x v="3"/>
    <x v="0"/>
    <x v="1"/>
    <x v="1"/>
    <x v="51"/>
    <x v="51"/>
    <n v="0"/>
    <s v="SIN DESCRIPCIÓN PARA DESTINOS 00"/>
    <n v="2000"/>
    <n v="2000"/>
    <n v="0"/>
    <n v="1005.72"/>
    <n v="1005.72"/>
    <n v="0"/>
    <n v="0"/>
    <n v="0"/>
    <n v="994.28"/>
  </r>
  <r>
    <s v="1.1-00-22"/>
    <s v="RECURSOS FISCALES 2022"/>
    <x v="0"/>
    <x v="0"/>
    <s v="1.3.4"/>
    <x v="0"/>
    <s v="E"/>
    <s v="Actividades del sector público, que realiza en for"/>
    <s v="05_22"/>
    <s v="OFICIALÍA MAYOR"/>
    <n v="6"/>
    <x v="0"/>
    <n v="19"/>
    <x v="3"/>
    <s v="013_22"/>
    <x v="0"/>
    <x v="0"/>
    <x v="2"/>
    <x v="2"/>
    <x v="52"/>
    <x v="52"/>
    <n v="0"/>
    <s v="SIN DESCRIPCIÓN PARA DESTINOS 00"/>
    <n v="5200000"/>
    <n v="5200000"/>
    <n v="4300000"/>
    <n v="4289954.3499999996"/>
    <n v="4289954.3499999996"/>
    <n v="2075440.69"/>
    <n v="2075440.69"/>
    <n v="2075440.69"/>
    <n v="910045.65000000037"/>
  </r>
  <r>
    <s v="1.1-00-22"/>
    <s v="RECURSOS FISCALES 2022"/>
    <x v="2"/>
    <x v="6"/>
    <s v="2.2.7"/>
    <x v="8"/>
    <s v="E"/>
    <s v="Actividades del sector público, que realiza en for"/>
    <s v="07_22"/>
    <s v="GABINETE INTEGRAL DE INFRAESTRUCTURA Y SERVICIOS PÚBLICOS"/>
    <n v="2"/>
    <x v="7"/>
    <n v="30"/>
    <x v="12"/>
    <s v="017_22"/>
    <x v="11"/>
    <x v="0"/>
    <x v="2"/>
    <x v="2"/>
    <x v="52"/>
    <x v="52"/>
    <n v="0"/>
    <s v="SIN DESCRIPCIÓN PARA DESTINOS 00"/>
    <n v="206647680.16999999"/>
    <n v="206647680.16999999"/>
    <n v="192647680.16999999"/>
    <n v="97342592.730000004"/>
    <n v="97342592.730000004"/>
    <n v="97342592.730000004"/>
    <n v="97342592.730000004"/>
    <n v="97342592.730000004"/>
    <n v="109305087.43999998"/>
  </r>
  <r>
    <s v="2.5-02-22"/>
    <s v="FONDO DE APORTACIÓN AL FORTALECIMIENTO MUNICIPAL 2022 (FORTAMUN)"/>
    <x v="0"/>
    <x v="0"/>
    <s v="1.3.4"/>
    <x v="0"/>
    <s v="E"/>
    <s v="Actividades del sector público, que realiza en for"/>
    <s v="07_22"/>
    <s v="GABINETE INTEGRAL DE INFRAESTRUCTURA Y SERVICIOS PÚBLICOS"/>
    <n v="3"/>
    <x v="2"/>
    <n v="35"/>
    <x v="15"/>
    <s v="021_22"/>
    <x v="14"/>
    <x v="0"/>
    <x v="2"/>
    <x v="2"/>
    <x v="52"/>
    <x v="52"/>
    <n v="0"/>
    <s v="SIN DESCRIPCIÓN PARA DESTINOS 00"/>
    <n v="85500000"/>
    <n v="85500000"/>
    <n v="70000000"/>
    <n v="46039241.390000001"/>
    <n v="46039241.390000001"/>
    <n v="46039241.390000001"/>
    <n v="46039241.390000001"/>
    <n v="46039241.390000001"/>
    <n v="39460758.609999999"/>
  </r>
  <r>
    <s v="1.1-00-22"/>
    <s v="RECURSOS FISCALES 2022"/>
    <x v="1"/>
    <x v="1"/>
    <s v="3.8.2"/>
    <x v="1"/>
    <s v="E"/>
    <s v="Actividades del sector público, que realiza en for"/>
    <s v="11_22"/>
    <s v="COORDINACIÓN GENERAL DE GOBIERNO INTELIGENTE E INNOVACIÓN GUBERNAMENTAL"/>
    <n v="6"/>
    <x v="0"/>
    <n v="46"/>
    <x v="4"/>
    <s v="029_22"/>
    <x v="3"/>
    <x v="0"/>
    <x v="2"/>
    <x v="2"/>
    <x v="53"/>
    <x v="53"/>
    <n v="0"/>
    <s v="SIN DESCRIPCIÓN PARA DESTINOS 00"/>
    <n v="1325490.2"/>
    <n v="1325490.2"/>
    <n v="1700000"/>
    <n v="1325490.24"/>
    <n v="1325490.24"/>
    <n v="441830.08"/>
    <n v="441830.08"/>
    <n v="331372.56"/>
    <n v="-4.0000000037252903E-2"/>
  </r>
  <r>
    <s v="1.1-00-22"/>
    <s v="RECURSOS FISCALES 2022"/>
    <x v="0"/>
    <x v="0"/>
    <s v="1.3.4"/>
    <x v="0"/>
    <s v="E"/>
    <s v="Actividades del sector público, que realiza en for"/>
    <s v="05_22"/>
    <s v="OFICIALÍA MAYOR"/>
    <n v="6"/>
    <x v="0"/>
    <n v="19"/>
    <x v="3"/>
    <s v="013_22"/>
    <x v="0"/>
    <x v="0"/>
    <x v="2"/>
    <x v="2"/>
    <x v="53"/>
    <x v="53"/>
    <n v="0"/>
    <s v="SIN DESCRIPCIÓN PARA DESTINOS 00"/>
    <n v="1053250"/>
    <n v="1016250"/>
    <n v="1300000"/>
    <n v="599999.56000000006"/>
    <n v="599999.56000000006"/>
    <n v="289942.21999999997"/>
    <n v="289942.21999999997"/>
    <n v="194514.6"/>
    <n v="416250.43999999994"/>
  </r>
  <r>
    <s v="1.1-00-22"/>
    <s v="RECURSOS FISCALES 2022"/>
    <x v="0"/>
    <x v="0"/>
    <s v="1.3.4"/>
    <x v="0"/>
    <s v="E"/>
    <s v="Actividades del sector público, que realiza en for"/>
    <s v="05_22"/>
    <s v="OFICIALÍA MAYOR"/>
    <n v="6"/>
    <x v="0"/>
    <n v="19"/>
    <x v="3"/>
    <s v="013_22"/>
    <x v="0"/>
    <x v="0"/>
    <x v="2"/>
    <x v="2"/>
    <x v="54"/>
    <x v="54"/>
    <n v="0"/>
    <s v="SIN DESCRIPCIÓN PARA DESTINOS 00"/>
    <n v="2438262"/>
    <n v="2438262"/>
    <n v="2200000"/>
    <n v="2194720"/>
    <n v="2194720"/>
    <n v="1010070"/>
    <n v="1010070"/>
    <n v="1010070"/>
    <n v="243542"/>
  </r>
  <r>
    <s v="1.1-00-22"/>
    <s v="RECURSOS FISCALES 2022"/>
    <x v="1"/>
    <x v="1"/>
    <s v="3.8.2"/>
    <x v="1"/>
    <s v="E"/>
    <s v="Actividades del sector público, que realiza en for"/>
    <s v="11_22"/>
    <s v="COORDINACIÓN GENERAL DE GOBIERNO INTELIGENTE E INNOVACIÓN GUBERNAMENTAL"/>
    <n v="6"/>
    <x v="0"/>
    <n v="46"/>
    <x v="4"/>
    <s v="029_22"/>
    <x v="3"/>
    <x v="0"/>
    <x v="2"/>
    <x v="2"/>
    <x v="55"/>
    <x v="55"/>
    <n v="0"/>
    <s v="SIN DESCRIPCIÓN PARA DESTINOS 00"/>
    <n v="0"/>
    <n v="390"/>
    <n v="0"/>
    <n v="388.65"/>
    <n v="388.65"/>
    <n v="388.65"/>
    <n v="388.65"/>
    <n v="0"/>
    <n v="1.3500000000000227"/>
  </r>
  <r>
    <s v="1.1-00-22"/>
    <s v="RECURSOS FISCALES 2022"/>
    <x v="0"/>
    <x v="2"/>
    <s v="1.7.1"/>
    <x v="5"/>
    <s v="R"/>
    <s v="Solamente actividades específicas, distintas a las"/>
    <s v="08_22"/>
    <s v="COMISARÍA DE LA POLICÍA PREVENTIVA MUNICIPAL"/>
    <n v="7"/>
    <x v="4"/>
    <n v="38"/>
    <x v="25"/>
    <s v="023_22"/>
    <x v="7"/>
    <x v="0"/>
    <x v="2"/>
    <x v="2"/>
    <x v="55"/>
    <x v="55"/>
    <n v="0"/>
    <s v="SIN DESCRIPCIÓN PARA DESTINOS 00"/>
    <n v="10000"/>
    <n v="10000"/>
    <n v="10000"/>
    <n v="0"/>
    <n v="0"/>
    <n v="0"/>
    <n v="0"/>
    <n v="0"/>
    <n v="10000"/>
  </r>
  <r>
    <s v="1.1-00-22"/>
    <s v="RECURSOS FISCALES 2022"/>
    <x v="0"/>
    <x v="0"/>
    <s v="1.3.4"/>
    <x v="0"/>
    <s v="M"/>
    <s v="Actividades de apoyo administrativo desarrolladas "/>
    <s v="04_22"/>
    <s v="TESORERÍA MUNICIPAL"/>
    <n v="6"/>
    <x v="0"/>
    <n v="16"/>
    <x v="2"/>
    <s v="011_22"/>
    <x v="2"/>
    <x v="0"/>
    <x v="2"/>
    <x v="2"/>
    <x v="55"/>
    <x v="55"/>
    <n v="0"/>
    <s v="SIN DESCRIPCIÓN PARA DESTINOS 00"/>
    <n v="5500"/>
    <n v="5500"/>
    <n v="2500"/>
    <n v="1354.28"/>
    <n v="1354.28"/>
    <n v="1354.28"/>
    <n v="1354.28"/>
    <n v="1354.28"/>
    <n v="4145.72"/>
  </r>
  <r>
    <s v="1.1-00-22"/>
    <s v="RECURSOS FISCALES 2022"/>
    <x v="0"/>
    <x v="0"/>
    <s v="1.3.4"/>
    <x v="0"/>
    <s v="E"/>
    <s v="Actividades del sector público, que realiza en for"/>
    <s v="05_22"/>
    <s v="OFICIALÍA MAYOR"/>
    <n v="6"/>
    <x v="0"/>
    <n v="19"/>
    <x v="3"/>
    <s v="013_22"/>
    <x v="0"/>
    <x v="0"/>
    <x v="2"/>
    <x v="2"/>
    <x v="56"/>
    <x v="56"/>
    <n v="0"/>
    <s v="SIN DESCRIPCIÓN PARA DESTINOS 00"/>
    <n v="2500000"/>
    <n v="2500000"/>
    <n v="2500000"/>
    <n v="2039672.54"/>
    <n v="2039672.54"/>
    <n v="1012838.43"/>
    <n v="799422.39"/>
    <n v="747048.39"/>
    <n v="460327.45999999996"/>
  </r>
  <r>
    <s v="1.1-00-22"/>
    <s v="RECURSOS FISCALES 2022"/>
    <x v="1"/>
    <x v="1"/>
    <s v="3.8.2"/>
    <x v="1"/>
    <s v="E"/>
    <s v="Actividades del sector público, que realiza en for"/>
    <s v="11_22"/>
    <s v="COORDINACIÓN GENERAL DE GOBIERNO INTELIGENTE E INNOVACIÓN GUBERNAMENTAL"/>
    <n v="6"/>
    <x v="0"/>
    <n v="47"/>
    <x v="26"/>
    <s v="030_22"/>
    <x v="21"/>
    <x v="0"/>
    <x v="2"/>
    <x v="2"/>
    <x v="57"/>
    <x v="57"/>
    <n v="0"/>
    <s v="SIN DESCRIPCIÓN PARA DESTINOS 00"/>
    <n v="650000"/>
    <n v="650000"/>
    <n v="0"/>
    <n v="0"/>
    <n v="0"/>
    <n v="0"/>
    <n v="0"/>
    <n v="0"/>
    <n v="650000"/>
  </r>
  <r>
    <s v="1.1-00-21"/>
    <s v="RECURSOS FISCALES 2022"/>
    <x v="1"/>
    <x v="1"/>
    <s v="3.8.2"/>
    <x v="1"/>
    <s v="E"/>
    <s v="Actividades del sector público, que realiza en for"/>
    <s v="11_22"/>
    <s v="COORDINACIÓN GENERAL DE GOBIERNO INTELIGENTE E INNOVACIÓN GUBERNAMENTAL"/>
    <n v="6"/>
    <x v="0"/>
    <n v="47"/>
    <x v="26"/>
    <s v="030_22"/>
    <x v="21"/>
    <x v="0"/>
    <x v="2"/>
    <x v="2"/>
    <x v="57"/>
    <x v="57"/>
    <n v="0"/>
    <s v="SIN DESCRIPCIÓN PARA DESTINOS 00"/>
    <n v="0"/>
    <n v="0"/>
    <n v="0"/>
    <n v="649072.19999999995"/>
    <n v="649072.19999999995"/>
    <n v="154077"/>
    <n v="61816.4"/>
    <n v="61816.4"/>
    <n v="-649072.19999999995"/>
  </r>
  <r>
    <s v="2.5-02-22"/>
    <s v="FONDO DE APORTACIÓN AL FORTALECIMIENTO MUNICIPAL 2022 (FORTAMUN)"/>
    <x v="0"/>
    <x v="0"/>
    <s v="1.3.4"/>
    <x v="0"/>
    <s v="E"/>
    <s v="Actividades del sector público, que realiza en for"/>
    <s v="05_22"/>
    <s v="OFICIALÍA MAYOR"/>
    <n v="6"/>
    <x v="0"/>
    <n v="19"/>
    <x v="3"/>
    <s v="013_22"/>
    <x v="0"/>
    <x v="0"/>
    <x v="2"/>
    <x v="2"/>
    <x v="57"/>
    <x v="57"/>
    <n v="0"/>
    <s v="SIN DESCRIPCIÓN PARA DESTINOS 00"/>
    <n v="0"/>
    <n v="0"/>
    <n v="2600000"/>
    <n v="519197.86"/>
    <n v="519197.86"/>
    <n v="578924.91"/>
    <n v="578924.91"/>
    <n v="301993.17"/>
    <n v="-519197.86"/>
  </r>
  <r>
    <s v="1.1-00-22"/>
    <s v="RECURSOS FISCALES 2022"/>
    <x v="0"/>
    <x v="0"/>
    <s v="1.3.4"/>
    <x v="0"/>
    <s v="E"/>
    <s v="Actividades del sector público, que realiza en for"/>
    <s v="05_22"/>
    <s v="OFICIALÍA MAYOR"/>
    <n v="6"/>
    <x v="0"/>
    <n v="19"/>
    <x v="3"/>
    <s v="013_22"/>
    <x v="0"/>
    <x v="0"/>
    <x v="2"/>
    <x v="2"/>
    <x v="57"/>
    <x v="57"/>
    <n v="0"/>
    <s v="SIN DESCRIPCIÓN PARA DESTINOS 00"/>
    <n v="2700000"/>
    <n v="2700000"/>
    <n v="0"/>
    <n v="2080037.34"/>
    <n v="2080037.34"/>
    <n v="2080037.34"/>
    <n v="2080037.34"/>
    <n v="2080037.34"/>
    <n v="619962.65999999992"/>
  </r>
  <r>
    <s v="1.1-00-22"/>
    <s v="RECURSOS FISCALES 2022"/>
    <x v="2"/>
    <x v="8"/>
    <s v="2.7.1"/>
    <x v="10"/>
    <s v="S"/>
    <s v="Definidos en el Presupuesto de Egresos y los que s"/>
    <s v="06_22"/>
    <s v="COORDINACIÓN GENERAL DE CONSTRUCCIÓN DE COMUNIDAD"/>
    <n v="5"/>
    <x v="3"/>
    <n v="26"/>
    <x v="27"/>
    <s v="015_22"/>
    <x v="22"/>
    <x v="0"/>
    <x v="2"/>
    <x v="2"/>
    <x v="58"/>
    <x v="58"/>
    <n v="0"/>
    <s v="SIN DESCRIPCIÓN PARA DESTINOS 00"/>
    <n v="0"/>
    <n v="0"/>
    <n v="1300000"/>
    <n v="0"/>
    <n v="0"/>
    <n v="0"/>
    <n v="0"/>
    <n v="0"/>
    <n v="0"/>
  </r>
  <r>
    <s v="2.5-02-22"/>
    <s v="FONDO DE APORTACIÓN AL FORTALECIMIENTO MUNICIPAL 2022 (FORTAMUN)"/>
    <x v="0"/>
    <x v="2"/>
    <s v="1.7.2"/>
    <x v="3"/>
    <s v="R"/>
    <s v="Solamente actividades específicas, distintas a las"/>
    <s v="02_22"/>
    <s v="SECRETARÍA GENERAL DEL AYUNTAMIENTO"/>
    <n v="3"/>
    <x v="2"/>
    <n v="13"/>
    <x v="28"/>
    <s v="008_22"/>
    <x v="5"/>
    <x v="0"/>
    <x v="2"/>
    <x v="2"/>
    <x v="58"/>
    <x v="58"/>
    <n v="0"/>
    <s v="SIN DESCRIPCIÓN PARA DESTINOS 00"/>
    <n v="5500000"/>
    <n v="5500000"/>
    <n v="5500000"/>
    <n v="5402073.5999999996"/>
    <n v="5402073.5999999996"/>
    <n v="5402073.5999999996"/>
    <n v="5402073.5999999996"/>
    <n v="5402073.5999999996"/>
    <n v="97926.400000000373"/>
  </r>
  <r>
    <s v="2.5-02-22"/>
    <s v="FONDO DE APORTACIÓN AL FORTALECIMIENTO MUNICIPAL 2022 (FORTAMUN)"/>
    <x v="0"/>
    <x v="0"/>
    <s v="1.3.4"/>
    <x v="0"/>
    <s v="E"/>
    <s v="Actividades del sector público, que realiza en for"/>
    <s v="05_22"/>
    <s v="OFICIALÍA MAYOR"/>
    <n v="6"/>
    <x v="0"/>
    <n v="19"/>
    <x v="3"/>
    <s v="013_22"/>
    <x v="0"/>
    <x v="0"/>
    <x v="2"/>
    <x v="2"/>
    <x v="58"/>
    <x v="58"/>
    <n v="0"/>
    <s v="SIN DESCRIPCIÓN PARA DESTINOS 00"/>
    <n v="30696971.399999999"/>
    <n v="30696971.399999999"/>
    <n v="20000000"/>
    <n v="17906566.670000002"/>
    <n v="17906566.670000002"/>
    <n v="15348485.699999999"/>
    <n v="15348485.699999999"/>
    <n v="15348485.699999999"/>
    <n v="12790404.729999997"/>
  </r>
  <r>
    <s v="1.1-00-22"/>
    <s v="RECURSOS FISCALES 2022"/>
    <x v="1"/>
    <x v="5"/>
    <s v="3.1.1"/>
    <x v="7"/>
    <s v="E"/>
    <s v="Actividades del sector público, que realiza en for"/>
    <s v="09_22"/>
    <s v="COORDINACIÓN GENERAL DE DESARROLLO ECONÓMICO"/>
    <n v="8"/>
    <x v="6"/>
    <n v="39"/>
    <x v="11"/>
    <s v="024_22"/>
    <x v="10"/>
    <x v="0"/>
    <x v="2"/>
    <x v="2"/>
    <x v="59"/>
    <x v="59"/>
    <n v="0"/>
    <s v="SIN DESCRIPCIÓN PARA DESTINOS 00"/>
    <n v="500000"/>
    <n v="500000"/>
    <n v="500000"/>
    <n v="414398.4"/>
    <n v="414398.4"/>
    <n v="414398.4"/>
    <n v="414398.4"/>
    <n v="414398.4"/>
    <n v="85601.599999999977"/>
  </r>
  <r>
    <s v="1.1-00-22"/>
    <s v="RECURSOS FISCALES 2022"/>
    <x v="0"/>
    <x v="0"/>
    <s v="1.3.4"/>
    <x v="0"/>
    <s v="E"/>
    <s v="Actividades del sector público, que realiza en for"/>
    <s v="07_22"/>
    <s v="GABINETE INTEGRAL DE INFRAESTRUCTURA Y SERVICIOS PÚBLICOS"/>
    <n v="3"/>
    <x v="2"/>
    <n v="32"/>
    <x v="13"/>
    <s v="019_22"/>
    <x v="12"/>
    <x v="0"/>
    <x v="2"/>
    <x v="2"/>
    <x v="59"/>
    <x v="59"/>
    <n v="0"/>
    <s v="SIN DESCRIPCIÓN PARA DESTINOS 00"/>
    <n v="10243000"/>
    <n v="10243000"/>
    <n v="10000000"/>
    <n v="10846818"/>
    <n v="10663422"/>
    <n v="6195536.7999999998"/>
    <n v="6195536.7999999998"/>
    <n v="6195536.7999999998"/>
    <n v="-603818"/>
  </r>
  <r>
    <s v="1.1-00-22"/>
    <s v="RECURSOS FISCALES 2022"/>
    <x v="2"/>
    <x v="6"/>
    <s v="2.2.7"/>
    <x v="8"/>
    <s v="E"/>
    <s v="Actividades del sector público, que realiza en for"/>
    <s v="07_22"/>
    <s v="GABINETE INTEGRAL DE INFRAESTRUCTURA Y SERVICIOS PÚBLICOS"/>
    <n v="2"/>
    <x v="7"/>
    <n v="30"/>
    <x v="12"/>
    <s v="017_22"/>
    <x v="11"/>
    <x v="0"/>
    <x v="2"/>
    <x v="2"/>
    <x v="59"/>
    <x v="59"/>
    <n v="0"/>
    <s v="SIN DESCRIPCIÓN PARA DESTINOS 00"/>
    <n v="30000000"/>
    <n v="30000000"/>
    <n v="30000000"/>
    <n v="34147203.039999999"/>
    <n v="32064075.039999999"/>
    <n v="32064075.039999999"/>
    <n v="20684806.800000001"/>
    <n v="20684806.800000001"/>
    <n v="-4147203.0399999991"/>
  </r>
  <r>
    <s v="1.1-00-22"/>
    <s v="RECURSOS FISCALES 2022"/>
    <x v="0"/>
    <x v="0"/>
    <s v="1.3.4"/>
    <x v="0"/>
    <s v="M"/>
    <s v="Actividades de apoyo administrativo desarrolladas "/>
    <s v="04_22"/>
    <s v="TESORERÍA MUNICIPAL"/>
    <n v="6"/>
    <x v="0"/>
    <n v="16"/>
    <x v="2"/>
    <s v="011_22"/>
    <x v="2"/>
    <x v="0"/>
    <x v="2"/>
    <x v="2"/>
    <x v="60"/>
    <x v="60"/>
    <n v="0"/>
    <s v="SIN DESCRIPCIÓN PARA DESTINOS 00"/>
    <n v="120000"/>
    <n v="120000"/>
    <n v="120000"/>
    <n v="116265.41"/>
    <n v="116265.41"/>
    <n v="58132.68"/>
    <n v="0"/>
    <n v="0"/>
    <n v="3734.5899999999965"/>
  </r>
  <r>
    <s v="1.1-00-22"/>
    <s v="RECURSOS FISCALES 2022"/>
    <x v="0"/>
    <x v="0"/>
    <s v="1.3.4"/>
    <x v="0"/>
    <s v="E"/>
    <s v="Actividades del sector público, que realiza en for"/>
    <s v="01_22"/>
    <s v="PRESIDENCIA"/>
    <n v="5"/>
    <x v="3"/>
    <n v="2"/>
    <x v="9"/>
    <s v="002_22"/>
    <x v="8"/>
    <x v="0"/>
    <x v="2"/>
    <x v="2"/>
    <x v="60"/>
    <x v="60"/>
    <n v="0"/>
    <s v="SIN DESCRIPCIÓN PARA DESTINOS 00"/>
    <n v="127623.6"/>
    <n v="127623.6"/>
    <n v="300000"/>
    <n v="106888"/>
    <n v="106888"/>
    <n v="101848"/>
    <n v="101848"/>
    <n v="101848"/>
    <n v="20735.600000000006"/>
  </r>
  <r>
    <s v="1.1-00-22"/>
    <s v="RECURSOS FISCALES 2022"/>
    <x v="0"/>
    <x v="0"/>
    <s v="1.3.4"/>
    <x v="0"/>
    <s v="E"/>
    <s v="Actividades del sector público, que realiza en for"/>
    <s v="05_22"/>
    <s v="OFICIALÍA MAYOR"/>
    <n v="6"/>
    <x v="0"/>
    <n v="19"/>
    <x v="3"/>
    <s v="013_22"/>
    <x v="0"/>
    <x v="0"/>
    <x v="2"/>
    <x v="2"/>
    <x v="60"/>
    <x v="60"/>
    <n v="0"/>
    <s v="SIN DESCRIPCIÓN PARA DESTINOS 00"/>
    <n v="88200"/>
    <n v="88200"/>
    <n v="0"/>
    <n v="86396.800000000003"/>
    <n v="0"/>
    <n v="0"/>
    <n v="0"/>
    <n v="0"/>
    <n v="1803.1999999999971"/>
  </r>
  <r>
    <s v="1.1-00-22"/>
    <s v="RECURSOS FISCALES 2022"/>
    <x v="0"/>
    <x v="0"/>
    <s v="1.3.4"/>
    <x v="0"/>
    <s v="E"/>
    <s v="Actividades del sector público, que realiza en for"/>
    <s v="10_22"/>
    <s v="COORDINACIÓN GENERAL DE GESTIÓN INTEGRAL DE LA CIUDAD"/>
    <n v="4"/>
    <x v="5"/>
    <n v="44"/>
    <x v="20"/>
    <s v="027_22"/>
    <x v="18"/>
    <x v="0"/>
    <x v="2"/>
    <x v="2"/>
    <x v="60"/>
    <x v="60"/>
    <n v="0"/>
    <s v="SIN DESCRIPCIÓN PARA DESTINOS 00"/>
    <n v="72500"/>
    <n v="172500"/>
    <n v="47000"/>
    <n v="168585.12"/>
    <n v="168585.12"/>
    <n v="168585.12"/>
    <n v="168585.12"/>
    <n v="168585.12"/>
    <n v="3914.8800000000047"/>
  </r>
  <r>
    <s v="1.1-00-22"/>
    <s v="RECURSOS FISCALES 2022"/>
    <x v="0"/>
    <x v="0"/>
    <s v="1.3.5"/>
    <x v="2"/>
    <s v="O"/>
    <s v="Actividades que realizan la función pública o cont"/>
    <s v="03_22"/>
    <s v="SINDICATURA MUNICIPAL"/>
    <n v="1"/>
    <x v="1"/>
    <n v="14"/>
    <x v="5"/>
    <s v="009_22"/>
    <x v="4"/>
    <x v="0"/>
    <x v="2"/>
    <x v="2"/>
    <x v="61"/>
    <x v="61"/>
    <n v="0"/>
    <s v="SIN DESCRIPCIÓN PARA DESTINOS 00"/>
    <n v="2450000"/>
    <n v="2450000"/>
    <n v="2500000"/>
    <n v="1906000"/>
    <n v="1906000"/>
    <n v="777200"/>
    <n v="777200"/>
    <n v="672800"/>
    <n v="544000"/>
  </r>
  <r>
    <s v="1.1-00-22"/>
    <s v="RECURSOS FISCALES 2022"/>
    <x v="0"/>
    <x v="0"/>
    <s v="1.3.4"/>
    <x v="0"/>
    <s v="M"/>
    <s v="Actividades de apoyo administrativo desarrolladas "/>
    <s v="04_22"/>
    <s v="TESORERÍA MUNICIPAL"/>
    <n v="6"/>
    <x v="0"/>
    <n v="16"/>
    <x v="2"/>
    <s v="011_22"/>
    <x v="2"/>
    <x v="0"/>
    <x v="2"/>
    <x v="2"/>
    <x v="61"/>
    <x v="61"/>
    <n v="0"/>
    <s v="SIN DESCRIPCIÓN PARA DESTINOS 00"/>
    <n v="1653618"/>
    <n v="1653618"/>
    <n v="400000"/>
    <n v="232000"/>
    <n v="0"/>
    <n v="0"/>
    <n v="0"/>
    <n v="0"/>
    <n v="1421618"/>
  </r>
  <r>
    <s v="1.1-00-22"/>
    <s v="RECURSOS FISCALES 2022"/>
    <x v="0"/>
    <x v="0"/>
    <s v="1.3.4"/>
    <x v="0"/>
    <s v="E"/>
    <s v="Actividades del sector público, que realiza en for"/>
    <s v="05_22"/>
    <s v="OFICIALÍA MAYOR"/>
    <n v="6"/>
    <x v="0"/>
    <n v="19"/>
    <x v="3"/>
    <s v="013_22"/>
    <x v="0"/>
    <x v="0"/>
    <x v="2"/>
    <x v="2"/>
    <x v="61"/>
    <x v="61"/>
    <n v="0"/>
    <s v="SIN DESCRIPCIÓN PARA DESTINOS 00"/>
    <n v="215368"/>
    <n v="215368"/>
    <n v="200000"/>
    <n v="215368"/>
    <n v="215368"/>
    <n v="86399.2"/>
    <n v="420"/>
    <n v="420"/>
    <n v="0"/>
  </r>
  <r>
    <s v="1.1-00-22"/>
    <s v="RECURSOS FISCALES 2022"/>
    <x v="2"/>
    <x v="6"/>
    <s v="2.2.7"/>
    <x v="8"/>
    <s v="E"/>
    <s v="Actividades del sector público, que realiza en for"/>
    <s v="07_22"/>
    <s v="GABINETE INTEGRAL DE INFRAESTRUCTURA Y SERVICIOS PÚBLICOS"/>
    <n v="2"/>
    <x v="7"/>
    <n v="30"/>
    <x v="12"/>
    <s v="017_22"/>
    <x v="11"/>
    <x v="0"/>
    <x v="2"/>
    <x v="2"/>
    <x v="61"/>
    <x v="61"/>
    <n v="0"/>
    <s v="SIN DESCRIPCIÓN PARA DESTINOS 00"/>
    <n v="2253000"/>
    <n v="2253000"/>
    <n v="0"/>
    <n v="4504280"/>
    <n v="4504280"/>
    <n v="4504280"/>
    <n v="4504280"/>
    <n v="4504280"/>
    <n v="-2251280"/>
  </r>
  <r>
    <s v="1.1-00-22"/>
    <s v="RECURSOS FISCALES 2022"/>
    <x v="2"/>
    <x v="6"/>
    <s v="2.2.7"/>
    <x v="8"/>
    <s v="E"/>
    <s v="Actividades del sector público, que realiza en for"/>
    <s v="07_22"/>
    <s v="GABINETE INTEGRAL DE INFRAESTRUCTURA Y SERVICIOS PÚBLICOS"/>
    <n v="2"/>
    <x v="7"/>
    <n v="30"/>
    <x v="12"/>
    <s v="017_22"/>
    <x v="11"/>
    <x v="0"/>
    <x v="2"/>
    <x v="2"/>
    <x v="62"/>
    <x v="62"/>
    <n v="0"/>
    <s v="SIN DESCRIPCIÓN PARA DESTINOS 00"/>
    <n v="6000000"/>
    <n v="6000000"/>
    <n v="6000000"/>
    <n v="3939184.61"/>
    <n v="3939184.61"/>
    <n v="1345644.19"/>
    <n v="1345644.19"/>
    <n v="1345644.19"/>
    <n v="2060815.3900000001"/>
  </r>
  <r>
    <s v="1.1-00-22"/>
    <s v="RECURSOS FISCALES 2022"/>
    <x v="1"/>
    <x v="1"/>
    <s v="3.8.2"/>
    <x v="1"/>
    <s v="E"/>
    <s v="Actividades del sector público, que realiza en for"/>
    <s v="11_22"/>
    <s v="COORDINACIÓN GENERAL DE GOBIERNO INTELIGENTE E INNOVACIÓN GUBERNAMENTAL"/>
    <n v="6"/>
    <x v="0"/>
    <n v="47"/>
    <x v="26"/>
    <s v="030_22"/>
    <x v="21"/>
    <x v="0"/>
    <x v="2"/>
    <x v="2"/>
    <x v="63"/>
    <x v="63"/>
    <n v="0"/>
    <s v="SIN DESCRIPCIÓN PARA DESTINOS 00"/>
    <n v="29000"/>
    <n v="229000"/>
    <n v="0"/>
    <n v="225040"/>
    <n v="85840"/>
    <n v="27840"/>
    <n v="27840"/>
    <n v="0"/>
    <n v="3960"/>
  </r>
  <r>
    <s v="1.1-00-22"/>
    <s v="RECURSOS FISCALES 2022"/>
    <x v="0"/>
    <x v="0"/>
    <s v="1.3.4"/>
    <x v="0"/>
    <s v="M"/>
    <s v="Actividades de apoyo administrativo desarrolladas "/>
    <s v="04_22"/>
    <s v="TESORERÍA MUNICIPAL"/>
    <n v="6"/>
    <x v="0"/>
    <n v="16"/>
    <x v="2"/>
    <s v="011_22"/>
    <x v="2"/>
    <x v="0"/>
    <x v="2"/>
    <x v="2"/>
    <x v="63"/>
    <x v="63"/>
    <n v="0"/>
    <s v="SIN DESCRIPCIÓN PARA DESTINOS 00"/>
    <n v="1000000"/>
    <n v="1000000"/>
    <n v="1000000"/>
    <n v="578807.19999999995"/>
    <n v="578807.19999999995"/>
    <n v="230753"/>
    <n v="230753"/>
    <n v="230753"/>
    <n v="421192.80000000005"/>
  </r>
  <r>
    <s v="1.1-00-22"/>
    <s v="RECURSOS FISCALES 2022"/>
    <x v="0"/>
    <x v="0"/>
    <s v="1.3.4"/>
    <x v="0"/>
    <s v="E"/>
    <s v="Actividades del sector público, que realiza en for"/>
    <s v="05_22"/>
    <s v="OFICIALÍA MAYOR"/>
    <n v="6"/>
    <x v="0"/>
    <n v="19"/>
    <x v="3"/>
    <s v="013_22"/>
    <x v="0"/>
    <x v="0"/>
    <x v="2"/>
    <x v="2"/>
    <x v="63"/>
    <x v="63"/>
    <n v="0"/>
    <s v="SIN DESCRIPCIÓN PARA DESTINOS 00"/>
    <n v="200000"/>
    <n v="200000"/>
    <n v="200000"/>
    <n v="177480"/>
    <n v="177480"/>
    <n v="0"/>
    <n v="0"/>
    <n v="0"/>
    <n v="22520"/>
  </r>
  <r>
    <s v="1.1-00-22"/>
    <s v="RECURSOS FISCALES 2022"/>
    <x v="2"/>
    <x v="3"/>
    <s v="2.4.2"/>
    <x v="4"/>
    <s v="R"/>
    <s v="Solamente actividades específicas, distintas a las"/>
    <s v="06_22"/>
    <s v="COORDINACIÓN GENERAL DE CONSTRUCCIÓN DE COMUNIDAD"/>
    <n v="5"/>
    <x v="3"/>
    <n v="29"/>
    <x v="7"/>
    <s v="016_22"/>
    <x v="6"/>
    <x v="0"/>
    <x v="2"/>
    <x v="2"/>
    <x v="64"/>
    <x v="64"/>
    <n v="0"/>
    <s v="SIN DESCRIPCIÓN PARA DESTINOS 00"/>
    <n v="139200"/>
    <n v="139200"/>
    <n v="0"/>
    <n v="139200"/>
    <n v="139200"/>
    <n v="58000"/>
    <n v="0"/>
    <n v="0"/>
    <n v="0"/>
  </r>
  <r>
    <s v="1.1-00-22"/>
    <s v="RECURSOS FISCALES 2022"/>
    <x v="0"/>
    <x v="0"/>
    <s v="1.3.4"/>
    <x v="0"/>
    <s v="E"/>
    <s v="Actividades del sector público, que realiza en for"/>
    <s v="05_22"/>
    <s v="OFICIALÍA MAYOR"/>
    <n v="6"/>
    <x v="0"/>
    <n v="19"/>
    <x v="3"/>
    <s v="013_22"/>
    <x v="0"/>
    <x v="0"/>
    <x v="2"/>
    <x v="2"/>
    <x v="64"/>
    <x v="64"/>
    <n v="0"/>
    <s v="SIN DESCRIPCIÓN PARA DESTINOS 00"/>
    <n v="330000"/>
    <n v="270000"/>
    <n v="300000"/>
    <n v="27840"/>
    <n v="0"/>
    <n v="0"/>
    <n v="0"/>
    <n v="0"/>
    <n v="242160"/>
  </r>
  <r>
    <s v="2.5-02-22"/>
    <s v="FONDO DE APORTACIÓN AL FORTALECIMIENTO MUNICIPAL 2022 (FORTAMUN)"/>
    <x v="0"/>
    <x v="2"/>
    <s v="1.7.1"/>
    <x v="5"/>
    <s v="R"/>
    <s v="Solamente actividades específicas, distintas a las"/>
    <s v="08_22"/>
    <s v="COMISARÍA DE LA POLICÍA PREVENTIVA MUNICIPAL"/>
    <n v="7"/>
    <x v="4"/>
    <n v="37"/>
    <x v="8"/>
    <s v="023_22"/>
    <x v="7"/>
    <x v="0"/>
    <x v="2"/>
    <x v="2"/>
    <x v="64"/>
    <x v="64"/>
    <n v="0"/>
    <s v="SIN DESCRIPCIÓN PARA DESTINOS 00"/>
    <n v="3000000"/>
    <n v="3000000"/>
    <n v="3000000"/>
    <n v="2963500"/>
    <n v="0"/>
    <n v="0"/>
    <n v="0"/>
    <n v="0"/>
    <n v="36500"/>
  </r>
  <r>
    <s v="1.1-00-22"/>
    <s v="RECURSOS FISCALES 2022"/>
    <x v="2"/>
    <x v="6"/>
    <s v="2.2.7"/>
    <x v="8"/>
    <s v="E"/>
    <s v="Actividades del sector público, que realiza en for"/>
    <s v="07_22"/>
    <s v="GABINETE INTEGRAL DE INFRAESTRUCTURA Y SERVICIOS PÚBLICOS"/>
    <n v="2"/>
    <x v="7"/>
    <n v="30"/>
    <x v="12"/>
    <s v="017_22"/>
    <x v="11"/>
    <x v="0"/>
    <x v="2"/>
    <x v="2"/>
    <x v="65"/>
    <x v="65"/>
    <n v="0"/>
    <s v="SIN DESCRIPCIÓN PARA DESTINOS 00"/>
    <n v="0"/>
    <n v="0"/>
    <n v="0"/>
    <n v="0"/>
    <n v="0"/>
    <n v="0"/>
    <n v="0"/>
    <n v="0"/>
    <n v="0"/>
  </r>
  <r>
    <s v="1.1-00-22"/>
    <s v="RECURSOS FISCALES 2022"/>
    <x v="2"/>
    <x v="8"/>
    <s v="2.7.1"/>
    <x v="10"/>
    <s v="S"/>
    <s v="Definidos en el Presupuesto de Egresos y los que s"/>
    <s v="06_22"/>
    <s v="COORDINACIÓN GENERAL DE CONSTRUCCIÓN DE COMUNIDAD"/>
    <n v="5"/>
    <x v="3"/>
    <n v="27"/>
    <x v="29"/>
    <s v="015_22"/>
    <x v="22"/>
    <x v="0"/>
    <x v="2"/>
    <x v="2"/>
    <x v="65"/>
    <x v="65"/>
    <n v="0"/>
    <s v="SIN DESCRIPCIÓN PARA DESTINOS 00"/>
    <n v="450000"/>
    <n v="450000"/>
    <n v="450000"/>
    <n v="384939.33"/>
    <n v="384939.33"/>
    <n v="370939.33"/>
    <n v="370939.33"/>
    <n v="370939.33"/>
    <n v="65060.669999999984"/>
  </r>
  <r>
    <s v="1.1-00-22"/>
    <s v="RECURSOS FISCALES 2022"/>
    <x v="0"/>
    <x v="0"/>
    <s v="1.3.4"/>
    <x v="0"/>
    <s v="M"/>
    <s v="Actividades de apoyo administrativo desarrolladas "/>
    <s v="04_22"/>
    <s v="TESORERÍA MUNICIPAL"/>
    <n v="6"/>
    <x v="0"/>
    <n v="16"/>
    <x v="2"/>
    <s v="011_22"/>
    <x v="2"/>
    <x v="0"/>
    <x v="2"/>
    <x v="2"/>
    <x v="66"/>
    <x v="66"/>
    <n v="0"/>
    <s v="SIN DESCRIPCIÓN PARA DESTINOS 00"/>
    <n v="2445000"/>
    <n v="2445000"/>
    <n v="0"/>
    <n v="0"/>
    <n v="0"/>
    <n v="0"/>
    <n v="0"/>
    <n v="0"/>
    <n v="2445000"/>
  </r>
  <r>
    <s v="1.1-00-22"/>
    <s v="RECURSOS FISCALES 2022"/>
    <x v="0"/>
    <x v="0"/>
    <s v="1.3.4"/>
    <x v="0"/>
    <s v="P"/>
    <s v="Actividades destinadas al desarrollo de programas "/>
    <s v="01_22"/>
    <s v="PRESIDENCIA"/>
    <n v="6"/>
    <x v="0"/>
    <n v="3"/>
    <x v="23"/>
    <s v="003_22"/>
    <x v="19"/>
    <x v="0"/>
    <x v="2"/>
    <x v="2"/>
    <x v="66"/>
    <x v="66"/>
    <n v="0"/>
    <s v="SIN DESCRIPCIÓN PARA DESTINOS 00"/>
    <n v="9984340"/>
    <n v="9984340"/>
    <n v="7000000"/>
    <n v="9082158.9700000007"/>
    <n v="9082158.9700000007"/>
    <n v="6251840.1699999999"/>
    <n v="6251840.1699999999"/>
    <n v="5258038.01"/>
    <n v="902181.02999999933"/>
  </r>
  <r>
    <s v="1.1-00-22"/>
    <s v="RECURSOS FISCALES 2022"/>
    <x v="0"/>
    <x v="0"/>
    <s v="1.3.4"/>
    <x v="0"/>
    <s v="E"/>
    <s v="Actividades del sector público, que realiza en for"/>
    <s v="05_22"/>
    <s v="OFICIALÍA MAYOR"/>
    <n v="6"/>
    <x v="0"/>
    <n v="19"/>
    <x v="3"/>
    <s v="013_22"/>
    <x v="0"/>
    <x v="0"/>
    <x v="2"/>
    <x v="2"/>
    <x v="67"/>
    <x v="67"/>
    <n v="0"/>
    <s v="SIN DESCRIPCIÓN PARA DESTINOS 00"/>
    <n v="20885568"/>
    <n v="20885568"/>
    <n v="5092200"/>
    <n v="10414088.85"/>
    <n v="10414088.85"/>
    <n v="8673624.8499999996"/>
    <n v="8673624.8499999996"/>
    <n v="8673624.8499999996"/>
    <n v="10471479.15"/>
  </r>
  <r>
    <s v="1.1-00-22"/>
    <s v="RECURSOS FISCALES 2022"/>
    <x v="0"/>
    <x v="0"/>
    <s v="1.3.4"/>
    <x v="0"/>
    <s v="E"/>
    <s v="Actividades del sector público, que realiza en for"/>
    <s v="07_22"/>
    <s v="GABINETE INTEGRAL DE INFRAESTRUCTURA Y SERVICIOS PÚBLICOS"/>
    <n v="3"/>
    <x v="2"/>
    <n v="32"/>
    <x v="13"/>
    <s v="019_22"/>
    <x v="12"/>
    <x v="0"/>
    <x v="2"/>
    <x v="2"/>
    <x v="67"/>
    <x v="67"/>
    <n v="0"/>
    <s v="SIN DESCRIPCIÓN PARA DESTINOS 00"/>
    <n v="5010000"/>
    <n v="5010000"/>
    <n v="5000000"/>
    <n v="5005632"/>
    <n v="5005632"/>
    <n v="2085680"/>
    <n v="1251408"/>
    <n v="1251408"/>
    <n v="4368"/>
  </r>
  <r>
    <s v="1.1-00-22"/>
    <s v="RECURSOS FISCALES 2022"/>
    <x v="2"/>
    <x v="6"/>
    <s v="2.2.7"/>
    <x v="8"/>
    <s v="E"/>
    <s v="Actividades del sector público, que realiza en for"/>
    <s v="07_22"/>
    <s v="GABINETE INTEGRAL DE INFRAESTRUCTURA Y SERVICIOS PÚBLICOS"/>
    <n v="2"/>
    <x v="7"/>
    <n v="30"/>
    <x v="12"/>
    <s v="017_22"/>
    <x v="11"/>
    <x v="0"/>
    <x v="2"/>
    <x v="2"/>
    <x v="68"/>
    <x v="68"/>
    <n v="0"/>
    <s v="SIN DESCRIPCIÓN PARA DESTINOS 00"/>
    <n v="26747000"/>
    <n v="26747000"/>
    <n v="29000000"/>
    <n v="19543680"/>
    <n v="19543680"/>
    <n v="7516800"/>
    <n v="7516800"/>
    <n v="7516800"/>
    <n v="7203320"/>
  </r>
  <r>
    <s v="1.1-00-22"/>
    <s v="RECURSOS FISCALES 2022"/>
    <x v="1"/>
    <x v="1"/>
    <s v="3.8.2"/>
    <x v="1"/>
    <s v="E"/>
    <s v="Actividades del sector público, que realiza en for"/>
    <s v="11_22"/>
    <s v="COORDINACIÓN GENERAL DE GOBIERNO INTELIGENTE E INNOVACIÓN GUBERNAMENTAL"/>
    <n v="6"/>
    <x v="0"/>
    <n v="47"/>
    <x v="26"/>
    <s v="030_22"/>
    <x v="21"/>
    <x v="0"/>
    <x v="2"/>
    <x v="2"/>
    <x v="69"/>
    <x v="69"/>
    <n v="0"/>
    <s v="SIN DESCRIPCIÓN PARA DESTINOS 00"/>
    <n v="1804000"/>
    <n v="1604000"/>
    <n v="2500000"/>
    <n v="25000"/>
    <n v="25000"/>
    <n v="0"/>
    <n v="0"/>
    <n v="0"/>
    <n v="1579000"/>
  </r>
  <r>
    <s v="1.1-00-22"/>
    <s v="RECURSOS FISCALES 2022"/>
    <x v="0"/>
    <x v="2"/>
    <s v="1.7.1"/>
    <x v="5"/>
    <s v="R"/>
    <s v="Solamente actividades específicas, distintas a las"/>
    <s v="08_22"/>
    <s v="COMISARÍA DE LA POLICÍA PREVENTIVA MUNICIPAL"/>
    <n v="7"/>
    <x v="4"/>
    <n v="37"/>
    <x v="8"/>
    <s v="023_22"/>
    <x v="7"/>
    <x v="0"/>
    <x v="2"/>
    <x v="2"/>
    <x v="69"/>
    <x v="69"/>
    <n v="0"/>
    <s v="SIN DESCRIPCIÓN PARA DESTINOS 00"/>
    <n v="1560588"/>
    <n v="1560588"/>
    <n v="1370000"/>
    <n v="1560588"/>
    <n v="1560588"/>
    <n v="0"/>
    <n v="0"/>
    <n v="0"/>
    <n v="0"/>
  </r>
  <r>
    <s v="1.1-00-22"/>
    <s v="RECURSOS FISCALES 2022"/>
    <x v="0"/>
    <x v="0"/>
    <s v="1.3.4"/>
    <x v="0"/>
    <s v="R"/>
    <s v="Solamente actividades específicas, distintas a las"/>
    <s v="02_22"/>
    <s v="SECRETARÍA GENERAL DEL AYUNTAMIENTO"/>
    <n v="1"/>
    <x v="1"/>
    <n v="9"/>
    <x v="16"/>
    <s v="006_22"/>
    <x v="15"/>
    <x v="0"/>
    <x v="2"/>
    <x v="2"/>
    <x v="69"/>
    <x v="69"/>
    <n v="0"/>
    <s v="SIN DESCRIPCIÓN PARA DESTINOS 00"/>
    <n v="1629760.36"/>
    <n v="964560.36"/>
    <n v="2000000"/>
    <n v="824600"/>
    <n v="325800"/>
    <n v="5800"/>
    <n v="5800"/>
    <n v="5800"/>
    <n v="139960.35999999999"/>
  </r>
  <r>
    <s v="1.1-00-22"/>
    <s v="RECURSOS FISCALES 2022"/>
    <x v="0"/>
    <x v="0"/>
    <s v="1.3.4"/>
    <x v="0"/>
    <s v="P"/>
    <s v="Actividades destinadas al desarrollo de programas "/>
    <s v="01_22"/>
    <s v="PRESIDENCIA"/>
    <n v="6"/>
    <x v="0"/>
    <n v="4"/>
    <x v="30"/>
    <s v="004_22"/>
    <x v="23"/>
    <x v="0"/>
    <x v="2"/>
    <x v="2"/>
    <x v="69"/>
    <x v="69"/>
    <n v="0"/>
    <s v="SIN DESCRIPCIÓN PARA DESTINOS 00"/>
    <n v="437500"/>
    <n v="437500"/>
    <n v="0"/>
    <n v="437500"/>
    <n v="437500"/>
    <n v="182291.7"/>
    <n v="0"/>
    <n v="0"/>
    <n v="0"/>
  </r>
  <r>
    <s v="1.1-00-22"/>
    <s v="RECURSOS FISCALES 2022"/>
    <x v="0"/>
    <x v="0"/>
    <s v="1.3.4"/>
    <x v="0"/>
    <s v="E"/>
    <s v="Actividades del sector público, que realiza en for"/>
    <s v="07_22"/>
    <s v="GABINETE INTEGRAL DE INFRAESTRUCTURA Y SERVICIOS PÚBLICOS"/>
    <n v="3"/>
    <x v="2"/>
    <n v="31"/>
    <x v="17"/>
    <s v="018_22"/>
    <x v="16"/>
    <x v="0"/>
    <x v="2"/>
    <x v="2"/>
    <x v="69"/>
    <x v="69"/>
    <n v="0"/>
    <s v="SIN DESCRIPCIÓN PARA DESTINOS 00"/>
    <n v="4000000"/>
    <n v="4000000"/>
    <n v="4000000"/>
    <n v="2089769.24"/>
    <n v="629770.04"/>
    <n v="629770.04"/>
    <n v="629770.04"/>
    <n v="629770.04"/>
    <n v="1910230.76"/>
  </r>
  <r>
    <s v="1.1-00-22"/>
    <s v="RECURSOS FISCALES 2022"/>
    <x v="0"/>
    <x v="0"/>
    <s v="1.3.4"/>
    <x v="0"/>
    <s v="M"/>
    <s v="Actividades de apoyo administrativo desarrolladas "/>
    <s v="04_22"/>
    <s v="TESORERÍA MUNICIPAL"/>
    <n v="6"/>
    <x v="0"/>
    <n v="16"/>
    <x v="2"/>
    <s v="011_22"/>
    <x v="2"/>
    <x v="0"/>
    <x v="2"/>
    <x v="2"/>
    <x v="70"/>
    <x v="70"/>
    <n v="0"/>
    <s v="SIN DESCRIPCIÓN PARA DESTINOS 00"/>
    <n v="6249672.7999999998"/>
    <n v="6249672.7999999998"/>
    <n v="4000000"/>
    <n v="5393492.3799999999"/>
    <n v="5393492.3799999999"/>
    <n v="5393492.3799999999"/>
    <n v="5393492.3799999999"/>
    <n v="5393492.3799999999"/>
    <n v="856180.41999999993"/>
  </r>
  <r>
    <s v="1.1-00-22"/>
    <s v="RECURSOS FISCALES 2022"/>
    <x v="0"/>
    <x v="0"/>
    <s v="1.3.4"/>
    <x v="0"/>
    <s v="O"/>
    <s v="Actividades que realizan la función pública o cont"/>
    <s v="02_22"/>
    <s v="SECRETARÍA GENERAL DEL AYUNTAMIENTO"/>
    <n v="1"/>
    <x v="1"/>
    <n v="7"/>
    <x v="31"/>
    <s v="005_22"/>
    <x v="24"/>
    <x v="0"/>
    <x v="2"/>
    <x v="2"/>
    <x v="70"/>
    <x v="70"/>
    <n v="0"/>
    <s v="SIN DESCRIPCIÓN PARA DESTINOS 00"/>
    <n v="734937.39"/>
    <n v="384937.39"/>
    <n v="1500000"/>
    <n v="301600"/>
    <n v="0"/>
    <n v="0"/>
    <n v="0"/>
    <n v="0"/>
    <n v="83337.390000000014"/>
  </r>
  <r>
    <s v="1.1-00-22"/>
    <s v="RECURSOS FISCALES 2022"/>
    <x v="0"/>
    <x v="0"/>
    <s v="1.3.4"/>
    <x v="0"/>
    <s v="M"/>
    <s v="Actividades de apoyo administrativo desarrolladas "/>
    <s v="04_22"/>
    <s v="TESORERÍA MUNICIPAL"/>
    <n v="6"/>
    <x v="0"/>
    <n v="16"/>
    <x v="2"/>
    <s v="011_22"/>
    <x v="2"/>
    <x v="0"/>
    <x v="2"/>
    <x v="2"/>
    <x v="71"/>
    <x v="71"/>
    <n v="0"/>
    <s v="SIN DESCRIPCIÓN PARA DESTINOS 00"/>
    <n v="42648981.939999998"/>
    <n v="42648981.939999998"/>
    <n v="20000000"/>
    <n v="42120000"/>
    <n v="42120000"/>
    <n v="24853742.890000001"/>
    <n v="23930124.68"/>
    <n v="21602992.100000001"/>
    <n v="528981.93999999762"/>
  </r>
  <r>
    <s v="1.1-00-22"/>
    <s v="RECURSOS FISCALES 2022"/>
    <x v="0"/>
    <x v="0"/>
    <s v="1.3.4"/>
    <x v="0"/>
    <s v="M"/>
    <s v="Actividades de apoyo administrativo desarrolladas "/>
    <s v="04_22"/>
    <s v="TESORERÍA MUNICIPAL"/>
    <n v="6"/>
    <x v="0"/>
    <n v="16"/>
    <x v="2"/>
    <s v="011_22"/>
    <x v="2"/>
    <x v="0"/>
    <x v="2"/>
    <x v="2"/>
    <x v="72"/>
    <x v="72"/>
    <n v="0"/>
    <s v="SIN DESCRIPCIÓN PARA DESTINOS 00"/>
    <n v="810949.93"/>
    <n v="810949.93"/>
    <n v="780949.93"/>
    <n v="659951.53"/>
    <n v="659951.53"/>
    <n v="196592.71"/>
    <n v="0"/>
    <n v="0"/>
    <n v="150998.40000000002"/>
  </r>
  <r>
    <s v="1.1-00-22"/>
    <s v="RECURSOS FISCALES 2022"/>
    <x v="0"/>
    <x v="0"/>
    <s v="1.3.4"/>
    <x v="0"/>
    <s v="E"/>
    <s v="Actividades del sector público, que realiza en for"/>
    <s v="05_22"/>
    <s v="OFICIALÍA MAYOR"/>
    <n v="6"/>
    <x v="0"/>
    <n v="19"/>
    <x v="3"/>
    <s v="013_22"/>
    <x v="0"/>
    <x v="0"/>
    <x v="2"/>
    <x v="2"/>
    <x v="73"/>
    <x v="73"/>
    <n v="0"/>
    <s v="SIN DESCRIPCIÓN PARA DESTINOS 00"/>
    <n v="140000"/>
    <n v="140000"/>
    <n v="120000"/>
    <n v="135995.18"/>
    <n v="135995.18"/>
    <n v="135995.16"/>
    <n v="135995.16"/>
    <n v="135995.16"/>
    <n v="4004.820000000007"/>
  </r>
  <r>
    <s v="1.1-00-22"/>
    <s v="RECURSOS FISCALES 2022"/>
    <x v="0"/>
    <x v="0"/>
    <s v="1.3.4"/>
    <x v="0"/>
    <s v="E"/>
    <s v="Actividades del sector público, que realiza en for"/>
    <s v="05_22"/>
    <s v="OFICIALÍA MAYOR"/>
    <n v="6"/>
    <x v="0"/>
    <n v="19"/>
    <x v="3"/>
    <s v="013_22"/>
    <x v="0"/>
    <x v="0"/>
    <x v="2"/>
    <x v="2"/>
    <x v="74"/>
    <x v="74"/>
    <n v="0"/>
    <s v="SIN DESCRIPCIÓN PARA DESTINOS 00"/>
    <n v="5142550"/>
    <n v="5142550"/>
    <n v="5000000"/>
    <n v="5144469.08"/>
    <n v="5144469.08"/>
    <n v="5138548.78"/>
    <n v="5138548.78"/>
    <n v="5138548.78"/>
    <n v="-1919.0800000000745"/>
  </r>
  <r>
    <s v="1.1-00-22"/>
    <s v="RECURSOS FISCALES 2022"/>
    <x v="0"/>
    <x v="0"/>
    <s v="1.3.4"/>
    <x v="0"/>
    <s v="E"/>
    <s v="Actividades del sector público, que realiza en for"/>
    <s v="05_22"/>
    <s v="OFICIALÍA MAYOR"/>
    <n v="6"/>
    <x v="0"/>
    <n v="19"/>
    <x v="3"/>
    <s v="013_22"/>
    <x v="0"/>
    <x v="0"/>
    <x v="2"/>
    <x v="2"/>
    <x v="75"/>
    <x v="75"/>
    <n v="0"/>
    <s v="SIN DESCRIPCIÓN PARA DESTINOS 00"/>
    <n v="600000"/>
    <n v="600000"/>
    <n v="600000"/>
    <n v="514680.94"/>
    <n v="514680.94"/>
    <n v="514680.94"/>
    <n v="514680.94"/>
    <n v="514680.94"/>
    <n v="85319.06"/>
  </r>
  <r>
    <s v="1.1-00-22"/>
    <s v="RECURSOS FISCALES 2022"/>
    <x v="0"/>
    <x v="0"/>
    <s v="1.3.4"/>
    <x v="0"/>
    <s v="M"/>
    <s v="Actividades de apoyo administrativo desarrolladas "/>
    <s v="04_22"/>
    <s v="TESORERÍA MUNICIPAL"/>
    <n v="6"/>
    <x v="0"/>
    <n v="16"/>
    <x v="2"/>
    <s v="011_22"/>
    <x v="2"/>
    <x v="0"/>
    <x v="2"/>
    <x v="2"/>
    <x v="76"/>
    <x v="76"/>
    <n v="0"/>
    <s v="SIN DESCRIPCIÓN PARA DESTINOS 00"/>
    <n v="15492000"/>
    <n v="15492000"/>
    <n v="14000000"/>
    <n v="8313419.8600000003"/>
    <n v="8313419.8600000003"/>
    <n v="8313419.8600000003"/>
    <n v="8313419.8600000003"/>
    <n v="8313419.8600000003"/>
    <n v="7178580.1399999997"/>
  </r>
  <r>
    <s v="1.1-00-22"/>
    <s v="RECURSOS FISCALES 2022"/>
    <x v="0"/>
    <x v="0"/>
    <s v="1.3.4"/>
    <x v="0"/>
    <s v="E"/>
    <s v="Actividades del sector público, que realiza en for"/>
    <s v="05_22"/>
    <s v="OFICIALÍA MAYOR"/>
    <n v="6"/>
    <x v="0"/>
    <n v="19"/>
    <x v="3"/>
    <s v="013_22"/>
    <x v="0"/>
    <x v="0"/>
    <x v="2"/>
    <x v="2"/>
    <x v="76"/>
    <x v="76"/>
    <n v="0"/>
    <s v="SIN DESCRIPCIÓN PARA DESTINOS 00"/>
    <n v="700000"/>
    <n v="700000"/>
    <n v="700000"/>
    <n v="585938.04"/>
    <n v="585938.04"/>
    <n v="522649.02"/>
    <n v="505575.78"/>
    <n v="497873.15"/>
    <n v="114061.95999999996"/>
  </r>
  <r>
    <s v="1.1-00-22"/>
    <s v="RECURSOS FISCALES 2022"/>
    <x v="1"/>
    <x v="1"/>
    <s v="3.8.2"/>
    <x v="1"/>
    <s v="E"/>
    <s v="Actividades del sector público, que realiza en for"/>
    <s v="11_22"/>
    <s v="COORDINACIÓN GENERAL DE GOBIERNO INTELIGENTE E INNOVACIÓN GUBERNAMENTAL"/>
    <n v="6"/>
    <x v="0"/>
    <n v="46"/>
    <x v="4"/>
    <s v="029_22"/>
    <x v="3"/>
    <x v="0"/>
    <x v="2"/>
    <x v="2"/>
    <x v="77"/>
    <x v="77"/>
    <n v="0"/>
    <s v="SIN DESCRIPCIÓN PARA DESTINOS 00"/>
    <n v="17000"/>
    <n v="16610"/>
    <n v="50000"/>
    <n v="0"/>
    <n v="0"/>
    <n v="0"/>
    <n v="0"/>
    <n v="0"/>
    <n v="16610"/>
  </r>
  <r>
    <s v="1.1-00-22"/>
    <s v="RECURSOS FISCALES 2022"/>
    <x v="0"/>
    <x v="0"/>
    <s v="1.3.4"/>
    <x v="0"/>
    <s v="E"/>
    <s v="Actividades del sector público, que realiza en for"/>
    <s v="07_22"/>
    <s v="GABINETE INTEGRAL DE INFRAESTRUCTURA Y SERVICIOS PÚBLICOS"/>
    <n v="3"/>
    <x v="2"/>
    <n v="31"/>
    <x v="17"/>
    <s v="018_22"/>
    <x v="16"/>
    <x v="0"/>
    <x v="2"/>
    <x v="2"/>
    <x v="78"/>
    <x v="78"/>
    <n v="0"/>
    <s v="SIN DESCRIPCIÓN PARA DESTINOS 00"/>
    <n v="500000"/>
    <n v="500000"/>
    <n v="500000"/>
    <n v="469287.83"/>
    <n v="469287.83"/>
    <n v="260919.9"/>
    <n v="260919.9"/>
    <n v="208827.92"/>
    <n v="30712.169999999984"/>
  </r>
  <r>
    <s v="1.1-00-22"/>
    <s v="RECURSOS FISCALES 2022"/>
    <x v="0"/>
    <x v="0"/>
    <s v="1.3.4"/>
    <x v="0"/>
    <s v="E"/>
    <s v="Actividades del sector público, que realiza en for"/>
    <s v="05_22"/>
    <s v="OFICIALÍA MAYOR"/>
    <n v="6"/>
    <x v="0"/>
    <n v="19"/>
    <x v="3"/>
    <s v="013_22"/>
    <x v="0"/>
    <x v="0"/>
    <x v="2"/>
    <x v="2"/>
    <x v="79"/>
    <x v="79"/>
    <n v="0"/>
    <s v="SIN DESCRIPCIÓN PARA DESTINOS 00"/>
    <n v="5000000"/>
    <n v="5000000"/>
    <n v="5000000"/>
    <n v="4546636.3"/>
    <n v="4458940.3"/>
    <n v="3878602.59"/>
    <n v="3367015.91"/>
    <n v="2809304.15"/>
    <n v="453363.70000000019"/>
  </r>
  <r>
    <s v="1.1-00-22"/>
    <s v="RECURSOS FISCALES 2022"/>
    <x v="0"/>
    <x v="2"/>
    <s v="1.7.2"/>
    <x v="3"/>
    <s v="R"/>
    <s v="Solamente actividades específicas, distintas a las"/>
    <s v="02_22"/>
    <s v="SECRETARÍA GENERAL DEL AYUNTAMIENTO"/>
    <n v="3"/>
    <x v="2"/>
    <n v="11"/>
    <x v="6"/>
    <s v="008_22"/>
    <x v="5"/>
    <x v="0"/>
    <x v="2"/>
    <x v="2"/>
    <x v="80"/>
    <x v="80"/>
    <n v="0"/>
    <s v="SIN DESCRIPCIÓN PARA DESTINOS 00"/>
    <n v="50000"/>
    <n v="50000"/>
    <n v="50000"/>
    <n v="0"/>
    <n v="0"/>
    <n v="0"/>
    <n v="0"/>
    <n v="0"/>
    <n v="50000"/>
  </r>
  <r>
    <s v="1.1-00-22"/>
    <s v="RECURSOS FISCALES 2022"/>
    <x v="0"/>
    <x v="0"/>
    <s v="1.3.4"/>
    <x v="0"/>
    <s v="O"/>
    <s v="Actividades que realizan la función pública o cont"/>
    <s v="02_22"/>
    <s v="SECRETARÍA GENERAL DEL AYUNTAMIENTO"/>
    <n v="1"/>
    <x v="1"/>
    <n v="5"/>
    <x v="32"/>
    <s v="005_22"/>
    <x v="24"/>
    <x v="0"/>
    <x v="2"/>
    <x v="2"/>
    <x v="80"/>
    <x v="80"/>
    <n v="0"/>
    <s v="SIN DESCRIPCIÓN PARA DESTINOS 00"/>
    <n v="508862.61"/>
    <n v="508862.6"/>
    <n v="0"/>
    <n v="508862.61"/>
    <n v="508862.61"/>
    <n v="508862.6"/>
    <n v="508862.6"/>
    <n v="508862.6"/>
    <n v="-1.0000000009313226E-2"/>
  </r>
  <r>
    <s v="1.1-00-22"/>
    <s v="RECURSOS FISCALES 2022"/>
    <x v="0"/>
    <x v="0"/>
    <s v="1.3.4"/>
    <x v="0"/>
    <s v="E"/>
    <s v="Actividades del sector público, que realiza en for"/>
    <s v="05_22"/>
    <s v="OFICIALÍA MAYOR"/>
    <n v="6"/>
    <x v="0"/>
    <n v="19"/>
    <x v="3"/>
    <s v="013_22"/>
    <x v="0"/>
    <x v="0"/>
    <x v="2"/>
    <x v="2"/>
    <x v="80"/>
    <x v="80"/>
    <n v="0"/>
    <s v="SIN DESCRIPCIÓN PARA DESTINOS 00"/>
    <n v="12526000"/>
    <n v="12526000"/>
    <n v="11000000"/>
    <n v="13328985.08"/>
    <n v="12445085"/>
    <n v="9301668.1799999997"/>
    <n v="8622644.8900000006"/>
    <n v="6067510.1799999997"/>
    <n v="-802985.08000000007"/>
  </r>
  <r>
    <s v="1.1-00-22"/>
    <s v="RECURSOS FISCALES 2022"/>
    <x v="0"/>
    <x v="0"/>
    <s v="1.3.4"/>
    <x v="0"/>
    <s v="E"/>
    <s v="Actividades del sector público, que realiza en for"/>
    <s v="07_22"/>
    <s v="GABINETE INTEGRAL DE INFRAESTRUCTURA Y SERVICIOS PÚBLICOS"/>
    <n v="3"/>
    <x v="2"/>
    <n v="32"/>
    <x v="13"/>
    <s v="019_22"/>
    <x v="12"/>
    <x v="0"/>
    <x v="2"/>
    <x v="2"/>
    <x v="80"/>
    <x v="80"/>
    <n v="0"/>
    <s v="SIN DESCRIPCIÓN PARA DESTINOS 00"/>
    <n v="0"/>
    <n v="0"/>
    <n v="50000"/>
    <n v="0"/>
    <n v="0"/>
    <n v="0"/>
    <n v="0"/>
    <n v="0"/>
    <n v="0"/>
  </r>
  <r>
    <s v="1.1-00-22"/>
    <s v="RECURSOS FISCALES 2022"/>
    <x v="2"/>
    <x v="6"/>
    <s v="2.2.7"/>
    <x v="8"/>
    <s v="E"/>
    <s v="Actividades del sector público, que realiza en for"/>
    <s v="07_22"/>
    <s v="GABINETE INTEGRAL DE INFRAESTRUCTURA Y SERVICIOS PÚBLICOS"/>
    <n v="2"/>
    <x v="7"/>
    <n v="30"/>
    <x v="12"/>
    <s v="017_22"/>
    <x v="11"/>
    <x v="0"/>
    <x v="2"/>
    <x v="2"/>
    <x v="80"/>
    <x v="80"/>
    <n v="0"/>
    <s v="SIN DESCRIPCIÓN PARA DESTINOS 00"/>
    <n v="140102916.36000001"/>
    <n v="140102916.36000001"/>
    <n v="61731744.920000002"/>
    <n v="146029292.44"/>
    <n v="145196338.94999999"/>
    <n v="133220843.61"/>
    <n v="130649091.62"/>
    <n v="110779319.63"/>
    <n v="-5926376.0799999833"/>
  </r>
  <r>
    <s v="1.1-00-22"/>
    <s v="RECURSOS FISCALES 2022"/>
    <x v="0"/>
    <x v="0"/>
    <s v="1.3.4"/>
    <x v="0"/>
    <s v="E"/>
    <s v="Actividades del sector público, que realiza en for"/>
    <s v="09_22"/>
    <s v="COORDINACIÓN GENERAL DE DESARROLLO ECONÓMICO"/>
    <n v="3"/>
    <x v="2"/>
    <n v="54"/>
    <x v="24"/>
    <s v="037_22"/>
    <x v="20"/>
    <x v="0"/>
    <x v="2"/>
    <x v="2"/>
    <x v="80"/>
    <x v="80"/>
    <n v="0"/>
    <s v="SIN DESCRIPCIÓN PARA DESTINOS 00"/>
    <n v="50000"/>
    <n v="50000"/>
    <n v="0"/>
    <n v="0"/>
    <n v="0"/>
    <n v="0"/>
    <n v="0"/>
    <n v="0"/>
    <n v="50000"/>
  </r>
  <r>
    <s v="2.5-02-22"/>
    <s v="FONDO DE APORTACIÓN AL FORTALECIMIENTO MUNICIPAL 2022 (FORTAMUN)"/>
    <x v="2"/>
    <x v="6"/>
    <s v="2.2.7"/>
    <x v="8"/>
    <s v="E"/>
    <s v="Actividades del sector público, que realiza en for"/>
    <s v="07_22"/>
    <s v="GABINETE INTEGRAL DE INFRAESTRUCTURA Y SERVICIOS PÚBLICOS"/>
    <n v="2"/>
    <x v="7"/>
    <n v="30"/>
    <x v="12"/>
    <s v="017_22"/>
    <x v="11"/>
    <x v="0"/>
    <x v="2"/>
    <x v="2"/>
    <x v="80"/>
    <x v="80"/>
    <n v="0"/>
    <s v="SIN DESCRIPCIÓN PARA DESTINOS 00"/>
    <n v="0"/>
    <n v="0"/>
    <n v="5911455.1500000004"/>
    <n v="323640"/>
    <n v="323640"/>
    <n v="0"/>
    <n v="0"/>
    <n v="0"/>
    <n v="-323640"/>
  </r>
  <r>
    <s v="1.1-00-22"/>
    <s v="RECURSOS FISCALES 2022"/>
    <x v="0"/>
    <x v="0"/>
    <s v="1.3.4"/>
    <x v="0"/>
    <s v="E"/>
    <s v="Actividades del sector público, que realiza en for"/>
    <s v="07_22"/>
    <s v="GABINETE INTEGRAL DE INFRAESTRUCTURA Y SERVICIOS PÚBLICOS"/>
    <n v="3"/>
    <x v="2"/>
    <n v="31"/>
    <x v="17"/>
    <s v="018_22"/>
    <x v="16"/>
    <x v="0"/>
    <x v="2"/>
    <x v="2"/>
    <x v="81"/>
    <x v="81"/>
    <n v="0"/>
    <s v="SIN DESCRIPCIÓN PARA DESTINOS 00"/>
    <n v="900000"/>
    <n v="900000"/>
    <n v="900000"/>
    <n v="894580.99"/>
    <n v="894580.99"/>
    <n v="304901.94"/>
    <n v="304901.94"/>
    <n v="258475.98"/>
    <n v="5419.0100000000093"/>
  </r>
  <r>
    <s v="2.5-02-22"/>
    <s v="FONDO DE APORTACIÓN AL FORTALECIMIENTO MUNICIPAL 2022 (FORTAMUN)"/>
    <x v="2"/>
    <x v="4"/>
    <s v="2.1.1"/>
    <x v="11"/>
    <s v="E"/>
    <s v="Actividades del sector público, que realiza en for"/>
    <s v="07_22"/>
    <s v="GABINETE INTEGRAL DE INFRAESTRUCTURA Y SERVICIOS PÚBLICOS"/>
    <n v="3"/>
    <x v="2"/>
    <n v="36"/>
    <x v="33"/>
    <s v="022_22"/>
    <x v="25"/>
    <x v="0"/>
    <x v="2"/>
    <x v="2"/>
    <x v="81"/>
    <x v="81"/>
    <n v="0"/>
    <s v="SIN DESCRIPCIÓN PARA DESTINOS 00"/>
    <n v="147979112.99000001"/>
    <n v="147979112.99000001"/>
    <n v="100479112.98999999"/>
    <n v="64986704.780000001"/>
    <n v="64986704.780000001"/>
    <n v="64986704.780000001"/>
    <n v="64986704.780000001"/>
    <n v="64986704.780000001"/>
    <n v="82992408.210000008"/>
  </r>
  <r>
    <s v="1.1-00-22"/>
    <s v="RECURSOS FISCALES 2022"/>
    <x v="0"/>
    <x v="0"/>
    <s v="1.3.4"/>
    <x v="0"/>
    <s v="P"/>
    <s v="Actividades destinadas al desarrollo de programas "/>
    <s v="01_22"/>
    <s v="PRESIDENCIA"/>
    <n v="6"/>
    <x v="0"/>
    <n v="4"/>
    <x v="30"/>
    <s v="004_22"/>
    <x v="23"/>
    <x v="0"/>
    <x v="2"/>
    <x v="2"/>
    <x v="82"/>
    <x v="82"/>
    <n v="0"/>
    <s v="SIN DESCRIPCIÓN PARA DESTINOS 00"/>
    <n v="26721277.899999999"/>
    <n v="26721277.899999999"/>
    <n v="30000000"/>
    <n v="14181624.960000001"/>
    <n v="14081624.949999999"/>
    <n v="11026716.5"/>
    <n v="4794176.18"/>
    <n v="4794176.18"/>
    <n v="12539652.939999998"/>
  </r>
  <r>
    <s v="1.1-00-22"/>
    <s v="RECURSOS FISCALES 2022"/>
    <x v="0"/>
    <x v="0"/>
    <s v="1.3.4"/>
    <x v="0"/>
    <s v="E"/>
    <s v="Actividades del sector público, que realiza en for"/>
    <s v="05_22"/>
    <s v="OFICIALÍA MAYOR"/>
    <n v="6"/>
    <x v="0"/>
    <n v="19"/>
    <x v="3"/>
    <s v="013_22"/>
    <x v="0"/>
    <x v="0"/>
    <x v="2"/>
    <x v="2"/>
    <x v="83"/>
    <x v="83"/>
    <n v="0"/>
    <s v="SIN DESCRIPCIÓN PARA DESTINOS 00"/>
    <n v="5272222.0999999996"/>
    <n v="5272222.0999999996"/>
    <n v="2900000"/>
    <n v="5272222.0999999996"/>
    <n v="5272222.0999999996"/>
    <n v="2433333.2999999998"/>
    <n v="2433333.2999999998"/>
    <n v="2433333.2999999998"/>
    <n v="0"/>
  </r>
  <r>
    <s v="1.1-00-22"/>
    <s v="RECURSOS FISCALES 2022"/>
    <x v="0"/>
    <x v="0"/>
    <s v="1.3.4"/>
    <x v="0"/>
    <s v="P"/>
    <s v="Actividades destinadas al desarrollo de programas "/>
    <s v="01_22"/>
    <s v="PRESIDENCIA"/>
    <n v="6"/>
    <x v="0"/>
    <n v="4"/>
    <x v="30"/>
    <s v="004_22"/>
    <x v="23"/>
    <x v="0"/>
    <x v="2"/>
    <x v="2"/>
    <x v="84"/>
    <x v="84"/>
    <n v="0"/>
    <s v="SIN DESCRIPCIÓN PARA DESTINOS 00"/>
    <n v="6000000"/>
    <n v="6000000"/>
    <n v="6000000"/>
    <n v="3374799.95"/>
    <n v="3374799.95"/>
    <n v="1557600"/>
    <n v="1557600"/>
    <n v="1298000"/>
    <n v="2625200.0499999998"/>
  </r>
  <r>
    <s v="1.1-00-22"/>
    <s v="RECURSOS FISCALES 2022"/>
    <x v="0"/>
    <x v="0"/>
    <s v="1.3.4"/>
    <x v="0"/>
    <s v="P"/>
    <s v="Actividades destinadas al desarrollo de programas "/>
    <s v="01_22"/>
    <s v="PRESIDENCIA"/>
    <n v="6"/>
    <x v="0"/>
    <n v="4"/>
    <x v="30"/>
    <s v="004_22"/>
    <x v="23"/>
    <x v="0"/>
    <x v="2"/>
    <x v="2"/>
    <x v="85"/>
    <x v="85"/>
    <n v="0"/>
    <s v="SIN DESCRIPCIÓN PARA DESTINOS 00"/>
    <n v="6000000"/>
    <n v="6000000"/>
    <n v="6000000"/>
    <n v="3497239.74"/>
    <n v="3497239.74"/>
    <n v="1614110.64"/>
    <n v="1614110.64"/>
    <n v="1345092.2"/>
    <n v="2502760.2599999998"/>
  </r>
  <r>
    <s v="1.1-00-22"/>
    <s v="RECURSOS FISCALES 2022"/>
    <x v="0"/>
    <x v="2"/>
    <s v="1.7.1"/>
    <x v="5"/>
    <s v="R"/>
    <s v="Solamente actividades específicas, distintas a las"/>
    <s v="08_22"/>
    <s v="COMISARÍA DE LA POLICÍA PREVENTIVA MUNICIPAL"/>
    <n v="7"/>
    <x v="4"/>
    <n v="38"/>
    <x v="25"/>
    <s v="023_22"/>
    <x v="7"/>
    <x v="0"/>
    <x v="2"/>
    <x v="2"/>
    <x v="86"/>
    <x v="86"/>
    <n v="0"/>
    <s v="SIN DESCRIPCIÓN PARA DESTINOS 00"/>
    <n v="15000"/>
    <n v="15000"/>
    <n v="15000"/>
    <n v="0"/>
    <n v="0"/>
    <n v="0"/>
    <n v="0"/>
    <n v="0"/>
    <n v="15000"/>
  </r>
  <r>
    <s v="1.1-00-22"/>
    <s v="RECURSOS FISCALES 2022"/>
    <x v="0"/>
    <x v="0"/>
    <s v="1.3.4"/>
    <x v="0"/>
    <s v="O"/>
    <s v="Actividades que realizan la función pública o cont"/>
    <s v="02_22"/>
    <s v="SECRETARÍA GENERAL DEL AYUNTAMIENTO"/>
    <n v="1"/>
    <x v="1"/>
    <n v="5"/>
    <x v="32"/>
    <s v="005_22"/>
    <x v="24"/>
    <x v="0"/>
    <x v="2"/>
    <x v="2"/>
    <x v="86"/>
    <x v="86"/>
    <n v="0"/>
    <s v="SIN DESCRIPCIÓN PARA DESTINOS 00"/>
    <n v="101642.48"/>
    <n v="101642.48"/>
    <n v="50000"/>
    <n v="27000"/>
    <n v="27000"/>
    <n v="0"/>
    <n v="0"/>
    <n v="0"/>
    <n v="74642.48"/>
  </r>
  <r>
    <s v="1.1-00-22"/>
    <s v="RECURSOS FISCALES 2022"/>
    <x v="0"/>
    <x v="0"/>
    <s v="1.3.4"/>
    <x v="0"/>
    <s v="K"/>
    <s v="Proyectos de inversión sujetos a registro en la Ca"/>
    <s v="07_22"/>
    <s v="GABINETE INTEGRAL DE INFRAESTRUCTURA Y SERVICIOS PÚBLICOS"/>
    <n v="3"/>
    <x v="2"/>
    <n v="33"/>
    <x v="34"/>
    <s v="020_22"/>
    <x v="26"/>
    <x v="0"/>
    <x v="2"/>
    <x v="2"/>
    <x v="86"/>
    <x v="86"/>
    <n v="0"/>
    <s v="SIN DESCRIPCIÓN PARA DESTINOS 00"/>
    <n v="5000"/>
    <n v="5000"/>
    <n v="5000"/>
    <n v="0"/>
    <n v="0"/>
    <n v="0"/>
    <n v="0"/>
    <n v="0"/>
    <n v="5000"/>
  </r>
  <r>
    <s v="1.1-00-22"/>
    <s v="RECURSOS FISCALES 2022"/>
    <x v="0"/>
    <x v="0"/>
    <s v="1.3.4"/>
    <x v="0"/>
    <s v="E"/>
    <s v="Actividades del sector público, que realiza en for"/>
    <s v="01_22"/>
    <s v="PRESIDENCIA"/>
    <n v="1"/>
    <x v="1"/>
    <n v="1"/>
    <x v="35"/>
    <s v="001_22"/>
    <x v="27"/>
    <x v="0"/>
    <x v="2"/>
    <x v="2"/>
    <x v="86"/>
    <x v="86"/>
    <n v="0"/>
    <s v="SIN DESCRIPCIÓN PARA DESTINOS 00"/>
    <n v="16000"/>
    <n v="16000"/>
    <n v="25000"/>
    <n v="0"/>
    <n v="0"/>
    <n v="0"/>
    <n v="0"/>
    <n v="0"/>
    <n v="16000"/>
  </r>
  <r>
    <s v="1.1-00-22"/>
    <s v="RECURSOS FISCALES 2022"/>
    <x v="0"/>
    <x v="0"/>
    <s v="1.3.5"/>
    <x v="2"/>
    <s v="O"/>
    <s v="Actividades que realizan la función pública o cont"/>
    <s v="03_22"/>
    <s v="SINDICATURA MUNICIPAL"/>
    <n v="1"/>
    <x v="1"/>
    <n v="14"/>
    <x v="5"/>
    <s v="009_22"/>
    <x v="4"/>
    <x v="0"/>
    <x v="2"/>
    <x v="2"/>
    <x v="87"/>
    <x v="87"/>
    <n v="0"/>
    <s v="SIN DESCRIPCIÓN PARA DESTINOS 00"/>
    <n v="3000"/>
    <n v="3000"/>
    <n v="3000"/>
    <n v="0"/>
    <n v="0"/>
    <n v="0"/>
    <n v="0"/>
    <n v="0"/>
    <n v="3000"/>
  </r>
  <r>
    <s v="1.1-00-22"/>
    <s v="RECURSOS FISCALES 2022"/>
    <x v="0"/>
    <x v="2"/>
    <s v="1.7.1"/>
    <x v="5"/>
    <s v="R"/>
    <s v="Solamente actividades específicas, distintas a las"/>
    <s v="08_22"/>
    <s v="COMISARÍA DE LA POLICÍA PREVENTIVA MUNICIPAL"/>
    <n v="7"/>
    <x v="4"/>
    <n v="38"/>
    <x v="25"/>
    <s v="023_22"/>
    <x v="7"/>
    <x v="0"/>
    <x v="2"/>
    <x v="2"/>
    <x v="87"/>
    <x v="87"/>
    <n v="0"/>
    <s v="SIN DESCRIPCIÓN PARA DESTINOS 00"/>
    <n v="2702"/>
    <n v="2702"/>
    <n v="15000"/>
    <n v="0"/>
    <n v="0"/>
    <n v="0"/>
    <n v="0"/>
    <n v="0"/>
    <n v="2702"/>
  </r>
  <r>
    <s v="1.1-00-22"/>
    <s v="RECURSOS FISCALES 2022"/>
    <x v="0"/>
    <x v="0"/>
    <s v="1.3.4"/>
    <x v="0"/>
    <s v="O"/>
    <s v="Actividades que realizan la función pública o cont"/>
    <s v="02_22"/>
    <s v="SECRETARÍA GENERAL DEL AYUNTAMIENTO"/>
    <n v="1"/>
    <x v="1"/>
    <n v="5"/>
    <x v="32"/>
    <s v="005_22"/>
    <x v="24"/>
    <x v="0"/>
    <x v="2"/>
    <x v="2"/>
    <x v="87"/>
    <x v="87"/>
    <n v="0"/>
    <s v="SIN DESCRIPCIÓN PARA DESTINOS 00"/>
    <n v="2900"/>
    <n v="2900"/>
    <n v="0"/>
    <n v="0"/>
    <n v="0"/>
    <n v="0"/>
    <n v="0"/>
    <n v="0"/>
    <n v="2900"/>
  </r>
  <r>
    <s v="1.1-00-22"/>
    <s v="RECURSOS FISCALES 2022"/>
    <x v="0"/>
    <x v="0"/>
    <s v="1.3.4"/>
    <x v="0"/>
    <s v="K"/>
    <s v="Proyectos de inversión sujetos a registro en la Ca"/>
    <s v="07_22"/>
    <s v="GABINETE INTEGRAL DE INFRAESTRUCTURA Y SERVICIOS PÚBLICOS"/>
    <n v="3"/>
    <x v="2"/>
    <n v="33"/>
    <x v="34"/>
    <s v="020_22"/>
    <x v="26"/>
    <x v="0"/>
    <x v="2"/>
    <x v="2"/>
    <x v="87"/>
    <x v="87"/>
    <n v="0"/>
    <s v="SIN DESCRIPCIÓN PARA DESTINOS 00"/>
    <n v="8000"/>
    <n v="8000"/>
    <n v="8000"/>
    <n v="0"/>
    <n v="0"/>
    <n v="0"/>
    <n v="0"/>
    <n v="0"/>
    <n v="8000"/>
  </r>
  <r>
    <s v="1.1-00-22"/>
    <s v="RECURSOS FISCALES 2022"/>
    <x v="0"/>
    <x v="0"/>
    <s v="1.3.4"/>
    <x v="0"/>
    <s v="E"/>
    <s v="Actividades del sector público, que realiza en for"/>
    <s v="01_22"/>
    <s v="PRESIDENCIA"/>
    <n v="1"/>
    <x v="1"/>
    <n v="1"/>
    <x v="35"/>
    <s v="001_22"/>
    <x v="27"/>
    <x v="0"/>
    <x v="2"/>
    <x v="2"/>
    <x v="87"/>
    <x v="87"/>
    <n v="0"/>
    <s v="SIN DESCRIPCIÓN PARA DESTINOS 00"/>
    <n v="13000"/>
    <n v="13000"/>
    <n v="25000"/>
    <n v="0"/>
    <n v="0"/>
    <n v="0"/>
    <n v="0"/>
    <n v="0"/>
    <n v="13000"/>
  </r>
  <r>
    <s v="1.1-00-22"/>
    <s v="RECURSOS FISCALES 2022"/>
    <x v="0"/>
    <x v="0"/>
    <s v="1.3.4"/>
    <x v="0"/>
    <s v="O"/>
    <s v="Actividades que realizan la función pública o cont"/>
    <s v="02_22"/>
    <s v="SECRETARÍA GENERAL DEL AYUNTAMIENTO"/>
    <n v="1"/>
    <x v="1"/>
    <n v="5"/>
    <x v="32"/>
    <s v="005_22"/>
    <x v="24"/>
    <x v="0"/>
    <x v="2"/>
    <x v="2"/>
    <x v="88"/>
    <x v="88"/>
    <n v="0"/>
    <s v="SIN DESCRIPCIÓN PARA DESTINOS 00"/>
    <n v="31899.38"/>
    <n v="31899.38"/>
    <n v="0"/>
    <n v="0"/>
    <n v="0"/>
    <n v="0"/>
    <n v="0"/>
    <n v="0"/>
    <n v="31899.38"/>
  </r>
  <r>
    <s v="1.1-00-22"/>
    <s v="RECURSOS FISCALES 2022"/>
    <x v="0"/>
    <x v="0"/>
    <s v="1.3.4"/>
    <x v="0"/>
    <s v="M"/>
    <s v="Actividades de apoyo administrativo desarrolladas "/>
    <s v="04_22"/>
    <s v="TESORERÍA MUNICIPAL"/>
    <n v="6"/>
    <x v="0"/>
    <n v="16"/>
    <x v="2"/>
    <s v="011_22"/>
    <x v="2"/>
    <x v="0"/>
    <x v="2"/>
    <x v="2"/>
    <x v="89"/>
    <x v="89"/>
    <n v="0"/>
    <s v="SIN DESCRIPCIÓN PARA DESTINOS 00"/>
    <n v="1000"/>
    <n v="1000"/>
    <n v="0"/>
    <n v="836"/>
    <n v="836"/>
    <n v="836"/>
    <n v="836"/>
    <n v="836"/>
    <n v="164"/>
  </r>
  <r>
    <s v="1.1-00-22"/>
    <s v="RECURSOS FISCALES 2022"/>
    <x v="0"/>
    <x v="0"/>
    <s v="1.3.4"/>
    <x v="0"/>
    <s v="O"/>
    <s v="Actividades que realizan la función pública o cont"/>
    <s v="02_22"/>
    <s v="SECRETARÍA GENERAL DEL AYUNTAMIENTO"/>
    <n v="1"/>
    <x v="1"/>
    <n v="5"/>
    <x v="32"/>
    <s v="005_22"/>
    <x v="24"/>
    <x v="0"/>
    <x v="2"/>
    <x v="2"/>
    <x v="89"/>
    <x v="89"/>
    <n v="0"/>
    <s v="SIN DESCRIPCIÓN PARA DESTINOS 00"/>
    <n v="35558.14"/>
    <n v="35558.14"/>
    <n v="0"/>
    <n v="0"/>
    <n v="0"/>
    <n v="0"/>
    <n v="0"/>
    <n v="0"/>
    <n v="35558.14"/>
  </r>
  <r>
    <s v="1.1-00-22"/>
    <s v="RECURSOS FISCALES 2022"/>
    <x v="0"/>
    <x v="0"/>
    <s v="1.3.4"/>
    <x v="0"/>
    <s v="E"/>
    <s v="Actividades del sector público, que realiza en for"/>
    <s v="05_22"/>
    <s v="OFICIALÍA MAYOR"/>
    <n v="6"/>
    <x v="0"/>
    <n v="19"/>
    <x v="3"/>
    <s v="013_22"/>
    <x v="0"/>
    <x v="0"/>
    <x v="2"/>
    <x v="2"/>
    <x v="89"/>
    <x v="89"/>
    <n v="0"/>
    <s v="SIN DESCRIPCIÓN PARA DESTINOS 00"/>
    <n v="3000"/>
    <n v="3000"/>
    <n v="3000"/>
    <n v="0"/>
    <n v="0"/>
    <n v="0"/>
    <n v="0"/>
    <n v="0"/>
    <n v="3000"/>
  </r>
  <r>
    <s v="1.1-00-22"/>
    <s v="RECURSOS FISCALES 2022"/>
    <x v="0"/>
    <x v="0"/>
    <s v="1.3.4"/>
    <x v="0"/>
    <s v="E"/>
    <s v="Actividades del sector público, que realiza en for"/>
    <s v="01_22"/>
    <s v="PRESIDENCIA"/>
    <n v="5"/>
    <x v="3"/>
    <n v="2"/>
    <x v="9"/>
    <s v="002_22"/>
    <x v="8"/>
    <x v="0"/>
    <x v="2"/>
    <x v="2"/>
    <x v="90"/>
    <x v="90"/>
    <n v="0"/>
    <s v="SIN DESCRIPCIÓN PARA DESTINOS 00"/>
    <n v="15000"/>
    <n v="15000"/>
    <n v="15000"/>
    <n v="13920"/>
    <n v="13920"/>
    <n v="13920"/>
    <n v="13920"/>
    <n v="13920"/>
    <n v="1080"/>
  </r>
  <r>
    <s v="1.1-00-22"/>
    <s v="RECURSOS FISCALES 2022"/>
    <x v="2"/>
    <x v="4"/>
    <s v="2.1.5"/>
    <x v="6"/>
    <s v="R"/>
    <s v="Solamente actividades específicas, distintas a las"/>
    <s v="10_22"/>
    <s v="COORDINACIÓN GENERAL DE GESTIÓN INTEGRAL DE LA CIUDAD"/>
    <n v="4"/>
    <x v="5"/>
    <n v="45"/>
    <x v="36"/>
    <s v="028_22"/>
    <x v="28"/>
    <x v="0"/>
    <x v="2"/>
    <x v="2"/>
    <x v="91"/>
    <x v="91"/>
    <n v="0"/>
    <s v="SIN DESCRIPCIÓN PARA DESTINOS 00"/>
    <n v="500000"/>
    <n v="500000"/>
    <n v="0"/>
    <n v="0"/>
    <n v="0"/>
    <n v="0"/>
    <n v="0"/>
    <n v="0"/>
    <n v="500000"/>
  </r>
  <r>
    <s v="1.1-00-22"/>
    <s v="RECURSOS FISCALES 2022"/>
    <x v="2"/>
    <x v="3"/>
    <s v="2.4.2"/>
    <x v="4"/>
    <s v="R"/>
    <s v="Solamente actividades específicas, distintas a las"/>
    <s v="06_22"/>
    <s v="COORDINACIÓN GENERAL DE CONSTRUCCIÓN DE COMUNIDAD"/>
    <n v="5"/>
    <x v="3"/>
    <n v="29"/>
    <x v="7"/>
    <s v="016_22"/>
    <x v="6"/>
    <x v="0"/>
    <x v="2"/>
    <x v="2"/>
    <x v="91"/>
    <x v="91"/>
    <n v="0"/>
    <s v="SIN DESCRIPCIÓN PARA DESTINOS 00"/>
    <n v="1360800"/>
    <n v="1360800"/>
    <n v="1500000"/>
    <n v="0"/>
    <n v="0"/>
    <n v="0"/>
    <n v="0"/>
    <n v="0"/>
    <n v="1360800"/>
  </r>
  <r>
    <s v="1.1-00-22"/>
    <s v="RECURSOS FISCALES 2022"/>
    <x v="2"/>
    <x v="3"/>
    <s v="2.4.2"/>
    <x v="4"/>
    <s v="R"/>
    <s v="Solamente actividades específicas, distintas a las"/>
    <s v="06_22"/>
    <s v="COORDINACIÓN GENERAL DE CONSTRUCCIÓN DE COMUNIDAD"/>
    <n v="5"/>
    <x v="3"/>
    <n v="29"/>
    <x v="7"/>
    <s v="016_22"/>
    <x v="6"/>
    <x v="0"/>
    <x v="2"/>
    <x v="2"/>
    <x v="91"/>
    <x v="91"/>
    <n v="12"/>
    <s v="FESTIVAL MAROMETA"/>
    <n v="1499416"/>
    <n v="1499416"/>
    <n v="0"/>
    <n v="1499416"/>
    <n v="1499416"/>
    <n v="1131000"/>
    <n v="0"/>
    <n v="0"/>
    <n v="0"/>
  </r>
  <r>
    <s v="1.1-00-22"/>
    <s v="RECURSOS FISCALES 2022"/>
    <x v="0"/>
    <x v="2"/>
    <s v="1.7.1"/>
    <x v="5"/>
    <s v="E"/>
    <s v="Actividades del sector público, que realiza en for"/>
    <s v="09_22"/>
    <s v="COORDINACIÓN GENERAL DE DESARROLLO ECONÓMICO"/>
    <n v="8"/>
    <x v="6"/>
    <n v="40"/>
    <x v="37"/>
    <s v="025_22"/>
    <x v="29"/>
    <x v="0"/>
    <x v="2"/>
    <x v="2"/>
    <x v="91"/>
    <x v="91"/>
    <n v="0"/>
    <s v="SIN DESCRIPCIÓN PARA DESTINOS 00"/>
    <n v="200000"/>
    <n v="200000"/>
    <n v="0"/>
    <n v="58000"/>
    <n v="0"/>
    <n v="0"/>
    <n v="0"/>
    <n v="0"/>
    <n v="142000"/>
  </r>
  <r>
    <s v="1.1-00-22"/>
    <s v="RECURSOS FISCALES 2022"/>
    <x v="1"/>
    <x v="5"/>
    <s v="3.1.1"/>
    <x v="7"/>
    <s v="E"/>
    <s v="Actividades del sector público, que realiza en for"/>
    <s v="09_22"/>
    <s v="COORDINACIÓN GENERAL DE DESARROLLO ECONÓMICO"/>
    <n v="8"/>
    <x v="6"/>
    <n v="39"/>
    <x v="11"/>
    <s v="024_22"/>
    <x v="10"/>
    <x v="0"/>
    <x v="2"/>
    <x v="2"/>
    <x v="91"/>
    <x v="91"/>
    <n v="0"/>
    <s v="SIN DESCRIPCIÓN PARA DESTINOS 00"/>
    <n v="1556000"/>
    <n v="1556000"/>
    <n v="1500000"/>
    <n v="1556000"/>
    <n v="1556000"/>
    <n v="1458000"/>
    <n v="1458000"/>
    <n v="1138000"/>
    <n v="0"/>
  </r>
  <r>
    <s v="1.1-00-22"/>
    <s v="RECURSOS FISCALES 2022"/>
    <x v="0"/>
    <x v="0"/>
    <s v="1.3.4"/>
    <x v="0"/>
    <s v="M"/>
    <s v="Actividades de apoyo administrativo desarrolladas "/>
    <s v="04_22"/>
    <s v="TESORERÍA MUNICIPAL"/>
    <n v="6"/>
    <x v="0"/>
    <n v="16"/>
    <x v="2"/>
    <s v="011_22"/>
    <x v="2"/>
    <x v="0"/>
    <x v="2"/>
    <x v="2"/>
    <x v="91"/>
    <x v="91"/>
    <n v="0"/>
    <s v="SIN DESCRIPCIÓN PARA DESTINOS 00"/>
    <n v="1000000"/>
    <n v="1000000"/>
    <n v="1000000"/>
    <n v="0"/>
    <n v="0"/>
    <n v="0"/>
    <n v="0"/>
    <n v="0"/>
    <n v="1000000"/>
  </r>
  <r>
    <s v="1.1-00-22"/>
    <s v="RECURSOS FISCALES 2022"/>
    <x v="0"/>
    <x v="0"/>
    <s v="1.3.4"/>
    <x v="0"/>
    <s v="O"/>
    <s v="Actividades que realizan la función pública o cont"/>
    <s v="02_22"/>
    <s v="SECRETARÍA GENERAL DEL AYUNTAMIENTO"/>
    <n v="1"/>
    <x v="1"/>
    <n v="5"/>
    <x v="32"/>
    <s v="005_22"/>
    <x v="24"/>
    <x v="0"/>
    <x v="2"/>
    <x v="2"/>
    <x v="91"/>
    <x v="91"/>
    <n v="0"/>
    <s v="SIN DESCRIPCIÓN PARA DESTINOS 00"/>
    <n v="15660"/>
    <n v="15660"/>
    <n v="0"/>
    <n v="15660"/>
    <n v="15660"/>
    <n v="0"/>
    <n v="0"/>
    <n v="0"/>
    <n v="0"/>
  </r>
  <r>
    <s v="1.1-00-22"/>
    <s v="RECURSOS FISCALES 2022"/>
    <x v="0"/>
    <x v="0"/>
    <s v="1.3.4"/>
    <x v="0"/>
    <s v="R"/>
    <s v="Solamente actividades específicas, distintas a las"/>
    <s v="02_22"/>
    <s v="SECRETARÍA GENERAL DEL AYUNTAMIENTO"/>
    <n v="1"/>
    <x v="1"/>
    <n v="9"/>
    <x v="16"/>
    <s v="006_22"/>
    <x v="15"/>
    <x v="0"/>
    <x v="2"/>
    <x v="2"/>
    <x v="91"/>
    <x v="91"/>
    <n v="0"/>
    <s v="SIN DESCRIPCIÓN PARA DESTINOS 00"/>
    <n v="0"/>
    <n v="665200"/>
    <n v="0"/>
    <n v="548800"/>
    <n v="50000"/>
    <n v="0"/>
    <n v="0"/>
    <n v="0"/>
    <n v="116400"/>
  </r>
  <r>
    <s v="1.1-00-22"/>
    <s v="RECURSOS FISCALES 2022"/>
    <x v="0"/>
    <x v="0"/>
    <s v="1.3.4"/>
    <x v="0"/>
    <s v="E"/>
    <s v="Actividades del sector público, que realiza en for"/>
    <s v="05_22"/>
    <s v="OFICIALÍA MAYOR"/>
    <n v="6"/>
    <x v="0"/>
    <n v="19"/>
    <x v="3"/>
    <s v="013_22"/>
    <x v="0"/>
    <x v="0"/>
    <x v="2"/>
    <x v="2"/>
    <x v="91"/>
    <x v="91"/>
    <n v="0"/>
    <s v="SIN DESCRIPCIÓN PARA DESTINOS 00"/>
    <n v="283699"/>
    <n v="380699"/>
    <n v="283699"/>
    <n v="380184.2"/>
    <n v="272884.2"/>
    <n v="0"/>
    <n v="0"/>
    <n v="0"/>
    <n v="514.79999999998836"/>
  </r>
  <r>
    <s v="1.1-00-22"/>
    <s v="RECURSOS FISCALES 2022"/>
    <x v="0"/>
    <x v="0"/>
    <s v="1.3.4"/>
    <x v="0"/>
    <s v="E"/>
    <s v="Actividades del sector público, que realiza en for"/>
    <s v="10_22"/>
    <s v="COORDINACIÓN GENERAL DE GESTIÓN INTEGRAL DE LA CIUDAD"/>
    <n v="4"/>
    <x v="5"/>
    <n v="44"/>
    <x v="20"/>
    <s v="027_22"/>
    <x v="18"/>
    <x v="0"/>
    <x v="2"/>
    <x v="2"/>
    <x v="91"/>
    <x v="91"/>
    <n v="0"/>
    <s v="SIN DESCRIPCIÓN PARA DESTINOS 00"/>
    <n v="150000"/>
    <n v="50000"/>
    <n v="150000"/>
    <n v="0"/>
    <n v="0"/>
    <n v="0"/>
    <n v="0"/>
    <n v="0"/>
    <n v="50000"/>
  </r>
  <r>
    <s v="1.1-00-22"/>
    <s v="RECURSOS FISCALES 2022"/>
    <x v="0"/>
    <x v="0"/>
    <s v="1.3.4"/>
    <x v="0"/>
    <s v="E"/>
    <s v="Actividades del sector público, que realiza en for"/>
    <s v="01_22"/>
    <s v="PRESIDENCIA"/>
    <n v="5"/>
    <x v="3"/>
    <n v="2"/>
    <x v="9"/>
    <s v="002_22"/>
    <x v="8"/>
    <x v="0"/>
    <x v="2"/>
    <x v="2"/>
    <x v="91"/>
    <x v="91"/>
    <n v="0"/>
    <s v="SIN DESCRIPCIÓN PARA DESTINOS 00"/>
    <n v="520000"/>
    <n v="520000"/>
    <n v="20000"/>
    <n v="1041100"/>
    <n v="1041100"/>
    <n v="948671.2"/>
    <n v="948671.2"/>
    <n v="948671.2"/>
    <n v="-521100"/>
  </r>
  <r>
    <s v="1.1-00-22"/>
    <s v="RECURSOS FISCALES 2022"/>
    <x v="0"/>
    <x v="0"/>
    <s v="1.3.4"/>
    <x v="0"/>
    <s v="E"/>
    <s v="Actividades del sector público, que realiza en for"/>
    <s v="05_22"/>
    <s v="OFICIALÍA MAYOR"/>
    <n v="6"/>
    <x v="0"/>
    <n v="19"/>
    <x v="3"/>
    <s v="013_22"/>
    <x v="0"/>
    <x v="0"/>
    <x v="2"/>
    <x v="2"/>
    <x v="92"/>
    <x v="92"/>
    <n v="0"/>
    <s v="SIN DESCRIPCIÓN PARA DESTINOS 00"/>
    <n v="750000"/>
    <n v="750000"/>
    <n v="750000"/>
    <n v="472259.4"/>
    <n v="472259.4"/>
    <n v="472259.4"/>
    <n v="472259.4"/>
    <n v="472259.4"/>
    <n v="277740.59999999998"/>
  </r>
  <r>
    <s v="2.6-02-21"/>
    <s v="EMPEDRADOS 2021 (APORTACIÓN ESTATAL)"/>
    <x v="0"/>
    <x v="0"/>
    <s v="1.3.4"/>
    <x v="0"/>
    <s v="M"/>
    <s v="Actividades de apoyo administrativo desarrolladas "/>
    <s v="04_22"/>
    <s v="TESORERÍA MUNICIPAL"/>
    <n v="6"/>
    <x v="0"/>
    <n v="17"/>
    <x v="38"/>
    <s v="012_22"/>
    <x v="30"/>
    <x v="0"/>
    <x v="2"/>
    <x v="2"/>
    <x v="93"/>
    <x v="93"/>
    <n v="0"/>
    <s v="SIN DESCRIPCIÓN PARA DESTINOS 00"/>
    <n v="3639.24"/>
    <n v="3639.24"/>
    <n v="0"/>
    <n v="3639.24"/>
    <n v="3639.24"/>
    <n v="3639.24"/>
    <n v="3639.24"/>
    <n v="3639.24"/>
    <n v="0"/>
  </r>
  <r>
    <s v="2.5-03-21"/>
    <s v="PRODDER 2021 (APORTACIÓN FEDERAL)"/>
    <x v="0"/>
    <x v="0"/>
    <s v="1.3.4"/>
    <x v="0"/>
    <s v="M"/>
    <s v="Actividades de apoyo administrativo desarrolladas "/>
    <s v="04_22"/>
    <s v="TESORERÍA MUNICIPAL"/>
    <n v="6"/>
    <x v="0"/>
    <n v="17"/>
    <x v="38"/>
    <s v="012_22"/>
    <x v="30"/>
    <x v="0"/>
    <x v="2"/>
    <x v="2"/>
    <x v="93"/>
    <x v="93"/>
    <n v="0"/>
    <s v="SIN DESCRIPCIÓN PARA DESTINOS 00"/>
    <n v="6595921"/>
    <n v="6595921"/>
    <n v="0"/>
    <n v="6595921"/>
    <n v="6595921"/>
    <n v="6595921"/>
    <n v="6595921"/>
    <n v="6595921"/>
    <n v="0"/>
  </r>
  <r>
    <s v="2.5-02-21"/>
    <s v="FONDO DE FORTALECIMIENTO MUNICIPAL 2021 (FORTAMUN)"/>
    <x v="0"/>
    <x v="0"/>
    <s v="1.3.4"/>
    <x v="0"/>
    <s v="M"/>
    <s v="Actividades de apoyo administrativo desarrolladas "/>
    <s v="04_22"/>
    <s v="TESORERÍA MUNICIPAL"/>
    <n v="6"/>
    <x v="0"/>
    <n v="17"/>
    <x v="38"/>
    <s v="012_22"/>
    <x v="30"/>
    <x v="0"/>
    <x v="2"/>
    <x v="2"/>
    <x v="93"/>
    <x v="93"/>
    <n v="0"/>
    <s v="SIN DESCRIPCIÓN PARA DESTINOS 00"/>
    <n v="557344.17000000004"/>
    <n v="557344.17000000004"/>
    <n v="0"/>
    <n v="557344.17000000004"/>
    <n v="557344.17000000004"/>
    <n v="557344.17000000004"/>
    <n v="557344.17000000004"/>
    <n v="557344.17000000004"/>
    <n v="0"/>
  </r>
  <r>
    <s v="504.8-16"/>
    <s v="Proyectos de Desarrollo Regional 2016 (Aportación Federal)"/>
    <x v="0"/>
    <x v="0"/>
    <s v="1.3.4"/>
    <x v="0"/>
    <s v="M"/>
    <s v="Actividades de apoyo administrativo desarrolladas "/>
    <s v="04_22"/>
    <s v="TESORERÍA MUNICIPAL"/>
    <n v="6"/>
    <x v="0"/>
    <n v="17"/>
    <x v="38"/>
    <s v="012_22"/>
    <x v="30"/>
    <x v="0"/>
    <x v="2"/>
    <x v="2"/>
    <x v="93"/>
    <x v="93"/>
    <n v="0"/>
    <s v="SIN DESCRIPCIÓN PARA DESTINOS 00"/>
    <n v="9718.16"/>
    <n v="9718.16"/>
    <n v="0"/>
    <n v="9718.16"/>
    <n v="9718.16"/>
    <n v="9718.16"/>
    <n v="9718.16"/>
    <n v="9718.16"/>
    <n v="0"/>
  </r>
  <r>
    <s v="2.5-01-21"/>
    <s v="FONDO DE INFRAESTRUCTURA SOCIAL MUNICIPAL 2021 (FISM)"/>
    <x v="0"/>
    <x v="0"/>
    <s v="1.3.4"/>
    <x v="0"/>
    <s v="M"/>
    <s v="Actividades de apoyo administrativo desarrolladas "/>
    <s v="04_22"/>
    <s v="TESORERÍA MUNICIPAL"/>
    <n v="6"/>
    <x v="0"/>
    <n v="17"/>
    <x v="38"/>
    <s v="012_22"/>
    <x v="30"/>
    <x v="0"/>
    <x v="2"/>
    <x v="2"/>
    <x v="93"/>
    <x v="93"/>
    <n v="0"/>
    <s v="SIN DESCRIPCIÓN PARA DESTINOS 00"/>
    <n v="41721.22"/>
    <n v="41721.22"/>
    <n v="0"/>
    <n v="41721.22"/>
    <n v="41721.22"/>
    <n v="41721.22"/>
    <n v="41721.22"/>
    <n v="41721.22"/>
    <n v="0"/>
  </r>
  <r>
    <s v="2.6-01-21"/>
    <s v="SUBSIDIO POLICÍA METROPOLITANA 2021 (APORTACIÓN ESTATAL)"/>
    <x v="0"/>
    <x v="0"/>
    <s v="1.3.4"/>
    <x v="0"/>
    <s v="M"/>
    <s v="Actividades de apoyo administrativo desarrolladas "/>
    <s v="04_22"/>
    <s v="TESORERÍA MUNICIPAL"/>
    <n v="6"/>
    <x v="0"/>
    <n v="17"/>
    <x v="38"/>
    <s v="012_22"/>
    <x v="30"/>
    <x v="0"/>
    <x v="2"/>
    <x v="2"/>
    <x v="93"/>
    <x v="93"/>
    <n v="0"/>
    <s v="SIN DESCRIPCIÓN PARA DESTINOS 00"/>
    <n v="598937.29"/>
    <n v="598937.29"/>
    <n v="0"/>
    <n v="598937.29"/>
    <n v="598937.29"/>
    <n v="598937.29"/>
    <n v="598937.29"/>
    <n v="598937.29"/>
    <n v="0"/>
  </r>
  <r>
    <s v="1.1-00-22"/>
    <s v="RECURSOS FISCALES 2022"/>
    <x v="0"/>
    <x v="0"/>
    <s v="1.3.4"/>
    <x v="0"/>
    <s v="M"/>
    <s v="Actividades de apoyo administrativo desarrolladas "/>
    <s v="04_22"/>
    <s v="TESORERÍA MUNICIPAL"/>
    <n v="6"/>
    <x v="0"/>
    <n v="17"/>
    <x v="38"/>
    <s v="012_22"/>
    <x v="30"/>
    <x v="0"/>
    <x v="2"/>
    <x v="2"/>
    <x v="94"/>
    <x v="94"/>
    <n v="0"/>
    <s v="SIN DESCRIPCIÓN PARA DESTINOS 00"/>
    <n v="17679"/>
    <n v="17679"/>
    <n v="0"/>
    <n v="17679"/>
    <n v="17679"/>
    <n v="17679"/>
    <n v="17679"/>
    <n v="17679"/>
    <n v="0"/>
  </r>
  <r>
    <s v="1.1-00-22"/>
    <s v="RECURSOS FISCALES 2022"/>
    <x v="0"/>
    <x v="0"/>
    <s v="1.3.4"/>
    <x v="0"/>
    <s v="O"/>
    <s v="Actividades que realizan la función pública o cont"/>
    <s v="02_22"/>
    <s v="SECRETARÍA GENERAL DEL AYUNTAMIENTO"/>
    <n v="1"/>
    <x v="1"/>
    <n v="7"/>
    <x v="31"/>
    <s v="005_22"/>
    <x v="24"/>
    <x v="0"/>
    <x v="2"/>
    <x v="2"/>
    <x v="94"/>
    <x v="94"/>
    <n v="0"/>
    <s v="SIN DESCRIPCIÓN PARA DESTINOS 00"/>
    <n v="655200"/>
    <n v="1005200"/>
    <n v="500000"/>
    <n v="652397.31000000006"/>
    <n v="603097.31000000006"/>
    <n v="172697.31"/>
    <n v="172697.31"/>
    <n v="117831.39"/>
    <n v="352802.68999999994"/>
  </r>
  <r>
    <s v="1.1-00-22"/>
    <s v="RECURSOS FISCALES 2022"/>
    <x v="0"/>
    <x v="0"/>
    <s v="1.3.4"/>
    <x v="0"/>
    <s v="K"/>
    <s v="Proyectos de inversión sujetos a registro en la Ca"/>
    <s v="07_22"/>
    <s v="GABINETE INTEGRAL DE INFRAESTRUCTURA Y SERVICIOS PÚBLICOS"/>
    <n v="3"/>
    <x v="2"/>
    <n v="33"/>
    <x v="34"/>
    <s v="020_22"/>
    <x v="26"/>
    <x v="0"/>
    <x v="2"/>
    <x v="2"/>
    <x v="94"/>
    <x v="94"/>
    <n v="0"/>
    <s v="SIN DESCRIPCIÓN PARA DESTINOS 00"/>
    <n v="1300000"/>
    <n v="1300000"/>
    <n v="0"/>
    <n v="1242743.82"/>
    <n v="1242743.82"/>
    <n v="1242743.82"/>
    <n v="1242743.82"/>
    <n v="1242743.82"/>
    <n v="57256.179999999935"/>
  </r>
  <r>
    <s v="1.1-00-22"/>
    <s v="RECURSOS FISCALES 2022"/>
    <x v="0"/>
    <x v="0"/>
    <s v="1.3.4"/>
    <x v="0"/>
    <s v="E"/>
    <s v="Actividades del sector público, que realiza en for"/>
    <s v="05_22"/>
    <s v="OFICIALÍA MAYOR"/>
    <n v="6"/>
    <x v="0"/>
    <n v="19"/>
    <x v="3"/>
    <s v="013_22"/>
    <x v="0"/>
    <x v="0"/>
    <x v="2"/>
    <x v="2"/>
    <x v="94"/>
    <x v="94"/>
    <n v="0"/>
    <s v="SIN DESCRIPCIÓN PARA DESTINOS 00"/>
    <n v="1000000"/>
    <n v="1000000"/>
    <n v="1000000"/>
    <n v="748901.44"/>
    <n v="748901.44"/>
    <n v="2000"/>
    <n v="2000"/>
    <n v="2000"/>
    <n v="251098.56000000006"/>
  </r>
  <r>
    <s v="1.1-00-22"/>
    <s v="RECURSOS FISCALES 2022"/>
    <x v="2"/>
    <x v="6"/>
    <s v="2.2.7"/>
    <x v="8"/>
    <s v="E"/>
    <s v="Actividades del sector público, que realiza en for"/>
    <s v="07_22"/>
    <s v="GABINETE INTEGRAL DE INFRAESTRUCTURA Y SERVICIOS PÚBLICOS"/>
    <n v="2"/>
    <x v="7"/>
    <n v="30"/>
    <x v="12"/>
    <s v="017_22"/>
    <x v="11"/>
    <x v="0"/>
    <x v="2"/>
    <x v="2"/>
    <x v="94"/>
    <x v="94"/>
    <n v="0"/>
    <s v="SIN DESCRIPCIÓN PARA DESTINOS 00"/>
    <n v="8500000"/>
    <n v="8500000"/>
    <n v="6500000"/>
    <n v="3690207"/>
    <n v="3690207"/>
    <n v="3690207"/>
    <n v="3690207"/>
    <n v="3690207"/>
    <n v="4809793"/>
  </r>
  <r>
    <s v="1.1-00-22"/>
    <s v="RECURSOS FISCALES 2022"/>
    <x v="0"/>
    <x v="2"/>
    <s v="1.7.1"/>
    <x v="5"/>
    <s v="R"/>
    <s v="Solamente actividades específicas, distintas a las"/>
    <s v="08_22"/>
    <s v="COMISARÍA DE LA POLICÍA PREVENTIVA MUNICIPAL"/>
    <n v="7"/>
    <x v="4"/>
    <n v="38"/>
    <x v="25"/>
    <s v="023_22"/>
    <x v="7"/>
    <x v="0"/>
    <x v="2"/>
    <x v="2"/>
    <x v="95"/>
    <x v="95"/>
    <n v="0"/>
    <s v="SIN DESCRIPCIÓN PARA DESTINOS 00"/>
    <n v="12298"/>
    <n v="31542"/>
    <n v="0"/>
    <n v="12298"/>
    <n v="12298"/>
    <n v="0"/>
    <n v="0"/>
    <n v="0"/>
    <n v="19244"/>
  </r>
  <r>
    <s v="1.1-00-22"/>
    <s v="RECURSOS FISCALES 2022"/>
    <x v="0"/>
    <x v="0"/>
    <s v="1.3.4"/>
    <x v="0"/>
    <s v="K"/>
    <s v="Proyectos de inversión sujetos a registro en la Ca"/>
    <s v="07_22"/>
    <s v="GABINETE INTEGRAL DE INFRAESTRUCTURA Y SERVICIOS PÚBLICOS"/>
    <n v="3"/>
    <x v="2"/>
    <n v="33"/>
    <x v="34"/>
    <s v="020_22"/>
    <x v="26"/>
    <x v="0"/>
    <x v="2"/>
    <x v="2"/>
    <x v="95"/>
    <x v="95"/>
    <n v="0"/>
    <s v="SIN DESCRIPCIÓN PARA DESTINOS 00"/>
    <n v="0"/>
    <n v="0"/>
    <n v="0"/>
    <n v="0"/>
    <n v="0"/>
    <n v="0"/>
    <n v="0"/>
    <n v="0"/>
    <n v="0"/>
  </r>
  <r>
    <s v="1.1-00-22"/>
    <s v="RECURSOS FISCALES 2022"/>
    <x v="0"/>
    <x v="0"/>
    <s v="1.3.4"/>
    <x v="0"/>
    <s v="E"/>
    <s v="Actividades del sector público, que realiza en for"/>
    <s v="05_22"/>
    <s v="OFICIALÍA MAYOR"/>
    <n v="6"/>
    <x v="0"/>
    <n v="19"/>
    <x v="3"/>
    <s v="013_22"/>
    <x v="0"/>
    <x v="0"/>
    <x v="2"/>
    <x v="2"/>
    <x v="95"/>
    <x v="95"/>
    <n v="0"/>
    <s v="SIN DESCRIPCIÓN PARA DESTINOS 00"/>
    <n v="10000000"/>
    <n v="10000000"/>
    <n v="10000000"/>
    <n v="4602067.71"/>
    <n v="4602067.71"/>
    <n v="4602067.71"/>
    <n v="4602067.71"/>
    <n v="4602067.71"/>
    <n v="5397932.29"/>
  </r>
  <r>
    <s v="1.1-00-22"/>
    <s v="RECURSOS FISCALES 2022"/>
    <x v="0"/>
    <x v="0"/>
    <s v="1.3.4"/>
    <x v="0"/>
    <s v="M"/>
    <s v="Actividades de apoyo administrativo desarrolladas "/>
    <s v="04_22"/>
    <s v="TESORERÍA MUNICIPAL"/>
    <n v="6"/>
    <x v="0"/>
    <n v="17"/>
    <x v="38"/>
    <s v="012_22"/>
    <x v="30"/>
    <x v="0"/>
    <x v="2"/>
    <x v="2"/>
    <x v="95"/>
    <x v="95"/>
    <n v="0"/>
    <s v="SIN DESCRIPCIÓN PARA DESTINOS 00"/>
    <n v="80218"/>
    <n v="80218"/>
    <n v="0"/>
    <n v="95694"/>
    <n v="95694"/>
    <n v="95694"/>
    <n v="95694"/>
    <n v="95694"/>
    <n v="-15476"/>
  </r>
  <r>
    <s v="1.1-00-22"/>
    <s v="RECURSOS FISCALES 2022"/>
    <x v="0"/>
    <x v="0"/>
    <s v="1.3.4"/>
    <x v="0"/>
    <s v="M"/>
    <s v="Actividades de apoyo administrativo desarrolladas "/>
    <s v="04_22"/>
    <s v="TESORERÍA MUNICIPAL"/>
    <n v="6"/>
    <x v="0"/>
    <n v="15"/>
    <x v="1"/>
    <s v="010_22"/>
    <x v="1"/>
    <x v="0"/>
    <x v="2"/>
    <x v="2"/>
    <x v="96"/>
    <x v="96"/>
    <n v="0"/>
    <s v="SIN DESCRIPCIÓN PARA DESTINOS 00"/>
    <n v="300000"/>
    <n v="300000"/>
    <n v="300000"/>
    <n v="202522.23"/>
    <n v="202522.23"/>
    <n v="132522.23000000001"/>
    <n v="91613.48"/>
    <n v="91445.67"/>
    <n v="97477.76999999999"/>
  </r>
  <r>
    <s v="1.1-00-22"/>
    <s v="RECURSOS FISCALES 2022"/>
    <x v="0"/>
    <x v="0"/>
    <s v="1.3.4"/>
    <x v="0"/>
    <s v="M"/>
    <s v="Actividades de apoyo administrativo desarrolladas "/>
    <s v="04_22"/>
    <s v="TESORERÍA MUNICIPAL"/>
    <n v="6"/>
    <x v="0"/>
    <n v="15"/>
    <x v="1"/>
    <s v="010_22"/>
    <x v="1"/>
    <x v="0"/>
    <x v="2"/>
    <x v="2"/>
    <x v="97"/>
    <x v="97"/>
    <n v="0"/>
    <s v="SIN DESCRIPCIÓN PARA DESTINOS 00"/>
    <n v="300000"/>
    <n v="300000"/>
    <n v="300000"/>
    <n v="0"/>
    <n v="0"/>
    <n v="0"/>
    <n v="0"/>
    <n v="0"/>
    <n v="300000"/>
  </r>
  <r>
    <s v="1.1-00-22"/>
    <s v="RECURSOS FISCALES 2022"/>
    <x v="0"/>
    <x v="2"/>
    <s v="1.7.1"/>
    <x v="5"/>
    <s v="R"/>
    <s v="Solamente actividades específicas, distintas a las"/>
    <s v="08_22"/>
    <s v="COMISARÍA DE LA POLICÍA PREVENTIVA MUNICIPAL"/>
    <n v="7"/>
    <x v="4"/>
    <n v="37"/>
    <x v="8"/>
    <s v="023_22"/>
    <x v="7"/>
    <x v="0"/>
    <x v="2"/>
    <x v="2"/>
    <x v="98"/>
    <x v="98"/>
    <n v="0"/>
    <s v="SIN DESCRIPCIÓN PARA DESTINOS 00"/>
    <n v="111727.1"/>
    <n v="92483.1"/>
    <n v="120000"/>
    <n v="47600.91"/>
    <n v="47600.91"/>
    <n v="0"/>
    <n v="0"/>
    <n v="0"/>
    <n v="44882.19"/>
  </r>
  <r>
    <s v="1.1-00-22"/>
    <s v="RECURSOS FISCALES 2022"/>
    <x v="0"/>
    <x v="0"/>
    <s v="1.3.4"/>
    <x v="0"/>
    <s v="E"/>
    <s v="Actividades del sector público, que realiza en for"/>
    <s v="05_22"/>
    <s v="OFICIALÍA MAYOR"/>
    <n v="6"/>
    <x v="0"/>
    <n v="19"/>
    <x v="3"/>
    <s v="013_22"/>
    <x v="0"/>
    <x v="0"/>
    <x v="2"/>
    <x v="2"/>
    <x v="98"/>
    <x v="98"/>
    <n v="0"/>
    <s v="SIN DESCRIPCIÓN PARA DESTINOS 00"/>
    <n v="494000"/>
    <n v="494000"/>
    <n v="20000"/>
    <n v="488400"/>
    <n v="488400"/>
    <n v="481200"/>
    <n v="481200"/>
    <n v="481200"/>
    <n v="5600"/>
  </r>
  <r>
    <s v="1.1-00-22"/>
    <s v="RECURSOS FISCALES 2022"/>
    <x v="2"/>
    <x v="4"/>
    <s v="2.1.5"/>
    <x v="6"/>
    <s v="R"/>
    <s v="Solamente actividades específicas, distintas a las"/>
    <s v="10_22"/>
    <s v="COORDINACIÓN GENERAL DE GESTIÓN INTEGRAL DE LA CIUDAD"/>
    <n v="4"/>
    <x v="5"/>
    <n v="45"/>
    <x v="36"/>
    <s v="028_22"/>
    <x v="28"/>
    <x v="0"/>
    <x v="3"/>
    <x v="3"/>
    <x v="99"/>
    <x v="99"/>
    <n v="0"/>
    <s v="SIN DESCRIPCIÓN PARA DESTINOS 00"/>
    <n v="1200000"/>
    <n v="1200000"/>
    <n v="1200000"/>
    <n v="0"/>
    <n v="0"/>
    <n v="0"/>
    <n v="0"/>
    <n v="0"/>
    <n v="1200000"/>
  </r>
  <r>
    <s v="1.1-00-22"/>
    <s v="RECURSOS FISCALES 2022"/>
    <x v="0"/>
    <x v="0"/>
    <s v="1.3.4"/>
    <x v="0"/>
    <s v="M"/>
    <s v="Actividades de apoyo administrativo desarrolladas "/>
    <s v="04_22"/>
    <s v="TESORERÍA MUNICIPAL"/>
    <n v="6"/>
    <x v="0"/>
    <n v="17"/>
    <x v="38"/>
    <s v="012_22"/>
    <x v="30"/>
    <x v="0"/>
    <x v="3"/>
    <x v="3"/>
    <x v="99"/>
    <x v="99"/>
    <n v="0"/>
    <s v="SIN DESCRIPCIÓN PARA DESTINOS 00"/>
    <n v="2200000"/>
    <n v="2200000"/>
    <n v="2200000"/>
    <n v="0"/>
    <n v="0"/>
    <n v="0"/>
    <n v="0"/>
    <n v="0"/>
    <n v="2200000"/>
  </r>
  <r>
    <s v="1.1-00-22"/>
    <s v="RECURSOS FISCALES 2022"/>
    <x v="0"/>
    <x v="0"/>
    <s v="1.3.4"/>
    <x v="0"/>
    <s v="R"/>
    <s v="Solamente actividades específicas, distintas a las"/>
    <s v="14_22"/>
    <s v="CENTRO DE ESTIMULACIÓN PARA PERSONAS CON DISCAPACIDAD INTELECTUAL"/>
    <n v="1"/>
    <x v="1"/>
    <n v="50"/>
    <x v="39"/>
    <s v="033_22"/>
    <x v="31"/>
    <x v="0"/>
    <x v="3"/>
    <x v="3"/>
    <x v="99"/>
    <x v="99"/>
    <n v="0"/>
    <s v="SIN DESCRIPCIÓN PARA DESTINOS 00"/>
    <n v="10000000"/>
    <n v="10000000"/>
    <n v="10000000"/>
    <n v="4999999.9800000004"/>
    <n v="4999999.9800000004"/>
    <n v="4999999.9800000004"/>
    <n v="4999999.9800000004"/>
    <n v="4999999.9800000004"/>
    <n v="5000000.0199999996"/>
  </r>
  <r>
    <s v="1.1-00-22"/>
    <s v="RECURSOS FISCALES 2022"/>
    <x v="2"/>
    <x v="8"/>
    <s v="2.7.1"/>
    <x v="10"/>
    <s v="R"/>
    <s v="Solamente actividades específicas, distintas a las"/>
    <s v="15_22"/>
    <s v="INSTITUTO DE ALTERNATIVAS PARA LOS JÓVENES"/>
    <n v="1"/>
    <x v="1"/>
    <n v="51"/>
    <x v="40"/>
    <s v="034_22"/>
    <x v="32"/>
    <x v="0"/>
    <x v="3"/>
    <x v="3"/>
    <x v="99"/>
    <x v="99"/>
    <n v="0"/>
    <s v="SIN DESCRIPCIÓN PARA DESTINOS 00"/>
    <n v="6260294"/>
    <n v="6260294"/>
    <n v="6237094"/>
    <n v="4626871.34"/>
    <n v="4626871.34"/>
    <n v="4626871.34"/>
    <n v="4626871.34"/>
    <n v="4626871.34"/>
    <n v="1633422.6600000001"/>
  </r>
  <r>
    <s v="1.1-00-22"/>
    <s v="RECURSOS FISCALES 2022"/>
    <x v="2"/>
    <x v="9"/>
    <s v="2.6.8"/>
    <x v="12"/>
    <s v="R"/>
    <s v="Solamente actividades específicas, distintas a las"/>
    <s v="13_22"/>
    <s v="INSTITUTO MUNICIPAL DE LA MUJER TLAJOMULQUENSE"/>
    <n v="1"/>
    <x v="1"/>
    <n v="49"/>
    <x v="41"/>
    <s v="032_22"/>
    <x v="33"/>
    <x v="0"/>
    <x v="3"/>
    <x v="3"/>
    <x v="99"/>
    <x v="99"/>
    <n v="0"/>
    <s v="SIN DESCRIPCIÓN PARA DESTINOS 00"/>
    <n v="5657837.1900000004"/>
    <n v="5657837.1900000004"/>
    <n v="5681037.1900000004"/>
    <n v="1394937.77"/>
    <n v="1394937.77"/>
    <n v="1394937.77"/>
    <n v="1394937.77"/>
    <n v="1394937.77"/>
    <n v="4262899.42"/>
  </r>
  <r>
    <s v="1.1-00-22"/>
    <s v="RECURSOS FISCALES 2022"/>
    <x v="2"/>
    <x v="9"/>
    <s v="2.6.3"/>
    <x v="13"/>
    <s v="R"/>
    <s v="Solamente actividades específicas, distintas a las"/>
    <s v="12_22"/>
    <s v="SISTEMA INTEGRAL PARA EL DESARROLLO DE LA FAMILIA"/>
    <n v="1"/>
    <x v="1"/>
    <n v="48"/>
    <x v="42"/>
    <s v="031_22"/>
    <x v="34"/>
    <x v="0"/>
    <x v="3"/>
    <x v="3"/>
    <x v="99"/>
    <x v="99"/>
    <n v="0"/>
    <s v="SIN DESCRIPCIÓN PARA DESTINOS 00"/>
    <n v="59615914.649999999"/>
    <n v="59615914.649999999"/>
    <n v="59615914.649999999"/>
    <n v="32687615.75"/>
    <n v="32687615.75"/>
    <n v="32687615.75"/>
    <n v="32687615.75"/>
    <n v="32687615.75"/>
    <n v="26928298.899999999"/>
  </r>
  <r>
    <s v="1.1-00-22"/>
    <s v="RECURSOS FISCALES 2022"/>
    <x v="2"/>
    <x v="3"/>
    <s v="2.4.1"/>
    <x v="14"/>
    <s v="F"/>
    <s v="Actividades destinadas a la promoción y fomento de"/>
    <s v="16_22"/>
    <s v="CONSEJO MUNICIPAL DEL DEPORTE"/>
    <n v="5"/>
    <x v="3"/>
    <n v="52"/>
    <x v="43"/>
    <s v="035_22"/>
    <x v="35"/>
    <x v="0"/>
    <x v="3"/>
    <x v="3"/>
    <x v="99"/>
    <x v="99"/>
    <n v="0"/>
    <s v="SIN DESCRIPCIÓN PARA DESTINOS 00"/>
    <n v="15000000"/>
    <n v="15000000"/>
    <n v="15000000"/>
    <n v="8563557.9499999993"/>
    <n v="8563557.9499999993"/>
    <n v="8563557.9499999993"/>
    <n v="8563557.9499999993"/>
    <n v="8563557.9499999993"/>
    <n v="6436442.0500000007"/>
  </r>
  <r>
    <s v="1.1-00-22"/>
    <s v="RECURSOS FISCALES 2022"/>
    <x v="0"/>
    <x v="0"/>
    <s v="1.3.4"/>
    <x v="0"/>
    <s v="M"/>
    <s v="Actividades de apoyo administrativo desarrolladas "/>
    <s v="04_22"/>
    <s v="TESORERÍA MUNICIPAL"/>
    <n v="6"/>
    <x v="0"/>
    <n v="17"/>
    <x v="38"/>
    <s v="012_22"/>
    <x v="30"/>
    <x v="0"/>
    <x v="3"/>
    <x v="3"/>
    <x v="100"/>
    <x v="100"/>
    <n v="0"/>
    <s v="SIN DESCRIPCIÓN PARA DESTINOS 00"/>
    <n v="7000000"/>
    <n v="7000000"/>
    <n v="5000000"/>
    <n v="2257752.87"/>
    <n v="2257752.87"/>
    <n v="2257752.87"/>
    <n v="2257752.87"/>
    <n v="2257752.87"/>
    <n v="4742247.13"/>
  </r>
  <r>
    <s v="1.1-00-22"/>
    <s v="RECURSOS FISCALES 2022"/>
    <x v="0"/>
    <x v="2"/>
    <s v="1.7.1"/>
    <x v="5"/>
    <s v="E"/>
    <s v="Actividades del sector público, que realiza en for"/>
    <s v="09_22"/>
    <s v="COORDINACIÓN GENERAL DE DESARROLLO ECONÓMICO"/>
    <n v="8"/>
    <x v="6"/>
    <n v="40"/>
    <x v="37"/>
    <s v="025_22"/>
    <x v="29"/>
    <x v="0"/>
    <x v="3"/>
    <x v="3"/>
    <x v="101"/>
    <x v="101"/>
    <n v="0"/>
    <s v="SIN DESCRIPCIÓN PARA DESTINOS 00"/>
    <n v="300000"/>
    <n v="300000"/>
    <n v="400000"/>
    <n v="0"/>
    <n v="0"/>
    <n v="0"/>
    <n v="0"/>
    <n v="0"/>
    <n v="300000"/>
  </r>
  <r>
    <s v="1.1-00-22"/>
    <s v="RECURSOS FISCALES 2022"/>
    <x v="0"/>
    <x v="2"/>
    <s v="1.7.1"/>
    <x v="5"/>
    <s v="E"/>
    <s v="Actividades del sector público, que realiza en for"/>
    <s v="09_22"/>
    <s v="COORDINACIÓN GENERAL DE DESARROLLO ECONÓMICO"/>
    <n v="8"/>
    <x v="6"/>
    <n v="40"/>
    <x v="37"/>
    <s v="025_22"/>
    <x v="29"/>
    <x v="0"/>
    <x v="3"/>
    <x v="3"/>
    <x v="101"/>
    <x v="101"/>
    <n v="1"/>
    <s v="EXPOSICIONES ARTESANALES FORANEAS"/>
    <n v="0"/>
    <n v="0"/>
    <n v="0"/>
    <n v="0"/>
    <n v="0"/>
    <n v="0"/>
    <n v="0"/>
    <n v="0"/>
    <n v="0"/>
  </r>
  <r>
    <s v="1.1-00-22"/>
    <s v="RECURSOS FISCALES 2022"/>
    <x v="0"/>
    <x v="2"/>
    <s v="1.7.1"/>
    <x v="5"/>
    <s v="E"/>
    <s v="Actividades del sector público, que realiza en for"/>
    <s v="09_22"/>
    <s v="COORDINACIÓN GENERAL DE DESARROLLO ECONÓMICO"/>
    <n v="8"/>
    <x v="6"/>
    <n v="40"/>
    <x v="37"/>
    <s v="025_22"/>
    <x v="29"/>
    <x v="0"/>
    <x v="3"/>
    <x v="3"/>
    <x v="101"/>
    <x v="101"/>
    <n v="2"/>
    <s v="TECNIFICACIÓN DE TALLERES"/>
    <n v="0"/>
    <n v="0"/>
    <n v="0"/>
    <n v="0"/>
    <n v="0"/>
    <n v="0"/>
    <n v="0"/>
    <n v="0"/>
    <n v="0"/>
  </r>
  <r>
    <s v="1.1-00-22"/>
    <s v="RECURSOS FISCALES 2022"/>
    <x v="1"/>
    <x v="5"/>
    <s v="3.1.1"/>
    <x v="7"/>
    <s v="S"/>
    <s v="Definidos en el Presupuesto de Egresos y los que s"/>
    <s v="09_22"/>
    <s v="COORDINACIÓN GENERAL DE DESARROLLO ECONÓMICO"/>
    <n v="8"/>
    <x v="6"/>
    <n v="42"/>
    <x v="44"/>
    <s v="026_22"/>
    <x v="17"/>
    <x v="0"/>
    <x v="3"/>
    <x v="3"/>
    <x v="101"/>
    <x v="101"/>
    <n v="0"/>
    <s v="SIN DESCRIPCIÓN PARA DESTINOS 00"/>
    <n v="100000"/>
    <n v="100000"/>
    <n v="100000"/>
    <n v="64000"/>
    <n v="64000"/>
    <n v="64000"/>
    <n v="64000"/>
    <n v="64000"/>
    <n v="36000"/>
  </r>
  <r>
    <s v="1.1-00-22"/>
    <s v="RECURSOS FISCALES 2022"/>
    <x v="1"/>
    <x v="5"/>
    <s v="3.1.1"/>
    <x v="7"/>
    <s v="S"/>
    <s v="Definidos en el Presupuesto de Egresos y los que s"/>
    <s v="09_22"/>
    <s v="COORDINACIÓN GENERAL DE DESARROLLO ECONÓMICO"/>
    <n v="8"/>
    <x v="6"/>
    <n v="43"/>
    <x v="45"/>
    <s v="026_22"/>
    <x v="17"/>
    <x v="0"/>
    <x v="3"/>
    <x v="3"/>
    <x v="101"/>
    <x v="101"/>
    <n v="0"/>
    <s v="SIN DESCRIPCIÓN PARA DESTINOS 00"/>
    <n v="1800000"/>
    <n v="1800000"/>
    <n v="1800000"/>
    <n v="1779360"/>
    <n v="1779360"/>
    <n v="1255760"/>
    <n v="1255760"/>
    <n v="1255760"/>
    <n v="20640"/>
  </r>
  <r>
    <s v="1.1-00-22"/>
    <s v="RECURSOS FISCALES 2022"/>
    <x v="0"/>
    <x v="2"/>
    <s v="1.7.1"/>
    <x v="5"/>
    <s v="R"/>
    <s v="Solamente actividades específicas, distintas a las"/>
    <s v="08_22"/>
    <s v="COMISARÍA DE LA POLICÍA PREVENTIVA MUNICIPAL"/>
    <n v="7"/>
    <x v="4"/>
    <n v="37"/>
    <x v="8"/>
    <s v="023_22"/>
    <x v="7"/>
    <x v="0"/>
    <x v="3"/>
    <x v="3"/>
    <x v="102"/>
    <x v="102"/>
    <n v="0"/>
    <s v="SIN DESCRIPCIÓN PARA DESTINOS 00"/>
    <n v="2000000"/>
    <n v="2000000"/>
    <n v="2000000"/>
    <n v="0"/>
    <n v="0"/>
    <n v="0"/>
    <n v="0"/>
    <n v="0"/>
    <n v="2000000"/>
  </r>
  <r>
    <s v="1.1-00-22"/>
    <s v="RECURSOS FISCALES 2022"/>
    <x v="0"/>
    <x v="0"/>
    <s v="1.3.4"/>
    <x v="0"/>
    <s v="S"/>
    <s v="Definidos en el Presupuesto de Egresos y los que s"/>
    <s v="02_22"/>
    <s v="SECRETARÍA GENERAL DEL AYUNTAMIENTO"/>
    <n v="1"/>
    <x v="1"/>
    <n v="8"/>
    <x v="46"/>
    <s v="006_22"/>
    <x v="15"/>
    <x v="0"/>
    <x v="3"/>
    <x v="3"/>
    <x v="102"/>
    <x v="102"/>
    <n v="0"/>
    <s v="SIN DESCRIPCIÓN PARA DESTINOS 00"/>
    <n v="4000000"/>
    <n v="4000000"/>
    <n v="4000000"/>
    <n v="1109444.28"/>
    <n v="1084666.68"/>
    <n v="1000000"/>
    <n v="720000"/>
    <n v="520000"/>
    <n v="2890555.7199999997"/>
  </r>
  <r>
    <s v="1.1-00-22"/>
    <s v="RECURSOS FISCALES 2022"/>
    <x v="0"/>
    <x v="0"/>
    <s v="1.3.4"/>
    <x v="0"/>
    <s v="E"/>
    <s v="Actividades del sector público, que realiza en for"/>
    <s v="01_22"/>
    <s v="PRESIDENCIA"/>
    <n v="1"/>
    <x v="1"/>
    <n v="1"/>
    <x v="35"/>
    <s v="001_22"/>
    <x v="27"/>
    <x v="0"/>
    <x v="3"/>
    <x v="3"/>
    <x v="102"/>
    <x v="102"/>
    <n v="0"/>
    <s v="SIN DESCRIPCIÓN PARA DESTINOS 00"/>
    <n v="1245000"/>
    <n v="1245000"/>
    <n v="1000000"/>
    <n v="888746.56"/>
    <n v="888746.56"/>
    <n v="888746.56"/>
    <n v="847600"/>
    <n v="757100"/>
    <n v="356253.43999999994"/>
  </r>
  <r>
    <s v="1.1-00-22"/>
    <s v="RECURSOS FISCALES 2022"/>
    <x v="2"/>
    <x v="6"/>
    <s v="2.2.7"/>
    <x v="8"/>
    <s v="S"/>
    <s v="Definidos en el Presupuesto de Egresos y los que s"/>
    <s v="02_22"/>
    <s v="SECRETARÍA GENERAL DEL AYUNTAMIENTO"/>
    <n v="1"/>
    <x v="1"/>
    <n v="10"/>
    <x v="47"/>
    <s v="007_22"/>
    <x v="36"/>
    <x v="0"/>
    <x v="3"/>
    <x v="3"/>
    <x v="102"/>
    <x v="102"/>
    <n v="0"/>
    <s v="SIN DESCRIPCIÓN PARA DESTINOS 00"/>
    <n v="1700000"/>
    <n v="1700000"/>
    <n v="2000000"/>
    <n v="1335346.93"/>
    <n v="1335346.93"/>
    <n v="868050.5"/>
    <n v="662024.5"/>
    <n v="622578"/>
    <n v="364653.07000000007"/>
  </r>
  <r>
    <s v="1.1-00-22"/>
    <s v="RECURSOS FISCALES 2022"/>
    <x v="2"/>
    <x v="6"/>
    <s v="2.2.7"/>
    <x v="8"/>
    <s v="S"/>
    <s v="Definidos en el Presupuesto de Egresos y los que s"/>
    <s v="02_22"/>
    <s v="SECRETARÍA GENERAL DEL AYUNTAMIENTO"/>
    <n v="1"/>
    <x v="1"/>
    <n v="10"/>
    <x v="47"/>
    <s v="007_22"/>
    <x v="36"/>
    <x v="0"/>
    <x v="3"/>
    <x v="3"/>
    <x v="102"/>
    <x v="102"/>
    <n v="1"/>
    <s v="VIVIENDA PROTEGIDA"/>
    <n v="500000"/>
    <n v="500000"/>
    <n v="0"/>
    <n v="0"/>
    <n v="0"/>
    <n v="0"/>
    <n v="0"/>
    <n v="0"/>
    <n v="500000"/>
  </r>
  <r>
    <s v="1.1-00-22"/>
    <s v="RECURSOS FISCALES 2022"/>
    <x v="2"/>
    <x v="8"/>
    <s v="2.7.1"/>
    <x v="10"/>
    <s v="S"/>
    <s v="Definidos en el Presupuesto de Egresos y los que s"/>
    <s v="06_22"/>
    <s v="COORDINACIÓN GENERAL DE CONSTRUCCIÓN DE COMUNIDAD"/>
    <n v="5"/>
    <x v="3"/>
    <n v="23"/>
    <x v="48"/>
    <s v="014_22"/>
    <x v="13"/>
    <x v="0"/>
    <x v="3"/>
    <x v="3"/>
    <x v="102"/>
    <x v="102"/>
    <n v="0"/>
    <s v="SIN DESCRIPCIÓN PARA DESTINOS 00"/>
    <n v="1000000"/>
    <n v="1000000"/>
    <n v="1000000"/>
    <n v="0"/>
    <n v="0"/>
    <n v="0"/>
    <n v="0"/>
    <n v="0"/>
    <n v="1000000"/>
  </r>
  <r>
    <s v="1.1-00-22"/>
    <s v="RECURSOS FISCALES 2022"/>
    <x v="2"/>
    <x v="8"/>
    <s v="2.7.1"/>
    <x v="10"/>
    <s v="S"/>
    <s v="Definidos en el Presupuesto de Egresos y los que s"/>
    <s v="06_22"/>
    <s v="COORDINACIÓN GENERAL DE CONSTRUCCIÓN DE COMUNIDAD"/>
    <n v="5"/>
    <x v="3"/>
    <n v="25"/>
    <x v="49"/>
    <s v="014_22"/>
    <x v="13"/>
    <x v="0"/>
    <x v="3"/>
    <x v="3"/>
    <x v="102"/>
    <x v="102"/>
    <n v="0"/>
    <s v="SIN DESCRIPCIÓN PARA DESTINOS 00"/>
    <n v="4000000"/>
    <n v="4000000"/>
    <n v="4000000"/>
    <n v="0"/>
    <n v="0"/>
    <n v="0"/>
    <n v="0"/>
    <n v="0"/>
    <n v="4000000"/>
  </r>
  <r>
    <s v="1.1-00-22"/>
    <s v="RECURSOS FISCALES 2022"/>
    <x v="2"/>
    <x v="8"/>
    <s v="2.7.1"/>
    <x v="10"/>
    <s v="S"/>
    <s v="Definidos en el Presupuesto de Egresos y los que s"/>
    <s v="06_22"/>
    <s v="COORDINACIÓN GENERAL DE CONSTRUCCIÓN DE COMUNIDAD"/>
    <n v="5"/>
    <x v="3"/>
    <n v="26"/>
    <x v="27"/>
    <s v="015_22"/>
    <x v="22"/>
    <x v="0"/>
    <x v="3"/>
    <x v="3"/>
    <x v="102"/>
    <x v="102"/>
    <n v="0"/>
    <s v="SIN DESCRIPCIÓN PARA DESTINOS 00"/>
    <n v="10733101.779999999"/>
    <n v="10733101.779999999"/>
    <n v="30000000"/>
    <n v="10733101.779999999"/>
    <n v="10733101.779999999"/>
    <n v="5366550.8899999997"/>
    <n v="5366550.8899999997"/>
    <n v="5366550.8899999997"/>
    <n v="0"/>
  </r>
  <r>
    <s v="1.1-00-22"/>
    <s v="RECURSOS FISCALES 2022"/>
    <x v="2"/>
    <x v="8"/>
    <s v="2.7.1"/>
    <x v="10"/>
    <s v="S"/>
    <s v="Definidos en el Presupuesto de Egresos y los que s"/>
    <s v="06_22"/>
    <s v="COORDINACIÓN GENERAL DE CONSTRUCCIÓN DE COMUNIDAD"/>
    <n v="5"/>
    <x v="3"/>
    <n v="27"/>
    <x v="29"/>
    <s v="015_22"/>
    <x v="22"/>
    <x v="0"/>
    <x v="3"/>
    <x v="3"/>
    <x v="102"/>
    <x v="102"/>
    <n v="0"/>
    <s v="SIN DESCRIPCIÓN PARA DESTINOS 00"/>
    <n v="10000000"/>
    <n v="10000000"/>
    <n v="10000000"/>
    <n v="0"/>
    <n v="0"/>
    <n v="0"/>
    <n v="0"/>
    <n v="0"/>
    <n v="10000000"/>
  </r>
  <r>
    <s v="1.1-00-22"/>
    <s v="RECURSOS FISCALES 2022"/>
    <x v="2"/>
    <x v="8"/>
    <s v="2.7.1"/>
    <x v="10"/>
    <s v="S"/>
    <s v="Definidos en el Presupuesto de Egresos y los que s"/>
    <s v="06_22"/>
    <s v="COORDINACIÓN GENERAL DE CONSTRUCCIÓN DE COMUNIDAD"/>
    <n v="5"/>
    <x v="3"/>
    <n v="28"/>
    <x v="50"/>
    <s v="015_22"/>
    <x v="22"/>
    <x v="0"/>
    <x v="3"/>
    <x v="3"/>
    <x v="102"/>
    <x v="102"/>
    <n v="0"/>
    <s v="SIN DESCRIPCIÓN PARA DESTINOS 00"/>
    <n v="50566898.219999999"/>
    <n v="50566898.219999999"/>
    <n v="30000000"/>
    <n v="49586158.630000003"/>
    <n v="49586158.630000003"/>
    <n v="24792716.300000001"/>
    <n v="24792716.300000001"/>
    <n v="24792716.300000001"/>
    <n v="980739.58999999613"/>
  </r>
  <r>
    <s v="1.1-00-22"/>
    <s v="RECURSOS FISCALES 2022"/>
    <x v="2"/>
    <x v="7"/>
    <s v="2.5.6"/>
    <x v="9"/>
    <s v="S"/>
    <s v="Definidos en el Presupuesto de Egresos y los que s"/>
    <s v="06_22"/>
    <s v="COORDINACIÓN GENERAL DE CONSTRUCCIÓN DE COMUNIDAD"/>
    <n v="5"/>
    <x v="3"/>
    <n v="24"/>
    <x v="51"/>
    <s v="014_22"/>
    <x v="13"/>
    <x v="0"/>
    <x v="3"/>
    <x v="3"/>
    <x v="103"/>
    <x v="103"/>
    <n v="0"/>
    <s v="SIN DESCRIPCIÓN PARA DESTINOS 00"/>
    <n v="200000"/>
    <n v="200000"/>
    <n v="200000"/>
    <n v="50870"/>
    <n v="50870"/>
    <n v="0"/>
    <n v="0"/>
    <n v="0"/>
    <n v="149130"/>
  </r>
  <r>
    <s v="1.1-00-22"/>
    <s v="RECURSOS FISCALES 2022"/>
    <x v="2"/>
    <x v="7"/>
    <s v="2.5.6"/>
    <x v="9"/>
    <s v="S"/>
    <s v="Definidos en el Presupuesto de Egresos y los que s"/>
    <s v="06_22"/>
    <s v="COORDINACIÓN GENERAL DE CONSTRUCCIÓN DE COMUNIDAD"/>
    <n v="5"/>
    <x v="3"/>
    <n v="22"/>
    <x v="14"/>
    <s v="014_22"/>
    <x v="13"/>
    <x v="0"/>
    <x v="3"/>
    <x v="3"/>
    <x v="104"/>
    <x v="104"/>
    <n v="0"/>
    <s v="SIN DESCRIPCIÓN PARA DESTINOS 00"/>
    <n v="3800000"/>
    <n v="3800000"/>
    <n v="3745600"/>
    <n v="991497"/>
    <n v="991497"/>
    <n v="991497"/>
    <n v="662598"/>
    <n v="662598"/>
    <n v="2808503"/>
  </r>
  <r>
    <s v="1.1-00-22"/>
    <s v="RECURSOS FISCALES 2022"/>
    <x v="2"/>
    <x v="7"/>
    <s v="2.5.6"/>
    <x v="9"/>
    <s v="S"/>
    <s v="Definidos en el Presupuesto de Egresos y los que s"/>
    <s v="06_22"/>
    <s v="COORDINACIÓN GENERAL DE CONSTRUCCIÓN DE COMUNIDAD"/>
    <n v="5"/>
    <x v="3"/>
    <n v="22"/>
    <x v="14"/>
    <s v="014_22"/>
    <x v="13"/>
    <x v="0"/>
    <x v="3"/>
    <x v="3"/>
    <x v="104"/>
    <x v="104"/>
    <n v="1"/>
    <s v="MALLA SOMBRA"/>
    <n v="0"/>
    <n v="0"/>
    <n v="1054400"/>
    <n v="0"/>
    <n v="0"/>
    <n v="0"/>
    <n v="0"/>
    <n v="0"/>
    <n v="0"/>
  </r>
  <r>
    <s v="1.1-00-22"/>
    <s v="RECURSOS FISCALES 2022"/>
    <x v="0"/>
    <x v="0"/>
    <s v="1.3.4"/>
    <x v="0"/>
    <s v="R"/>
    <s v="Solamente actividades específicas, distintas a las"/>
    <s v="02_22"/>
    <s v="SECRETARÍA GENERAL DEL AYUNTAMIENTO"/>
    <n v="1"/>
    <x v="1"/>
    <n v="6"/>
    <x v="32"/>
    <s v="005_22"/>
    <x v="24"/>
    <x v="0"/>
    <x v="3"/>
    <x v="3"/>
    <x v="105"/>
    <x v="105"/>
    <n v="0"/>
    <s v="SIN DESCRIPCIÓN PARA DESTINOS 00"/>
    <n v="500000"/>
    <n v="500000"/>
    <n v="500000"/>
    <n v="0"/>
    <n v="0"/>
    <n v="0"/>
    <n v="0"/>
    <n v="0"/>
    <n v="500000"/>
  </r>
  <r>
    <s v="1.1-00-22"/>
    <s v="RECURSOS FISCALES 2022"/>
    <x v="0"/>
    <x v="0"/>
    <s v="1.3.4"/>
    <x v="0"/>
    <s v="E"/>
    <s v="Actividades del sector público, que realiza en for"/>
    <s v="01_22"/>
    <s v="PRESIDENCIA"/>
    <n v="1"/>
    <x v="1"/>
    <n v="1"/>
    <x v="35"/>
    <s v="001_22"/>
    <x v="27"/>
    <x v="0"/>
    <x v="3"/>
    <x v="3"/>
    <x v="105"/>
    <x v="105"/>
    <n v="1"/>
    <s v="ALDEA PASITOS"/>
    <n v="180000"/>
    <n v="180000"/>
    <n v="0"/>
    <n v="90000"/>
    <n v="90000"/>
    <n v="90000"/>
    <n v="90000"/>
    <n v="75000"/>
    <n v="90000"/>
  </r>
  <r>
    <s v="1.1-00-22"/>
    <s v="RECURSOS FISCALES 2022"/>
    <x v="0"/>
    <x v="0"/>
    <s v="1.3.4"/>
    <x v="0"/>
    <s v="E"/>
    <s v="Actividades del sector público, que realiza en for"/>
    <s v="01_22"/>
    <s v="PRESIDENCIA"/>
    <n v="1"/>
    <x v="1"/>
    <n v="1"/>
    <x v="35"/>
    <s v="001_22"/>
    <x v="27"/>
    <x v="0"/>
    <x v="3"/>
    <x v="3"/>
    <x v="105"/>
    <x v="105"/>
    <n v="1"/>
    <s v="FESTIVAL DEL CINE EN GUADALAJARA"/>
    <n v="180000"/>
    <n v="300000"/>
    <n v="0"/>
    <n v="300000"/>
    <n v="300000"/>
    <n v="300000"/>
    <n v="300000"/>
    <n v="300000"/>
    <n v="0"/>
  </r>
  <r>
    <s v="1.1-00-22"/>
    <s v="RECURSOS FISCALES 2022"/>
    <x v="0"/>
    <x v="0"/>
    <s v="1.3.4"/>
    <x v="0"/>
    <s v="E"/>
    <s v="Actividades del sector público, que realiza en for"/>
    <s v="01_22"/>
    <s v="PRESIDENCIA"/>
    <n v="1"/>
    <x v="1"/>
    <n v="1"/>
    <x v="35"/>
    <s v="001_22"/>
    <x v="27"/>
    <x v="0"/>
    <x v="3"/>
    <x v="3"/>
    <x v="105"/>
    <x v="105"/>
    <n v="1"/>
    <s v="TELETON"/>
    <n v="180000"/>
    <n v="1000000"/>
    <n v="937200"/>
    <n v="0"/>
    <n v="0"/>
    <n v="0"/>
    <n v="0"/>
    <n v="0"/>
    <n v="1000000"/>
  </r>
  <r>
    <s v="1.1-00-22"/>
    <s v="RECURSOS FISCALES 2022"/>
    <x v="0"/>
    <x v="0"/>
    <s v="1.3.4"/>
    <x v="0"/>
    <s v="E"/>
    <s v="Actividades del sector público, que realiza en for"/>
    <s v="01_22"/>
    <s v="PRESIDENCIA"/>
    <n v="1"/>
    <x v="1"/>
    <n v="1"/>
    <x v="35"/>
    <s v="001_22"/>
    <x v="27"/>
    <x v="0"/>
    <x v="3"/>
    <x v="3"/>
    <x v="105"/>
    <x v="105"/>
    <n v="2"/>
    <s v="ONU"/>
    <n v="1000000"/>
    <n v="1000000"/>
    <n v="1062800"/>
    <n v="0"/>
    <n v="0"/>
    <n v="0"/>
    <n v="0"/>
    <n v="0"/>
    <n v="1000000"/>
  </r>
  <r>
    <s v="1.1-00-22"/>
    <s v="RECURSOS FISCALES 2022"/>
    <x v="0"/>
    <x v="0"/>
    <s v="1.3.4"/>
    <x v="0"/>
    <s v="E"/>
    <s v="Actividades del sector público, que realiza en for"/>
    <s v="01_22"/>
    <s v="PRESIDENCIA"/>
    <n v="1"/>
    <x v="1"/>
    <n v="1"/>
    <x v="35"/>
    <s v="001_22"/>
    <x v="27"/>
    <x v="0"/>
    <x v="3"/>
    <x v="3"/>
    <x v="105"/>
    <x v="105"/>
    <n v="0"/>
    <s v="SIN DESCRIPCIÓN PARA DESTINOS 00"/>
    <n v="75000"/>
    <n v="75000"/>
    <n v="0"/>
    <n v="409000"/>
    <n v="409000"/>
    <n v="409000"/>
    <n v="15000"/>
    <n v="15000"/>
    <n v="-334000"/>
  </r>
  <r>
    <s v="1.1-00-22"/>
    <s v="RECURSOS FISCALES 2022"/>
    <x v="0"/>
    <x v="0"/>
    <s v="1.3.4"/>
    <x v="0"/>
    <s v="O"/>
    <s v="Actividades que realizan la función pública o cont"/>
    <s v="02_22"/>
    <s v="SECRETARÍA GENERAL DEL AYUNTAMIENTO"/>
    <n v="1"/>
    <x v="1"/>
    <n v="5"/>
    <x v="32"/>
    <s v="005_22"/>
    <x v="24"/>
    <x v="0"/>
    <x v="3"/>
    <x v="3"/>
    <x v="106"/>
    <x v="106"/>
    <n v="1"/>
    <s v="FOEDEN"/>
    <n v="500000"/>
    <n v="500000"/>
    <n v="500000"/>
    <n v="0"/>
    <n v="0"/>
    <n v="0"/>
    <n v="0"/>
    <n v="0"/>
    <n v="500000"/>
  </r>
  <r>
    <s v="1.1-00-22"/>
    <s v="RECURSOS FISCALES 2022"/>
    <x v="2"/>
    <x v="3"/>
    <s v="2.4.2"/>
    <x v="4"/>
    <s v="R"/>
    <s v="Solamente actividades específicas, distintas a las"/>
    <s v="06_22"/>
    <s v="COORDINACIÓN GENERAL DE CONSTRUCCIÓN DE COMUNIDAD"/>
    <n v="5"/>
    <x v="3"/>
    <n v="29"/>
    <x v="7"/>
    <s v="016_22"/>
    <x v="6"/>
    <x v="1"/>
    <x v="4"/>
    <x v="4"/>
    <x v="107"/>
    <x v="107"/>
    <n v="0"/>
    <s v="SIN DESCRIPCIÓN PARA DESTINOS 00"/>
    <n v="0"/>
    <n v="87000"/>
    <n v="0"/>
    <n v="83473.600000000006"/>
    <n v="0"/>
    <n v="0"/>
    <n v="0"/>
    <n v="0"/>
    <n v="3526.3999999999942"/>
  </r>
  <r>
    <s v="1.1-00-22"/>
    <s v="RECURSOS FISCALES 2022"/>
    <x v="1"/>
    <x v="5"/>
    <s v="3.1.1"/>
    <x v="7"/>
    <s v="E"/>
    <s v="Actividades del sector público, que realiza en for"/>
    <s v="09_22"/>
    <s v="COORDINACIÓN GENERAL DE DESARROLLO ECONÓMICO"/>
    <n v="8"/>
    <x v="6"/>
    <n v="39"/>
    <x v="11"/>
    <s v="024_22"/>
    <x v="10"/>
    <x v="1"/>
    <x v="4"/>
    <x v="4"/>
    <x v="107"/>
    <x v="107"/>
    <n v="0"/>
    <s v="SIN DESCRIPCIÓN PARA DESTINOS 00"/>
    <n v="0"/>
    <n v="0"/>
    <n v="0"/>
    <n v="0"/>
    <n v="0"/>
    <n v="0"/>
    <n v="0"/>
    <n v="0"/>
    <n v="0"/>
  </r>
  <r>
    <s v="1.1-00-22"/>
    <s v="RECURSOS FISCALES 2022"/>
    <x v="0"/>
    <x v="0"/>
    <s v="1.3.4"/>
    <x v="0"/>
    <s v="E"/>
    <s v="Actividades del sector público, que realiza en for"/>
    <s v="05_22"/>
    <s v="OFICIALÍA MAYOR"/>
    <n v="6"/>
    <x v="0"/>
    <n v="19"/>
    <x v="3"/>
    <s v="013_22"/>
    <x v="0"/>
    <x v="1"/>
    <x v="4"/>
    <x v="4"/>
    <x v="107"/>
    <x v="107"/>
    <n v="0"/>
    <s v="SIN DESCRIPCIÓN PARA DESTINOS 00"/>
    <n v="49135.28"/>
    <n v="49135.28"/>
    <n v="0"/>
    <n v="49135.28"/>
    <n v="49135.28"/>
    <n v="49135.28"/>
    <n v="49135.28"/>
    <n v="49135.28"/>
    <n v="0"/>
  </r>
  <r>
    <s v="1.1-00-22"/>
    <s v="RECURSOS FISCALES 2022"/>
    <x v="1"/>
    <x v="5"/>
    <s v="3.1.1"/>
    <x v="7"/>
    <s v="E"/>
    <s v="Actividades del sector público, que realiza en for"/>
    <s v="09_22"/>
    <s v="COORDINACIÓN GENERAL DE DESARROLLO ECONÓMICO"/>
    <n v="8"/>
    <x v="6"/>
    <n v="39"/>
    <x v="11"/>
    <s v="024_22"/>
    <x v="10"/>
    <x v="1"/>
    <x v="4"/>
    <x v="4"/>
    <x v="108"/>
    <x v="108"/>
    <n v="0"/>
    <s v="SIN DESCRIPCIÓN PARA DESTINOS 00"/>
    <n v="0"/>
    <n v="0"/>
    <n v="0"/>
    <n v="0"/>
    <n v="0"/>
    <n v="0"/>
    <n v="0"/>
    <n v="0"/>
    <n v="0"/>
  </r>
  <r>
    <s v="1.1-00-22"/>
    <s v="RECURSOS FISCALES 2022"/>
    <x v="1"/>
    <x v="1"/>
    <s v="3.8.2"/>
    <x v="1"/>
    <s v="E"/>
    <s v="Actividades del sector público, que realiza en for"/>
    <s v="11_22"/>
    <s v="COORDINACIÓN GENERAL DE GOBIERNO INTELIGENTE E INNOVACIÓN GUBERNAMENTAL"/>
    <n v="6"/>
    <x v="0"/>
    <n v="46"/>
    <x v="4"/>
    <s v="029_22"/>
    <x v="3"/>
    <x v="1"/>
    <x v="4"/>
    <x v="4"/>
    <x v="109"/>
    <x v="109"/>
    <n v="0"/>
    <s v="SIN DESCRIPCIÓN PARA DESTINOS 00"/>
    <n v="8411916.0800000001"/>
    <n v="8411916.0800000001"/>
    <n v="0"/>
    <n v="8275797.8300000001"/>
    <n v="7922461.8300000001"/>
    <n v="7688302.5199999996"/>
    <n v="7540000"/>
    <n v="7540000"/>
    <n v="136118.25"/>
  </r>
  <r>
    <s v="1.1-00-22"/>
    <s v="RECURSOS FISCALES 2022"/>
    <x v="1"/>
    <x v="1"/>
    <s v="3.8.2"/>
    <x v="1"/>
    <s v="E"/>
    <s v="Actividades del sector público, que realiza en for"/>
    <s v="11_22"/>
    <s v="COORDINACIÓN GENERAL DE GOBIERNO INTELIGENTE E INNOVACIÓN GUBERNAMENTAL"/>
    <n v="6"/>
    <x v="0"/>
    <n v="47"/>
    <x v="26"/>
    <s v="030_22"/>
    <x v="21"/>
    <x v="1"/>
    <x v="4"/>
    <x v="4"/>
    <x v="109"/>
    <x v="109"/>
    <n v="0"/>
    <s v="SIN DESCRIPCIÓN PARA DESTINOS 00"/>
    <n v="0"/>
    <n v="0"/>
    <n v="0"/>
    <n v="0"/>
    <n v="0"/>
    <n v="0"/>
    <n v="0"/>
    <n v="0"/>
    <n v="0"/>
  </r>
  <r>
    <s v="2.5-01-22"/>
    <s v="FONDO DE APORTACIÓN A LA INFRAESTRUCTURA SOCIAL MUNICIPAL 2022 (FISM)"/>
    <x v="1"/>
    <x v="1"/>
    <s v="3.8.2"/>
    <x v="1"/>
    <s v="E"/>
    <s v="Actividades del sector público, que realiza en for"/>
    <s v="11_22"/>
    <s v="COORDINACIÓN GENERAL DE GOBIERNO INTELIGENTE E INNOVACIÓN GUBERNAMENTAL"/>
    <n v="6"/>
    <x v="0"/>
    <n v="46"/>
    <x v="4"/>
    <s v="029_22"/>
    <x v="3"/>
    <x v="1"/>
    <x v="4"/>
    <x v="4"/>
    <x v="109"/>
    <x v="109"/>
    <n v="0"/>
    <s v="SIN DESCRIPCIÓN PARA DESTINOS 00"/>
    <n v="4699627.3"/>
    <n v="4699627.3"/>
    <n v="0"/>
    <n v="0"/>
    <n v="0"/>
    <n v="0"/>
    <n v="0"/>
    <n v="0"/>
    <n v="4699627.3"/>
  </r>
  <r>
    <s v="2.5-01-22"/>
    <s v="FONDO DE APORTACIÓN A LA INFRAESTRUCTURA SOCIAL MUNICIPAL 2022 (FISM)"/>
    <x v="1"/>
    <x v="1"/>
    <s v="3.8.2"/>
    <x v="1"/>
    <s v="E"/>
    <s v="Actividades del sector público, que realiza en for"/>
    <s v="11_22"/>
    <s v="COORDINACIÓN GENERAL DE GOBIERNO INTELIGENTE E INNOVACIÓN GUBERNAMENTAL"/>
    <n v="6"/>
    <x v="0"/>
    <n v="47"/>
    <x v="26"/>
    <s v="030_22"/>
    <x v="21"/>
    <x v="1"/>
    <x v="4"/>
    <x v="4"/>
    <x v="109"/>
    <x v="109"/>
    <n v="0"/>
    <s v="SIN DESCRIPCIÓN PARA DESTINOS 00"/>
    <n v="0"/>
    <n v="0"/>
    <n v="0"/>
    <n v="0"/>
    <n v="0"/>
    <n v="0"/>
    <n v="0"/>
    <n v="0"/>
    <n v="0"/>
  </r>
  <r>
    <s v="1.1-00-22"/>
    <s v="RECURSOS FISCALES 2022"/>
    <x v="2"/>
    <x v="3"/>
    <s v="2.4.2"/>
    <x v="4"/>
    <s v="R"/>
    <s v="Solamente actividades específicas, distintas a las"/>
    <s v="06_22"/>
    <s v="COORDINACIÓN GENERAL DE CONSTRUCCIÓN DE COMUNIDAD"/>
    <n v="5"/>
    <x v="3"/>
    <n v="29"/>
    <x v="7"/>
    <s v="016_22"/>
    <x v="6"/>
    <x v="1"/>
    <x v="4"/>
    <x v="4"/>
    <x v="110"/>
    <x v="110"/>
    <n v="0"/>
    <s v="SIN DESCRIPCIÓN PARA DESTINOS 00"/>
    <n v="0"/>
    <n v="78887"/>
    <n v="0"/>
    <n v="74240"/>
    <n v="0"/>
    <n v="0"/>
    <n v="0"/>
    <n v="0"/>
    <n v="4647"/>
  </r>
  <r>
    <s v="1.1-00-22"/>
    <s v="RECURSOS FISCALES 2022"/>
    <x v="0"/>
    <x v="0"/>
    <s v="1.3.4"/>
    <x v="0"/>
    <s v="E"/>
    <s v="Actividades del sector público, que realiza en for"/>
    <s v="05_22"/>
    <s v="OFICIALÍA MAYOR"/>
    <n v="6"/>
    <x v="0"/>
    <n v="19"/>
    <x v="3"/>
    <s v="013_22"/>
    <x v="0"/>
    <x v="1"/>
    <x v="4"/>
    <x v="4"/>
    <x v="110"/>
    <x v="110"/>
    <n v="0"/>
    <s v="SIN DESCRIPCIÓN PARA DESTINOS 00"/>
    <n v="8129.28"/>
    <n v="8129.28"/>
    <n v="0"/>
    <n v="8129.28"/>
    <n v="8129.28"/>
    <n v="8129.28"/>
    <n v="8129.28"/>
    <n v="0"/>
    <n v="0"/>
  </r>
  <r>
    <s v="1.1-00-22"/>
    <s v="RECURSOS FISCALES 2022"/>
    <x v="1"/>
    <x v="5"/>
    <s v="3.1.1"/>
    <x v="7"/>
    <s v="E"/>
    <s v="Actividades del sector público, que realiza en for"/>
    <s v="09_22"/>
    <s v="COORDINACIÓN GENERAL DE DESARROLLO ECONÓMICO"/>
    <n v="8"/>
    <x v="6"/>
    <n v="39"/>
    <x v="11"/>
    <s v="024_22"/>
    <x v="10"/>
    <x v="1"/>
    <x v="4"/>
    <x v="4"/>
    <x v="111"/>
    <x v="111"/>
    <n v="0"/>
    <s v="SIN DESCRIPCIÓN PARA DESTINOS 00"/>
    <n v="0"/>
    <n v="0"/>
    <n v="0"/>
    <n v="0"/>
    <n v="0"/>
    <n v="0"/>
    <n v="0"/>
    <n v="0"/>
    <n v="0"/>
  </r>
  <r>
    <s v="1.1-00-22"/>
    <s v="RECURSOS FISCALES 2022"/>
    <x v="1"/>
    <x v="1"/>
    <s v="3.8.2"/>
    <x v="1"/>
    <s v="E"/>
    <s v="Actividades del sector público, que realiza en for"/>
    <s v="11_22"/>
    <s v="COORDINACIÓN GENERAL DE GOBIERNO INTELIGENTE E INNOVACIÓN GUBERNAMENTAL"/>
    <n v="6"/>
    <x v="0"/>
    <n v="47"/>
    <x v="26"/>
    <s v="030_22"/>
    <x v="21"/>
    <x v="1"/>
    <x v="4"/>
    <x v="4"/>
    <x v="111"/>
    <x v="111"/>
    <n v="0"/>
    <s v="SIN DESCRIPCIÓN PARA DESTINOS 00"/>
    <n v="495320"/>
    <n v="495320"/>
    <n v="0"/>
    <n v="708293.68"/>
    <n v="36164.160000000003"/>
    <n v="36164.160000000003"/>
    <n v="0"/>
    <n v="0"/>
    <n v="-212973.68000000005"/>
  </r>
  <r>
    <s v="1.1-00-22"/>
    <s v="RECURSOS FISCALES 2022"/>
    <x v="1"/>
    <x v="1"/>
    <s v="3.8.2"/>
    <x v="1"/>
    <s v="E"/>
    <s v="Actividades del sector público, que realiza en for"/>
    <s v="11_22"/>
    <s v="COORDINACIÓN GENERAL DE GOBIERNO INTELIGENTE E INNOVACIÓN GUBERNAMENTAL"/>
    <n v="6"/>
    <x v="0"/>
    <n v="46"/>
    <x v="4"/>
    <s v="029_22"/>
    <x v="3"/>
    <x v="1"/>
    <x v="4"/>
    <x v="4"/>
    <x v="112"/>
    <x v="112"/>
    <n v="0"/>
    <s v="SIN DESCRIPCIÓN PARA DESTINOS 00"/>
    <n v="248000"/>
    <n v="248000"/>
    <n v="0"/>
    <n v="243249.68"/>
    <n v="243249.68"/>
    <n v="0"/>
    <n v="0"/>
    <n v="0"/>
    <n v="4750.320000000007"/>
  </r>
  <r>
    <s v="1.1-00-22"/>
    <s v="RECURSOS FISCALES 2022"/>
    <x v="0"/>
    <x v="0"/>
    <s v="1.3.4"/>
    <x v="0"/>
    <s v="R"/>
    <s v="Solamente actividades específicas, distintas a las"/>
    <s v="02_22"/>
    <s v="SECRETARÍA GENERAL DEL AYUNTAMIENTO"/>
    <n v="1"/>
    <x v="1"/>
    <n v="9"/>
    <x v="16"/>
    <s v="006_22"/>
    <x v="15"/>
    <x v="1"/>
    <x v="4"/>
    <x v="4"/>
    <x v="113"/>
    <x v="113"/>
    <n v="0"/>
    <s v="SIN DESCRIPCIÓN PARA DESTINOS 00"/>
    <n v="0"/>
    <n v="0"/>
    <n v="0"/>
    <n v="0"/>
    <n v="0"/>
    <n v="0"/>
    <n v="0"/>
    <n v="0"/>
    <n v="0"/>
  </r>
  <r>
    <s v="1.1-00-22"/>
    <s v="RECURSOS FISCALES 2022"/>
    <x v="2"/>
    <x v="4"/>
    <s v="2.1.5"/>
    <x v="6"/>
    <s v="R"/>
    <s v="Solamente actividades específicas, distintas a las"/>
    <s v="17_22"/>
    <s v="UNIDAD DE ACOPIO Y SALUD ANIMAL MUNICIPAL"/>
    <n v="4"/>
    <x v="5"/>
    <n v="53"/>
    <x v="10"/>
    <s v="036_22"/>
    <x v="9"/>
    <x v="1"/>
    <x v="4"/>
    <x v="4"/>
    <x v="114"/>
    <x v="114"/>
    <n v="0"/>
    <s v="SIN DESCRIPCIÓN PARA DESTINOS 00"/>
    <n v="49733.84"/>
    <n v="49733.84"/>
    <n v="0"/>
    <n v="0"/>
    <n v="0"/>
    <n v="0"/>
    <n v="0"/>
    <n v="0"/>
    <n v="49733.84"/>
  </r>
  <r>
    <s v="1.1-00-22"/>
    <s v="RECURSOS FISCALES 2022"/>
    <x v="0"/>
    <x v="0"/>
    <s v="1.3.4"/>
    <x v="0"/>
    <s v="E"/>
    <s v="Actividades del sector público, que realiza en for"/>
    <s v="05_22"/>
    <s v="OFICIALÍA MAYOR"/>
    <n v="6"/>
    <x v="0"/>
    <n v="19"/>
    <x v="3"/>
    <s v="013_22"/>
    <x v="0"/>
    <x v="1"/>
    <x v="4"/>
    <x v="4"/>
    <x v="115"/>
    <x v="115"/>
    <n v="0"/>
    <s v="SIN DESCRIPCIÓN PARA DESTINOS 00"/>
    <n v="2280"/>
    <n v="2280"/>
    <n v="0"/>
    <n v="2280"/>
    <n v="2280"/>
    <n v="2280"/>
    <n v="2280"/>
    <n v="2280"/>
    <n v="0"/>
  </r>
  <r>
    <s v="1.1-00-22"/>
    <s v="RECURSOS FISCALES 2022"/>
    <x v="0"/>
    <x v="0"/>
    <s v="1.3.4"/>
    <x v="0"/>
    <s v="E"/>
    <s v="Actividades del sector público, que realiza en for"/>
    <s v="07_22"/>
    <s v="GABINETE INTEGRAL DE INFRAESTRUCTURA Y SERVICIOS PÚBLICOS"/>
    <n v="3"/>
    <x v="2"/>
    <n v="32"/>
    <x v="13"/>
    <s v="019_22"/>
    <x v="12"/>
    <x v="1"/>
    <x v="4"/>
    <x v="4"/>
    <x v="115"/>
    <x v="115"/>
    <n v="0"/>
    <s v="SIN DESCRIPCIÓN PARA DESTINOS 00"/>
    <n v="200000"/>
    <n v="200000"/>
    <n v="200000"/>
    <n v="151462.84"/>
    <n v="126198.04"/>
    <n v="50608.93"/>
    <n v="50608.93"/>
    <n v="0"/>
    <n v="48537.16"/>
  </r>
  <r>
    <s v="1.1-00-22"/>
    <s v="RECURSOS FISCALES 2022"/>
    <x v="2"/>
    <x v="6"/>
    <s v="2.2.7"/>
    <x v="8"/>
    <s v="E"/>
    <s v="Actividades del sector público, que realiza en for"/>
    <s v="07_22"/>
    <s v="GABINETE INTEGRAL DE INFRAESTRUCTURA Y SERVICIOS PÚBLICOS"/>
    <n v="2"/>
    <x v="7"/>
    <n v="30"/>
    <x v="12"/>
    <s v="017_22"/>
    <x v="11"/>
    <x v="1"/>
    <x v="4"/>
    <x v="4"/>
    <x v="116"/>
    <x v="116"/>
    <n v="0"/>
    <s v="SIN DESCRIPCIÓN PARA DESTINOS 00"/>
    <n v="0"/>
    <n v="0"/>
    <n v="0"/>
    <n v="0"/>
    <n v="0"/>
    <n v="0"/>
    <n v="0"/>
    <n v="0"/>
    <n v="0"/>
  </r>
  <r>
    <s v="1.1-00-22"/>
    <s v="RECURSOS FISCALES 2022"/>
    <x v="0"/>
    <x v="0"/>
    <s v="1.3.4"/>
    <x v="0"/>
    <s v="E"/>
    <s v="Actividades del sector público, que realiza en for"/>
    <s v="05_22"/>
    <s v="OFICIALÍA MAYOR"/>
    <n v="6"/>
    <x v="0"/>
    <n v="19"/>
    <x v="3"/>
    <s v="013_22"/>
    <x v="0"/>
    <x v="1"/>
    <x v="4"/>
    <x v="4"/>
    <x v="117"/>
    <x v="117"/>
    <n v="0"/>
    <s v="SIN DESCRIPCIÓN PARA DESTINOS 00"/>
    <n v="0"/>
    <n v="0"/>
    <n v="0"/>
    <n v="0"/>
    <n v="0"/>
    <n v="0"/>
    <n v="0"/>
    <n v="0"/>
    <n v="0"/>
  </r>
  <r>
    <s v="1.1-00-22"/>
    <s v="RECURSOS FISCALES 2022"/>
    <x v="1"/>
    <x v="1"/>
    <s v="3.8.2"/>
    <x v="1"/>
    <s v="E"/>
    <s v="Actividades del sector público, que realiza en for"/>
    <s v="11_22"/>
    <s v="COORDINACIÓN GENERAL DE GOBIERNO INTELIGENTE E INNOVACIÓN GUBERNAMENTAL"/>
    <n v="6"/>
    <x v="0"/>
    <n v="46"/>
    <x v="4"/>
    <s v="029_22"/>
    <x v="3"/>
    <x v="1"/>
    <x v="4"/>
    <x v="4"/>
    <x v="118"/>
    <x v="118"/>
    <n v="0"/>
    <s v="SIN DESCRIPCIÓN PARA DESTINOS 00"/>
    <n v="158000"/>
    <n v="158000"/>
    <n v="0"/>
    <n v="149472.16"/>
    <n v="149472.16"/>
    <n v="147320"/>
    <n v="147320"/>
    <n v="0"/>
    <n v="8527.8399999999965"/>
  </r>
  <r>
    <s v="1.1-00-22"/>
    <s v="RECURSOS FISCALES 2022"/>
    <x v="0"/>
    <x v="2"/>
    <s v="1.7.2"/>
    <x v="3"/>
    <s v="R"/>
    <s v="Solamente actividades específicas, distintas a las"/>
    <s v="02_22"/>
    <s v="SECRETARÍA GENERAL DEL AYUNTAMIENTO"/>
    <n v="3"/>
    <x v="2"/>
    <n v="12"/>
    <x v="19"/>
    <s v="008_22"/>
    <x v="5"/>
    <x v="1"/>
    <x v="4"/>
    <x v="4"/>
    <x v="118"/>
    <x v="118"/>
    <n v="0"/>
    <s v="SIN DESCRIPCIÓN PARA DESTINOS 00"/>
    <n v="100000"/>
    <n v="100000"/>
    <n v="100000"/>
    <n v="68460.039999999994"/>
    <n v="68460.039999999994"/>
    <n v="0"/>
    <n v="0"/>
    <n v="0"/>
    <n v="31539.960000000006"/>
  </r>
  <r>
    <s v="1.1-00-22"/>
    <s v="RECURSOS FISCALES 2022"/>
    <x v="0"/>
    <x v="0"/>
    <s v="1.3.4"/>
    <x v="0"/>
    <s v="R"/>
    <s v="Solamente actividades específicas, distintas a las"/>
    <s v="02_22"/>
    <s v="SECRETARÍA GENERAL DEL AYUNTAMIENTO"/>
    <n v="1"/>
    <x v="1"/>
    <n v="9"/>
    <x v="16"/>
    <s v="006_22"/>
    <x v="15"/>
    <x v="1"/>
    <x v="4"/>
    <x v="4"/>
    <x v="119"/>
    <x v="119"/>
    <n v="0"/>
    <s v="SIN DESCRIPCIÓN PARA DESTINOS 00"/>
    <n v="38172.14"/>
    <n v="38172.14"/>
    <n v="0"/>
    <n v="0"/>
    <n v="0"/>
    <n v="0"/>
    <n v="0"/>
    <n v="0"/>
    <n v="38172.14"/>
  </r>
  <r>
    <s v="1.1-00-22"/>
    <s v="RECURSOS FISCALES 2022"/>
    <x v="2"/>
    <x v="7"/>
    <s v="2.5.6"/>
    <x v="9"/>
    <s v="S"/>
    <s v="Definidos en el Presupuesto de Egresos y los que s"/>
    <s v="06_22"/>
    <s v="COORDINACIÓN GENERAL DE CONSTRUCCIÓN DE COMUNIDAD"/>
    <n v="5"/>
    <x v="3"/>
    <n v="22"/>
    <x v="14"/>
    <s v="014_22"/>
    <x v="13"/>
    <x v="1"/>
    <x v="4"/>
    <x v="4"/>
    <x v="119"/>
    <x v="119"/>
    <n v="0"/>
    <s v="SIN DESCRIPCIÓN PARA DESTINOS 00"/>
    <n v="379020"/>
    <n v="213133"/>
    <n v="0"/>
    <n v="196870.39999999999"/>
    <n v="196870.39999999999"/>
    <n v="18832.599999999999"/>
    <n v="0"/>
    <n v="0"/>
    <n v="16262.600000000006"/>
  </r>
  <r>
    <s v="1.1-00-22"/>
    <s v="RECURSOS FISCALES 2022"/>
    <x v="0"/>
    <x v="0"/>
    <s v="1.3.4"/>
    <x v="0"/>
    <s v="E"/>
    <s v="Actividades del sector público, que realiza en for"/>
    <s v="07_22"/>
    <s v="GABINETE INTEGRAL DE INFRAESTRUCTURA Y SERVICIOS PÚBLICOS"/>
    <n v="3"/>
    <x v="2"/>
    <n v="32"/>
    <x v="13"/>
    <s v="019_22"/>
    <x v="12"/>
    <x v="1"/>
    <x v="4"/>
    <x v="4"/>
    <x v="119"/>
    <x v="119"/>
    <n v="0"/>
    <s v="SIN DESCRIPCIÓN PARA DESTINOS 00"/>
    <n v="1000000"/>
    <n v="1000000"/>
    <n v="1000000"/>
    <n v="1182371.1299999999"/>
    <n v="1182371.1299999999"/>
    <n v="506703.13"/>
    <n v="504046.73"/>
    <n v="39024.720000000001"/>
    <n v="-182371.12999999989"/>
  </r>
  <r>
    <s v="2.5-02-22"/>
    <s v="FONDO DE APORTACIÓN AL FORTALECIMIENTO MUNICIPAL 2022 (FORTAMUN)"/>
    <x v="1"/>
    <x v="1"/>
    <s v="3.8.2"/>
    <x v="1"/>
    <s v="E"/>
    <s v="Actividades del sector público, que realiza en for"/>
    <s v="11_22"/>
    <s v="COORDINACIÓN GENERAL DE GOBIERNO INTELIGENTE E INNOVACIÓN GUBERNAMENTAL"/>
    <n v="6"/>
    <x v="0"/>
    <n v="47"/>
    <x v="26"/>
    <s v="030_22"/>
    <x v="21"/>
    <x v="1"/>
    <x v="4"/>
    <x v="4"/>
    <x v="120"/>
    <x v="120"/>
    <n v="0"/>
    <s v="SIN DESCRIPCIÓN PARA DESTINOS 00"/>
    <n v="52155749.090000004"/>
    <n v="52155749.090000004"/>
    <n v="20500000"/>
    <n v="0"/>
    <n v="0"/>
    <n v="0"/>
    <n v="0"/>
    <n v="0"/>
    <n v="52155749.090000004"/>
  </r>
  <r>
    <s v="1.1-00-22"/>
    <s v="RECURSOS FISCALES 2022"/>
    <x v="0"/>
    <x v="2"/>
    <s v="1.7.2"/>
    <x v="3"/>
    <s v="R"/>
    <s v="Solamente actividades específicas, distintas a las"/>
    <s v="02_22"/>
    <s v="SECRETARÍA GENERAL DEL AYUNTAMIENTO"/>
    <n v="3"/>
    <x v="2"/>
    <n v="12"/>
    <x v="19"/>
    <s v="008_22"/>
    <x v="5"/>
    <x v="1"/>
    <x v="4"/>
    <x v="4"/>
    <x v="120"/>
    <x v="120"/>
    <n v="0"/>
    <s v="SIN DESCRIPCIÓN PARA DESTINOS 00"/>
    <n v="500000"/>
    <n v="500000"/>
    <n v="500000"/>
    <n v="619543.36"/>
    <n v="619543.36"/>
    <n v="0"/>
    <n v="0"/>
    <n v="0"/>
    <n v="-119543.35999999999"/>
  </r>
  <r>
    <s v="1.1-00-22"/>
    <s v="RECURSOS FISCALES 2022"/>
    <x v="0"/>
    <x v="0"/>
    <s v="1.3.4"/>
    <x v="0"/>
    <s v="M"/>
    <s v="Actividades de apoyo administrativo desarrolladas "/>
    <s v="04_22"/>
    <s v="TESORERÍA MUNICIPAL"/>
    <n v="6"/>
    <x v="0"/>
    <n v="17"/>
    <x v="38"/>
    <s v="012_22"/>
    <x v="30"/>
    <x v="1"/>
    <x v="4"/>
    <x v="4"/>
    <x v="121"/>
    <x v="121"/>
    <n v="0"/>
    <s v="SIN DESCRIPCIÓN PARA DESTINOS 00"/>
    <n v="1258837.02"/>
    <n v="1258837.02"/>
    <n v="0"/>
    <n v="490023.49"/>
    <n v="490023.49"/>
    <n v="490023.49"/>
    <n v="490023.49"/>
    <n v="490023.49"/>
    <n v="768813.53"/>
  </r>
  <r>
    <s v="100.14-18"/>
    <s v="RECURSOS FISCALES (RESERVAS TERRITORIALES)"/>
    <x v="0"/>
    <x v="0"/>
    <s v="1.3.4"/>
    <x v="0"/>
    <s v="O"/>
    <s v="Actividades que realizan la función pública o cont"/>
    <s v="02_22"/>
    <s v="SECRETARÍA GENERAL DEL AYUNTAMIENTO"/>
    <n v="1"/>
    <x v="1"/>
    <n v="7"/>
    <x v="31"/>
    <s v="005_22"/>
    <x v="24"/>
    <x v="1"/>
    <x v="4"/>
    <x v="4"/>
    <x v="121"/>
    <x v="121"/>
    <n v="0"/>
    <s v="SIN DESCRIPCIÓN PARA DESTINOS 00"/>
    <n v="0"/>
    <n v="0"/>
    <n v="0"/>
    <n v="2000000"/>
    <n v="2000000"/>
    <n v="2000000"/>
    <n v="2000000"/>
    <n v="2000000"/>
    <n v="-2000000"/>
  </r>
  <r>
    <s v="1.1-00-22"/>
    <s v="RECURSOS FISCALES 2022"/>
    <x v="1"/>
    <x v="1"/>
    <s v="3.8.2"/>
    <x v="1"/>
    <s v="E"/>
    <s v="Actividades del sector público, que realiza en for"/>
    <s v="11_22"/>
    <s v="COORDINACIÓN GENERAL DE GOBIERNO INTELIGENTE E INNOVACIÓN GUBERNAMENTAL"/>
    <n v="6"/>
    <x v="0"/>
    <n v="47"/>
    <x v="26"/>
    <s v="030_22"/>
    <x v="21"/>
    <x v="1"/>
    <x v="4"/>
    <x v="4"/>
    <x v="122"/>
    <x v="122"/>
    <n v="0"/>
    <s v="SIN DESCRIPCIÓN PARA DESTINOS 00"/>
    <n v="6020779.5999999996"/>
    <n v="6020779.5999999996"/>
    <n v="2000000"/>
    <n v="6020779.5999999996"/>
    <n v="6020779.5999999996"/>
    <n v="2508658.15"/>
    <n v="2508658.15"/>
    <n v="831635.63"/>
    <n v="0"/>
  </r>
  <r>
    <s v="1.1-00-22"/>
    <s v="RECURSOS FISCALES 2022"/>
    <x v="1"/>
    <x v="1"/>
    <s v="3.8.2"/>
    <x v="1"/>
    <s v="E"/>
    <s v="Actividades del sector público, que realiza en for"/>
    <s v="11_22"/>
    <s v="COORDINACIÓN GENERAL DE GOBIERNO INTELIGENTE E INNOVACIÓN GUBERNAMENTAL"/>
    <n v="6"/>
    <x v="0"/>
    <n v="47"/>
    <x v="26"/>
    <s v="030_22"/>
    <x v="21"/>
    <x v="1"/>
    <x v="4"/>
    <x v="4"/>
    <x v="123"/>
    <x v="123"/>
    <n v="0"/>
    <s v="SIN DESCRIPCIÓN PARA DESTINOS 00"/>
    <n v="658000"/>
    <n v="658000"/>
    <n v="200000"/>
    <n v="3212113.9199999999"/>
    <n v="3212113.9199999999"/>
    <n v="3211833.36"/>
    <n v="3211833.36"/>
    <n v="2600310.36"/>
    <n v="-2554113.92"/>
  </r>
  <r>
    <s v="1.1-00-22"/>
    <s v="RECURSOS FISCALES 2022"/>
    <x v="0"/>
    <x v="0"/>
    <s v="1.3.4"/>
    <x v="0"/>
    <s v="K"/>
    <s v="Proyectos de inversión sujetos a registro en la Ca"/>
    <s v="07_22"/>
    <s v="GABINETE INTEGRAL DE INFRAESTRUCTURA Y SERVICIOS PÚBLICOS"/>
    <n v="3"/>
    <x v="2"/>
    <n v="33"/>
    <x v="34"/>
    <s v="020_22"/>
    <x v="26"/>
    <x v="1"/>
    <x v="5"/>
    <x v="5"/>
    <x v="124"/>
    <x v="124"/>
    <n v="0"/>
    <s v="SIN DESCRIPCIÓN PARA DESTINOS 00"/>
    <n v="50000000"/>
    <n v="20000000"/>
    <n v="0"/>
    <n v="5991605.3399999999"/>
    <n v="5991605.3399999999"/>
    <n v="1640114.82"/>
    <n v="1640114.82"/>
    <n v="1640114.82"/>
    <n v="14008394.66"/>
  </r>
  <r>
    <s v="1.1-00-22"/>
    <s v="RECURSOS FISCALES 2022"/>
    <x v="0"/>
    <x v="0"/>
    <s v="1.3.4"/>
    <x v="0"/>
    <s v="K"/>
    <s v="Proyectos de inversión sujetos a registro en la Ca"/>
    <s v="07_22"/>
    <s v="GABINETE INTEGRAL DE INFRAESTRUCTURA Y SERVICIOS PÚBLICOS"/>
    <n v="3"/>
    <x v="2"/>
    <n v="34"/>
    <x v="52"/>
    <s v="020_22"/>
    <x v="26"/>
    <x v="1"/>
    <x v="5"/>
    <x v="5"/>
    <x v="124"/>
    <x v="124"/>
    <n v="0"/>
    <s v="SIN DESCRIPCIÓN PARA DESTINOS 00"/>
    <n v="50000000"/>
    <n v="50000000"/>
    <n v="8000000"/>
    <n v="0"/>
    <n v="0"/>
    <n v="0"/>
    <n v="0"/>
    <n v="0"/>
    <n v="50000000"/>
  </r>
  <r>
    <s v="2.5-02-22"/>
    <s v="FONDO DE APORTACIÓN AL FORTALECIMIENTO MUNICIPAL 2022 (FORTAMUN)"/>
    <x v="0"/>
    <x v="0"/>
    <s v="1.3.4"/>
    <x v="0"/>
    <s v="K"/>
    <s v="Proyectos de inversión sujetos a registro en la Ca"/>
    <s v="07_22"/>
    <s v="GABINETE INTEGRAL DE INFRAESTRUCTURA Y SERVICIOS PÚBLICOS"/>
    <n v="3"/>
    <x v="2"/>
    <n v="33"/>
    <x v="34"/>
    <s v="020_22"/>
    <x v="26"/>
    <x v="1"/>
    <x v="5"/>
    <x v="5"/>
    <x v="124"/>
    <x v="124"/>
    <n v="0"/>
    <s v="SIN DESCRIPCIÓN PARA DESTINOS 00"/>
    <n v="50000000"/>
    <n v="10000000"/>
    <n v="60000000"/>
    <n v="2316818.2999999998"/>
    <n v="2316818.2999999998"/>
    <n v="579204.57999999996"/>
    <n v="249914.81"/>
    <n v="249914.81"/>
    <n v="7683181.7000000002"/>
  </r>
  <r>
    <s v="1.1-01-22"/>
    <s v="FONDO MUNICIPAL EXCLUSIVO PARA LA RECAUDACIÓN DE RECURSOS DESTINADOS PARA LA CREACIÓN O MEJORAMIENTO DE INFRAESTRUCTURA Y EQUIPAMIENTOS URBANOS EN ESPACIOS PÚBLICOS"/>
    <x v="0"/>
    <x v="0"/>
    <s v="1.3.4"/>
    <x v="0"/>
    <s v="K"/>
    <s v="Proyectos de inversión sujetos a registro en la Ca"/>
    <s v="07_22"/>
    <s v="GABINETE INTEGRAL DE INFRAESTRUCTURA Y SERVICIOS PÚBLICOS"/>
    <n v="3"/>
    <x v="2"/>
    <n v="33"/>
    <x v="34"/>
    <s v="020_22"/>
    <x v="26"/>
    <x v="1"/>
    <x v="5"/>
    <x v="5"/>
    <x v="124"/>
    <x v="124"/>
    <n v="0"/>
    <s v="SIN DESCRIPCIÓN PARA DESTINOS 00"/>
    <n v="8500000"/>
    <n v="8500000"/>
    <n v="0"/>
    <n v="0"/>
    <n v="0"/>
    <n v="0"/>
    <n v="0"/>
    <n v="0"/>
    <n v="8500000"/>
  </r>
  <r>
    <s v="1.1-00-22"/>
    <s v="RECURSOS FISCALES 2022"/>
    <x v="0"/>
    <x v="0"/>
    <s v="1.3.4"/>
    <x v="0"/>
    <s v="K"/>
    <s v="Proyectos de inversión sujetos a registro en la Ca"/>
    <s v="07_22"/>
    <s v="GABINETE INTEGRAL DE INFRAESTRUCTURA Y SERVICIOS PÚBLICOS"/>
    <n v="3"/>
    <x v="2"/>
    <n v="33"/>
    <x v="34"/>
    <s v="020_22"/>
    <x v="26"/>
    <x v="1"/>
    <x v="5"/>
    <x v="5"/>
    <x v="125"/>
    <x v="125"/>
    <n v="0"/>
    <s v="SIN DESCRIPCIÓN PARA DESTINOS 00"/>
    <n v="0"/>
    <n v="10000000"/>
    <n v="0"/>
    <n v="4942705.05"/>
    <n v="4942705.05"/>
    <n v="1235676.27"/>
    <n v="1235676.27"/>
    <n v="1235676.27"/>
    <n v="5057294.95"/>
  </r>
  <r>
    <s v="2.5-02-22"/>
    <s v="FONDO DE APORTACIÓN AL FORTALECIMIENTO MUNICIPAL 2022 (FORTAMUN)"/>
    <x v="0"/>
    <x v="0"/>
    <s v="1.3.4"/>
    <x v="0"/>
    <s v="K"/>
    <s v="Proyectos de inversión sujetos a registro en la Ca"/>
    <s v="07_22"/>
    <s v="GABINETE INTEGRAL DE INFRAESTRUCTURA Y SERVICIOS PÚBLICOS"/>
    <n v="3"/>
    <x v="2"/>
    <n v="33"/>
    <x v="34"/>
    <s v="020_22"/>
    <x v="26"/>
    <x v="1"/>
    <x v="5"/>
    <x v="5"/>
    <x v="125"/>
    <x v="125"/>
    <n v="0"/>
    <s v="SIN DESCRIPCIÓN PARA DESTINOS 00"/>
    <n v="58676004.659999996"/>
    <n v="58676004.659999996"/>
    <n v="0"/>
    <n v="3649487.3"/>
    <n v="3649487.3"/>
    <n v="3129966.52"/>
    <n v="3129966.52"/>
    <n v="3129966.52"/>
    <n v="55026517.359999999"/>
  </r>
  <r>
    <s v="2.5-01-22"/>
    <s v="FONDO DE APORTACIÓN A LA INFRAESTRUCTURA SOCIAL MUNICIPAL 2022 (FISM)"/>
    <x v="0"/>
    <x v="0"/>
    <s v="1.3.4"/>
    <x v="0"/>
    <s v="K"/>
    <s v="Proyectos de inversión sujetos a registro en la Ca"/>
    <s v="07_22"/>
    <s v="GABINETE INTEGRAL DE INFRAESTRUCTURA Y SERVICIOS PÚBLICOS"/>
    <n v="3"/>
    <x v="2"/>
    <n v="33"/>
    <x v="34"/>
    <s v="020_22"/>
    <x v="26"/>
    <x v="1"/>
    <x v="5"/>
    <x v="5"/>
    <x v="125"/>
    <x v="125"/>
    <n v="0"/>
    <s v="SIN DESCRIPCIÓN PARA DESTINOS 00"/>
    <n v="89292918.700000003"/>
    <n v="89292918.700000003"/>
    <n v="48707951"/>
    <n v="0"/>
    <n v="0"/>
    <n v="0"/>
    <n v="0"/>
    <n v="0"/>
    <n v="89292918.700000003"/>
  </r>
  <r>
    <s v="1.1-00-22"/>
    <s v="RECURSOS FISCALES 2022"/>
    <x v="0"/>
    <x v="0"/>
    <s v="1.3.4"/>
    <x v="0"/>
    <s v="K"/>
    <s v="Proyectos de inversión sujetos a registro en la Ca"/>
    <s v="07_22"/>
    <s v="GABINETE INTEGRAL DE INFRAESTRUCTURA Y SERVICIOS PÚBLICOS"/>
    <n v="3"/>
    <x v="2"/>
    <n v="33"/>
    <x v="34"/>
    <s v="020_22"/>
    <x v="26"/>
    <x v="1"/>
    <x v="5"/>
    <x v="5"/>
    <x v="126"/>
    <x v="126"/>
    <n v="0"/>
    <s v="SIN DESCRIPCIÓN PARA DESTINOS 00"/>
    <n v="8000000"/>
    <n v="28000000"/>
    <n v="0"/>
    <n v="17015122.34"/>
    <n v="17015122.34"/>
    <n v="3673858.3"/>
    <n v="2921765.28"/>
    <n v="2921765.28"/>
    <n v="10984877.66"/>
  </r>
  <r>
    <s v="2.5-02-22"/>
    <s v="FONDO DE APORTACIÓN AL FORTALECIMIENTO MUNICIPAL 2022 (FORTAMUN)"/>
    <x v="0"/>
    <x v="0"/>
    <s v="1.3.4"/>
    <x v="0"/>
    <s v="K"/>
    <s v="Proyectos de inversión sujetos a registro en la Ca"/>
    <s v="07_22"/>
    <s v="GABINETE INTEGRAL DE INFRAESTRUCTURA Y SERVICIOS PÚBLICOS"/>
    <n v="3"/>
    <x v="2"/>
    <n v="33"/>
    <x v="34"/>
    <s v="020_22"/>
    <x v="26"/>
    <x v="1"/>
    <x v="5"/>
    <x v="5"/>
    <x v="126"/>
    <x v="126"/>
    <n v="0"/>
    <s v="SIN DESCRIPCIÓN PARA DESTINOS 00"/>
    <n v="0"/>
    <n v="40000000"/>
    <n v="0"/>
    <n v="8987837.5999999996"/>
    <n v="8987837.5999999996"/>
    <n v="1761331.72"/>
    <n v="321531.23"/>
    <n v="321531.23"/>
    <n v="31012162.399999999"/>
  </r>
  <r>
    <s v="1.1-00-22"/>
    <s v="RECURSOS FISCALES 2022"/>
    <x v="0"/>
    <x v="0"/>
    <s v="1.3.4"/>
    <x v="0"/>
    <s v="M"/>
    <s v="Actividades de apoyo administrativo desarrolladas "/>
    <s v="04_22"/>
    <s v="TESORERÍA MUNICIPAL"/>
    <n v="6"/>
    <x v="0"/>
    <n v="16"/>
    <x v="2"/>
    <s v="011_22"/>
    <x v="2"/>
    <x v="1"/>
    <x v="5"/>
    <x v="5"/>
    <x v="127"/>
    <x v="127"/>
    <n v="1"/>
    <s v="PLANTAS DE TRATAMIENTO"/>
    <n v="25108363.440000001"/>
    <n v="25108363.440000001"/>
    <n v="25108363.440000001"/>
    <n v="11790180"/>
    <n v="11790180"/>
    <n v="11790180"/>
    <n v="11790180"/>
    <n v="11790180"/>
    <n v="13318183.440000001"/>
  </r>
  <r>
    <s v="1.1-00-22"/>
    <s v="RECURSOS FISCALES 2022"/>
    <x v="0"/>
    <x v="0"/>
    <s v="1.3.4"/>
    <x v="0"/>
    <s v="M"/>
    <s v="Actividades de apoyo administrativo desarrolladas "/>
    <s v="04_22"/>
    <s v="TESORERÍA MUNICIPAL"/>
    <n v="6"/>
    <x v="0"/>
    <n v="16"/>
    <x v="2"/>
    <s v="011_22"/>
    <x v="2"/>
    <x v="1"/>
    <x v="5"/>
    <x v="5"/>
    <x v="127"/>
    <x v="127"/>
    <n v="2"/>
    <s v="CAT"/>
    <n v="70891636.560000002"/>
    <n v="70891636.560000002"/>
    <n v="70891636.560000002"/>
    <n v="34302239.390000001"/>
    <n v="34302239.390000001"/>
    <n v="34302239.390000001"/>
    <n v="34302239.390000001"/>
    <n v="34302239.390000001"/>
    <n v="36589397.170000002"/>
  </r>
  <r>
    <s v="2.5-02-22"/>
    <s v="FONDO DE APORTACIÓN AL FORTALECIMIENTO MUNICIPAL 2022 (FORTAMUN)"/>
    <x v="0"/>
    <x v="0"/>
    <s v="1.3.4"/>
    <x v="0"/>
    <s v="M"/>
    <s v="Actividades de apoyo administrativo desarrolladas "/>
    <s v="04_22"/>
    <s v="TESORERÍA MUNICIPAL"/>
    <n v="6"/>
    <x v="0"/>
    <n v="17"/>
    <x v="38"/>
    <s v="012_22"/>
    <x v="30"/>
    <x v="2"/>
    <x v="6"/>
    <x v="6"/>
    <x v="128"/>
    <x v="128"/>
    <n v="0"/>
    <s v="SIN DESCRIPCIÓN PARA DESTINOS 00"/>
    <n v="38214340.659999996"/>
    <n v="38214340.659999996"/>
    <n v="35000000"/>
    <n v="15321454.130000001"/>
    <n v="15321454.130000001"/>
    <n v="15321454.130000001"/>
    <n v="15321454.130000001"/>
    <n v="15321454.130000001"/>
    <n v="22892886.529999994"/>
  </r>
  <r>
    <s v="2.5-02-22"/>
    <s v="FONDO DE APORTACIÓN AL FORTALECIMIENTO MUNICIPAL 2022 (FORTAMUN)"/>
    <x v="0"/>
    <x v="0"/>
    <s v="1.3.4"/>
    <x v="0"/>
    <s v="M"/>
    <s v="Actividades de apoyo administrativo desarrolladas "/>
    <s v="04_22"/>
    <s v="TESORERÍA MUNICIPAL"/>
    <n v="6"/>
    <x v="0"/>
    <n v="17"/>
    <x v="38"/>
    <s v="012_22"/>
    <x v="30"/>
    <x v="2"/>
    <x v="6"/>
    <x v="6"/>
    <x v="129"/>
    <x v="129"/>
    <n v="0"/>
    <s v="SIN DESCRIPCIÓN PARA DESTINOS 00"/>
    <n v="21253618"/>
    <n v="21253618"/>
    <n v="20000000"/>
    <n v="9781684.4299999997"/>
    <n v="9781684.4299999997"/>
    <n v="9781684.4299999997"/>
    <n v="9781684.4299999997"/>
    <n v="9781684.4299999997"/>
    <n v="11471933.57"/>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name="Tabla dinámica2" cacheId="0"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rowHeaderCaption="Dependencia">
  <location ref="A3:B18" firstHeaderRow="1" firstDataRow="1" firstDataCol="1"/>
  <pivotFields count="25">
    <pivotField showAll="0"/>
    <pivotField axis="axisRow" showAll="0">
      <items count="15">
        <item x="5"/>
        <item x="11"/>
        <item x="4"/>
        <item x="7"/>
        <item x="9"/>
        <item x="13"/>
        <item x="1"/>
        <item x="2"/>
        <item x="6"/>
        <item x="8"/>
        <item x="12"/>
        <item x="0"/>
        <item x="10"/>
        <item x="3"/>
        <item t="default"/>
      </items>
    </pivotField>
    <pivotField showAll="0" defaultSubtotal="0"/>
    <pivotField showAll="0" defaultSubtota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dataField="1" showAll="0"/>
  </pivotFields>
  <rowFields count="1">
    <field x="1"/>
  </rowFields>
  <rowItems count="15">
    <i>
      <x/>
    </i>
    <i>
      <x v="1"/>
    </i>
    <i>
      <x v="2"/>
    </i>
    <i>
      <x v="3"/>
    </i>
    <i>
      <x v="4"/>
    </i>
    <i>
      <x v="5"/>
    </i>
    <i>
      <x v="6"/>
    </i>
    <i>
      <x v="7"/>
    </i>
    <i>
      <x v="8"/>
    </i>
    <i>
      <x v="9"/>
    </i>
    <i>
      <x v="10"/>
    </i>
    <i>
      <x v="11"/>
    </i>
    <i>
      <x v="12"/>
    </i>
    <i>
      <x v="13"/>
    </i>
    <i t="grand">
      <x/>
    </i>
  </rowItems>
  <colItems count="1">
    <i/>
  </colItems>
  <dataFields count="1">
    <dataField name=" 2da Modificación" fld="24" baseField="7" baseItem="3" numFmtId="4"/>
  </dataFields>
  <formats count="4">
    <format dxfId="2070">
      <pivotArea dataOnly="0" labelOnly="1" fieldPosition="0">
        <references count="1">
          <reference field="1" count="1">
            <x v="5"/>
          </reference>
        </references>
      </pivotArea>
    </format>
    <format dxfId="2069">
      <pivotArea collapsedLevelsAreSubtotals="1" fieldPosition="0">
        <references count="1">
          <reference field="1" count="1">
            <x v="5"/>
          </reference>
        </references>
      </pivotArea>
    </format>
    <format dxfId="2068">
      <pivotArea dataOnly="0" labelOnly="1" outline="0" axis="axisValues" fieldPosition="0"/>
    </format>
    <format dxfId="2067">
      <pivotArea grandRow="1" outline="0" collapsedLevelsAreSubtotals="1" fieldPosition="0"/>
    </format>
  </formats>
  <pivotTableStyleInfo name="PivotStyleMedium1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la dinámica2" cacheId="1" applyNumberFormats="0" applyBorderFormats="0" applyFontFormats="0" applyPatternFormats="0" applyAlignmentFormats="0" applyWidthHeightFormats="1" dataCaption="Valores" updatedVersion="4" minRefreshableVersion="3" useAutoFormatting="1" itemPrintTitles="1" createdVersion="4" indent="0" compact="0" compactData="0" multipleFieldFilters="0" rowHeaderCaption="Dependencia">
  <location ref="A3:C11" firstHeaderRow="1" firstDataRow="1" firstDataCol="2"/>
  <pivotFields count="37">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7">
        <item x="0"/>
        <item x="1"/>
        <item x="2"/>
        <item x="3"/>
        <item x="4"/>
        <item x="5"/>
        <item x="6"/>
      </items>
    </pivotField>
    <pivotField axis="axisRow" compact="0" outline="0" showAll="0" defaultSubtotal="0">
      <items count="7">
        <item x="4"/>
        <item x="6"/>
        <item x="5"/>
        <item x="1"/>
        <item x="2"/>
        <item x="0"/>
        <item x="3"/>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dataField="1"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2">
    <field x="17"/>
    <field x="18"/>
  </rowFields>
  <rowItems count="8">
    <i>
      <x/>
      <x v="5"/>
    </i>
    <i>
      <x v="1"/>
      <x v="3"/>
    </i>
    <i>
      <x v="2"/>
      <x v="4"/>
    </i>
    <i>
      <x v="3"/>
      <x v="6"/>
    </i>
    <i>
      <x v="4"/>
      <x/>
    </i>
    <i>
      <x v="5"/>
      <x v="2"/>
    </i>
    <i>
      <x v="6"/>
      <x v="1"/>
    </i>
    <i t="grand">
      <x/>
    </i>
  </rowItems>
  <colItems count="1">
    <i/>
  </colItems>
  <dataFields count="1">
    <dataField name=" 2da Modificación" fld="24" baseField="7" baseItem="3" numFmtId="4"/>
  </dataFields>
  <formats count="3">
    <format dxfId="2066">
      <pivotArea dataOnly="0" labelOnly="1" outline="0" fieldPosition="0">
        <references count="1">
          <reference field="17" count="0"/>
        </references>
      </pivotArea>
    </format>
    <format dxfId="2065">
      <pivotArea dataOnly="0" outline="0" axis="axisValues" fieldPosition="0"/>
    </format>
    <format dxfId="2064">
      <pivotArea grandRow="1" outline="0" collapsedLevelsAreSubtotals="1" fieldPosition="0"/>
    </format>
  </formats>
  <pivotTableStyleInfo name="PivotStyleMedium1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Tabla dinámica2" cacheId="1"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rowHeaderCaption="Dependencia">
  <location ref="A3:B21" firstHeaderRow="1" firstDataRow="1" firstDataCol="1"/>
  <pivotFields count="37">
    <pivotField showAll="0"/>
    <pivotField showAll="0"/>
    <pivotField showAll="0" defaultSubtotal="0"/>
    <pivotField showAll="0" defaultSubtotal="0"/>
    <pivotField showAll="0"/>
    <pivotField showAll="0" defaultSubtotal="0"/>
    <pivotField showAll="0"/>
    <pivotField showAll="0"/>
    <pivotField showAll="0"/>
    <pivotField axis="axisRow" showAll="0">
      <items count="18">
        <item x="12"/>
        <item x="6"/>
        <item x="16"/>
        <item x="5"/>
        <item x="9"/>
        <item x="11"/>
        <item x="2"/>
        <item x="10"/>
        <item x="13"/>
        <item x="14"/>
        <item x="0"/>
        <item x="7"/>
        <item x="4"/>
        <item x="3"/>
        <item x="15"/>
        <item x="1"/>
        <item x="8"/>
        <item t="default"/>
      </items>
    </pivotField>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9"/>
  </rowFields>
  <rowItems count="18">
    <i>
      <x/>
    </i>
    <i>
      <x v="1"/>
    </i>
    <i>
      <x v="2"/>
    </i>
    <i>
      <x v="3"/>
    </i>
    <i>
      <x v="4"/>
    </i>
    <i>
      <x v="5"/>
    </i>
    <i>
      <x v="6"/>
    </i>
    <i>
      <x v="7"/>
    </i>
    <i>
      <x v="8"/>
    </i>
    <i>
      <x v="9"/>
    </i>
    <i>
      <x v="10"/>
    </i>
    <i>
      <x v="11"/>
    </i>
    <i>
      <x v="12"/>
    </i>
    <i>
      <x v="13"/>
    </i>
    <i>
      <x v="14"/>
    </i>
    <i>
      <x v="15"/>
    </i>
    <i>
      <x v="16"/>
    </i>
    <i t="grand">
      <x/>
    </i>
  </rowItems>
  <colItems count="1">
    <i/>
  </colItems>
  <dataFields count="1">
    <dataField name=" 2da Modificación" fld="24" baseField="7" baseItem="3" numFmtId="43"/>
  </dataFields>
  <formats count="8">
    <format dxfId="2063">
      <pivotArea field="9" type="button" dataOnly="0" labelOnly="1" outline="0" axis="axisRow" fieldPosition="0"/>
    </format>
    <format dxfId="2062">
      <pivotArea dataOnly="0" labelOnly="1" outline="0" axis="axisValues" fieldPosition="0"/>
    </format>
    <format dxfId="2061">
      <pivotArea field="9" type="button" dataOnly="0" labelOnly="1" outline="0" axis="axisRow" fieldPosition="0"/>
    </format>
    <format dxfId="2060">
      <pivotArea dataOnly="0" labelOnly="1" outline="0" axis="axisValues" fieldPosition="0"/>
    </format>
    <format dxfId="2059">
      <pivotArea dataOnly="0" labelOnly="1" outline="0" axis="axisValues" fieldPosition="0"/>
    </format>
    <format dxfId="2058">
      <pivotArea grandRow="1" outline="0" collapsedLevelsAreSubtotals="1" fieldPosition="0"/>
    </format>
    <format dxfId="2057">
      <pivotArea outline="0" collapsedLevelsAreSubtotals="1" fieldPosition="0"/>
    </format>
    <format dxfId="2056">
      <pivotArea dataOnly="0" labelOnly="1" fieldPosition="0">
        <references count="1">
          <reference field="9" count="0"/>
        </references>
      </pivotArea>
    </format>
  </formats>
  <pivotTableStyleInfo name="PivotStyleMedium1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Tabla dinámica2" cacheId="1"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rowHeaderCaption="Dependencia">
  <location ref="A1:B63" firstHeaderRow="1" firstDataRow="1" firstDataCol="1"/>
  <pivotFields count="37">
    <pivotField showAll="0"/>
    <pivotField showAll="0"/>
    <pivotField showAll="0" defaultSubtotal="0"/>
    <pivotField showAll="0" defaultSubtotal="0"/>
    <pivotField showAll="0"/>
    <pivotField showAll="0" defaultSubtotal="0"/>
    <pivotField showAll="0"/>
    <pivotField showAll="0"/>
    <pivotField showAll="0"/>
    <pivotField showAll="0"/>
    <pivotField showAll="0"/>
    <pivotField axis="axisRow" showAll="0">
      <items count="9">
        <item x="5"/>
        <item x="1"/>
        <item x="6"/>
        <item x="7"/>
        <item x="0"/>
        <item x="2"/>
        <item x="4"/>
        <item x="3"/>
        <item t="default"/>
      </items>
    </pivotField>
    <pivotField showAll="0"/>
    <pivotField axis="axisRow" showAll="0">
      <items count="54">
        <item x="16"/>
        <item x="43"/>
        <item x="11"/>
        <item x="6"/>
        <item x="32"/>
        <item x="14"/>
        <item x="49"/>
        <item x="48"/>
        <item x="37"/>
        <item x="35"/>
        <item x="9"/>
        <item x="41"/>
        <item x="39"/>
        <item x="29"/>
        <item x="3"/>
        <item x="45"/>
        <item x="25"/>
        <item x="30"/>
        <item x="31"/>
        <item x="10"/>
        <item x="5"/>
        <item x="23"/>
        <item x="2"/>
        <item x="22"/>
        <item x="21"/>
        <item x="8"/>
        <item x="19"/>
        <item x="44"/>
        <item x="4"/>
        <item x="50"/>
        <item x="34"/>
        <item x="18"/>
        <item x="7"/>
        <item x="36"/>
        <item x="20"/>
        <item x="47"/>
        <item x="52"/>
        <item x="51"/>
        <item x="46"/>
        <item x="40"/>
        <item x="38"/>
        <item x="33"/>
        <item x="1"/>
        <item x="24"/>
        <item x="15"/>
        <item x="13"/>
        <item x="28"/>
        <item x="0"/>
        <item x="17"/>
        <item x="42"/>
        <item x="26"/>
        <item x="12"/>
        <item x="27"/>
        <item t="default"/>
      </items>
    </pivotField>
    <pivotField showAll="0"/>
    <pivotField showAll="0"/>
    <pivotField showAll="0" defaultSubtota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11"/>
    <field x="13"/>
  </rowFields>
  <rowItems count="62">
    <i>
      <x/>
    </i>
    <i r="1">
      <x v="19"/>
    </i>
    <i r="1">
      <x v="33"/>
    </i>
    <i r="1">
      <x v="34"/>
    </i>
    <i>
      <x v="1"/>
    </i>
    <i r="1">
      <x/>
    </i>
    <i r="1">
      <x v="4"/>
    </i>
    <i r="1">
      <x v="9"/>
    </i>
    <i r="1">
      <x v="11"/>
    </i>
    <i r="1">
      <x v="12"/>
    </i>
    <i r="1">
      <x v="18"/>
    </i>
    <i r="1">
      <x v="20"/>
    </i>
    <i r="1">
      <x v="35"/>
    </i>
    <i r="1">
      <x v="38"/>
    </i>
    <i r="1">
      <x v="39"/>
    </i>
    <i r="1">
      <x v="49"/>
    </i>
    <i>
      <x v="2"/>
    </i>
    <i r="1">
      <x v="2"/>
    </i>
    <i r="1">
      <x v="8"/>
    </i>
    <i r="1">
      <x v="15"/>
    </i>
    <i r="1">
      <x v="27"/>
    </i>
    <i r="1">
      <x v="31"/>
    </i>
    <i>
      <x v="3"/>
    </i>
    <i r="1">
      <x v="51"/>
    </i>
    <i>
      <x v="4"/>
    </i>
    <i r="1">
      <x v="14"/>
    </i>
    <i r="1">
      <x v="17"/>
    </i>
    <i r="1">
      <x v="21"/>
    </i>
    <i r="1">
      <x v="22"/>
    </i>
    <i r="1">
      <x v="23"/>
    </i>
    <i r="1">
      <x v="24"/>
    </i>
    <i r="1">
      <x v="28"/>
    </i>
    <i r="1">
      <x v="40"/>
    </i>
    <i r="1">
      <x v="42"/>
    </i>
    <i r="1">
      <x v="47"/>
    </i>
    <i r="1">
      <x v="50"/>
    </i>
    <i>
      <x v="5"/>
    </i>
    <i r="1">
      <x v="3"/>
    </i>
    <i r="1">
      <x v="26"/>
    </i>
    <i r="1">
      <x v="30"/>
    </i>
    <i r="1">
      <x v="36"/>
    </i>
    <i r="1">
      <x v="41"/>
    </i>
    <i r="1">
      <x v="43"/>
    </i>
    <i r="1">
      <x v="44"/>
    </i>
    <i r="1">
      <x v="45"/>
    </i>
    <i r="1">
      <x v="46"/>
    </i>
    <i r="1">
      <x v="48"/>
    </i>
    <i>
      <x v="6"/>
    </i>
    <i r="1">
      <x v="16"/>
    </i>
    <i r="1">
      <x v="25"/>
    </i>
    <i>
      <x v="7"/>
    </i>
    <i r="1">
      <x v="1"/>
    </i>
    <i r="1">
      <x v="5"/>
    </i>
    <i r="1">
      <x v="6"/>
    </i>
    <i r="1">
      <x v="7"/>
    </i>
    <i r="1">
      <x v="10"/>
    </i>
    <i r="1">
      <x v="13"/>
    </i>
    <i r="1">
      <x v="29"/>
    </i>
    <i r="1">
      <x v="32"/>
    </i>
    <i r="1">
      <x v="37"/>
    </i>
    <i r="1">
      <x v="52"/>
    </i>
    <i t="grand">
      <x/>
    </i>
  </rowItems>
  <colItems count="1">
    <i/>
  </colItems>
  <dataFields count="1">
    <dataField name=" 2da Modificación" fld="24" baseField="7" baseItem="3" numFmtId="4"/>
  </dataFields>
  <formats count="35">
    <format dxfId="2055">
      <pivotArea collapsedLevelsAreSubtotals="1" fieldPosition="0">
        <references count="1">
          <reference field="11" count="1">
            <x v="0"/>
          </reference>
        </references>
      </pivotArea>
    </format>
    <format dxfId="2054">
      <pivotArea dataOnly="0" labelOnly="1" fieldPosition="0">
        <references count="1">
          <reference field="11" count="1">
            <x v="0"/>
          </reference>
        </references>
      </pivotArea>
    </format>
    <format dxfId="2053">
      <pivotArea collapsedLevelsAreSubtotals="1" fieldPosition="0">
        <references count="1">
          <reference field="11" count="1">
            <x v="1"/>
          </reference>
        </references>
      </pivotArea>
    </format>
    <format dxfId="2052">
      <pivotArea dataOnly="0" labelOnly="1" fieldPosition="0">
        <references count="1">
          <reference field="11" count="1">
            <x v="1"/>
          </reference>
        </references>
      </pivotArea>
    </format>
    <format dxfId="2051">
      <pivotArea collapsedLevelsAreSubtotals="1" fieldPosition="0">
        <references count="1">
          <reference field="11" count="1">
            <x v="2"/>
          </reference>
        </references>
      </pivotArea>
    </format>
    <format dxfId="2050">
      <pivotArea dataOnly="0" labelOnly="1" fieldPosition="0">
        <references count="1">
          <reference field="11" count="1">
            <x v="2"/>
          </reference>
        </references>
      </pivotArea>
    </format>
    <format dxfId="2049">
      <pivotArea collapsedLevelsAreSubtotals="1" fieldPosition="0">
        <references count="1">
          <reference field="11" count="1">
            <x v="3"/>
          </reference>
        </references>
      </pivotArea>
    </format>
    <format dxfId="2048">
      <pivotArea dataOnly="0" labelOnly="1" fieldPosition="0">
        <references count="1">
          <reference field="11" count="1">
            <x v="3"/>
          </reference>
        </references>
      </pivotArea>
    </format>
    <format dxfId="2047">
      <pivotArea collapsedLevelsAreSubtotals="1" fieldPosition="0">
        <references count="1">
          <reference field="11" count="1">
            <x v="4"/>
          </reference>
        </references>
      </pivotArea>
    </format>
    <format dxfId="2046">
      <pivotArea dataOnly="0" labelOnly="1" fieldPosition="0">
        <references count="1">
          <reference field="11" count="1">
            <x v="4"/>
          </reference>
        </references>
      </pivotArea>
    </format>
    <format dxfId="2045">
      <pivotArea collapsedLevelsAreSubtotals="1" fieldPosition="0">
        <references count="1">
          <reference field="11" count="1">
            <x v="5"/>
          </reference>
        </references>
      </pivotArea>
    </format>
    <format dxfId="2044">
      <pivotArea dataOnly="0" labelOnly="1" fieldPosition="0">
        <references count="1">
          <reference field="11" count="1">
            <x v="5"/>
          </reference>
        </references>
      </pivotArea>
    </format>
    <format dxfId="2043">
      <pivotArea collapsedLevelsAreSubtotals="1" fieldPosition="0">
        <references count="1">
          <reference field="11" count="1">
            <x v="6"/>
          </reference>
        </references>
      </pivotArea>
    </format>
    <format dxfId="2042">
      <pivotArea dataOnly="0" labelOnly="1" fieldPosition="0">
        <references count="1">
          <reference field="11" count="1">
            <x v="6"/>
          </reference>
        </references>
      </pivotArea>
    </format>
    <format dxfId="2041">
      <pivotArea collapsedLevelsAreSubtotals="1" fieldPosition="0">
        <references count="1">
          <reference field="11" count="1">
            <x v="7"/>
          </reference>
        </references>
      </pivotArea>
    </format>
    <format dxfId="2040">
      <pivotArea dataOnly="0" labelOnly="1" fieldPosition="0">
        <references count="1">
          <reference field="11" count="1">
            <x v="7"/>
          </reference>
        </references>
      </pivotArea>
    </format>
    <format dxfId="2039">
      <pivotArea field="11" type="button" dataOnly="0" labelOnly="1" outline="0" axis="axisRow" fieldPosition="0"/>
    </format>
    <format dxfId="2038">
      <pivotArea dataOnly="0" labelOnly="1" outline="0" axis="axisValues" fieldPosition="0"/>
    </format>
    <format dxfId="2037">
      <pivotArea collapsedLevelsAreSubtotals="1" fieldPosition="0">
        <references count="1">
          <reference field="11" count="1">
            <x v="0"/>
          </reference>
        </references>
      </pivotArea>
    </format>
    <format dxfId="2036">
      <pivotArea dataOnly="0" labelOnly="1" fieldPosition="0">
        <references count="1">
          <reference field="11" count="1">
            <x v="0"/>
          </reference>
        </references>
      </pivotArea>
    </format>
    <format dxfId="2035">
      <pivotArea collapsedLevelsAreSubtotals="1" fieldPosition="0">
        <references count="1">
          <reference field="11" count="1">
            <x v="1"/>
          </reference>
        </references>
      </pivotArea>
    </format>
    <format dxfId="2034">
      <pivotArea dataOnly="0" labelOnly="1" fieldPosition="0">
        <references count="1">
          <reference field="11" count="1">
            <x v="1"/>
          </reference>
        </references>
      </pivotArea>
    </format>
    <format dxfId="2033">
      <pivotArea collapsedLevelsAreSubtotals="1" fieldPosition="0">
        <references count="1">
          <reference field="11" count="1">
            <x v="2"/>
          </reference>
        </references>
      </pivotArea>
    </format>
    <format dxfId="2032">
      <pivotArea dataOnly="0" labelOnly="1" fieldPosition="0">
        <references count="1">
          <reference field="11" count="1">
            <x v="2"/>
          </reference>
        </references>
      </pivotArea>
    </format>
    <format dxfId="2031">
      <pivotArea collapsedLevelsAreSubtotals="1" fieldPosition="0">
        <references count="1">
          <reference field="11" count="1">
            <x v="3"/>
          </reference>
        </references>
      </pivotArea>
    </format>
    <format dxfId="2030">
      <pivotArea dataOnly="0" labelOnly="1" fieldPosition="0">
        <references count="1">
          <reference field="11" count="1">
            <x v="3"/>
          </reference>
        </references>
      </pivotArea>
    </format>
    <format dxfId="2029">
      <pivotArea collapsedLevelsAreSubtotals="1" fieldPosition="0">
        <references count="1">
          <reference field="11" count="1">
            <x v="4"/>
          </reference>
        </references>
      </pivotArea>
    </format>
    <format dxfId="2028">
      <pivotArea dataOnly="0" labelOnly="1" fieldPosition="0">
        <references count="1">
          <reference field="11" count="1">
            <x v="4"/>
          </reference>
        </references>
      </pivotArea>
    </format>
    <format dxfId="2027">
      <pivotArea collapsedLevelsAreSubtotals="1" fieldPosition="0">
        <references count="1">
          <reference field="11" count="1">
            <x v="5"/>
          </reference>
        </references>
      </pivotArea>
    </format>
    <format dxfId="2026">
      <pivotArea dataOnly="0" labelOnly="1" fieldPosition="0">
        <references count="1">
          <reference field="11" count="1">
            <x v="5"/>
          </reference>
        </references>
      </pivotArea>
    </format>
    <format dxfId="2025">
      <pivotArea collapsedLevelsAreSubtotals="1" fieldPosition="0">
        <references count="1">
          <reference field="11" count="1">
            <x v="6"/>
          </reference>
        </references>
      </pivotArea>
    </format>
    <format dxfId="2024">
      <pivotArea dataOnly="0" labelOnly="1" fieldPosition="0">
        <references count="1">
          <reference field="11" count="1">
            <x v="6"/>
          </reference>
        </references>
      </pivotArea>
    </format>
    <format dxfId="2023">
      <pivotArea collapsedLevelsAreSubtotals="1" fieldPosition="0">
        <references count="1">
          <reference field="11" count="1">
            <x v="7"/>
          </reference>
        </references>
      </pivotArea>
    </format>
    <format dxfId="2022">
      <pivotArea dataOnly="0" labelOnly="1" fieldPosition="0">
        <references count="1">
          <reference field="11" count="1">
            <x v="7"/>
          </reference>
        </references>
      </pivotArea>
    </format>
    <format dxfId="2021">
      <pivotArea grandRow="1" outline="0" collapsedLevelsAreSubtotals="1" fieldPosition="0"/>
    </format>
  </formats>
  <pivotTableStyleInfo name="PivotStyleMedium1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Tabla dinámica2" cacheId="2"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rowHeaderCaption="Dependencia">
  <location ref="A2:B6" firstHeaderRow="1" firstDataRow="1" firstDataCol="1"/>
  <pivotFields count="32">
    <pivotField showAll="0"/>
    <pivotField showAll="0"/>
    <pivotField showAll="0" defaultSubtotal="0"/>
    <pivotField showAll="0" defaultSubtotal="0"/>
    <pivotField showAll="0"/>
    <pivotField showAll="0" defaultSubtotal="0"/>
    <pivotField showAll="0"/>
    <pivotField showAll="0"/>
    <pivotField showAll="0"/>
    <pivotField showAll="0"/>
    <pivotField showAll="0"/>
    <pivotField showAll="0">
      <items count="9">
        <item x="5"/>
        <item x="1"/>
        <item x="6"/>
        <item x="7"/>
        <item x="0"/>
        <item x="2"/>
        <item x="4"/>
        <item x="3"/>
        <item t="default"/>
      </items>
    </pivotField>
    <pivotField showAll="0"/>
    <pivotField showAll="0"/>
    <pivotField showAll="0"/>
    <pivotField showAll="0"/>
    <pivotField axis="axisRow" showAll="0" defaultSubtotal="0">
      <items count="3">
        <item x="2"/>
        <item x="1"/>
        <item x="0"/>
      </items>
    </pivotField>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s>
  <rowFields count="1">
    <field x="16"/>
  </rowFields>
  <rowItems count="4">
    <i>
      <x/>
    </i>
    <i>
      <x v="1"/>
    </i>
    <i>
      <x v="2"/>
    </i>
    <i t="grand">
      <x/>
    </i>
  </rowItems>
  <colItems count="1">
    <i/>
  </colItems>
  <dataFields count="1">
    <dataField name=" 2da Modificación" fld="24" baseField="7" baseItem="3" numFmtId="4"/>
  </dataFields>
  <formats count="7">
    <format dxfId="2020">
      <pivotArea field="11" type="button" dataOnly="0" labelOnly="1" outline="0"/>
    </format>
    <format dxfId="2019">
      <pivotArea dataOnly="0" outline="0" axis="axisValues" fieldPosition="0"/>
    </format>
    <format dxfId="2018">
      <pivotArea field="16" type="button" dataOnly="0" labelOnly="1" outline="0" axis="axisRow" fieldPosition="0"/>
    </format>
    <format dxfId="2017">
      <pivotArea dataOnly="0" labelOnly="1" outline="0" axis="axisValues" fieldPosition="0"/>
    </format>
    <format dxfId="2016">
      <pivotArea field="16" type="button" dataOnly="0" labelOnly="1" outline="0" axis="axisRow" fieldPosition="0"/>
    </format>
    <format dxfId="2015">
      <pivotArea dataOnly="0" labelOnly="1" outline="0" axis="axisValues" fieldPosition="0"/>
    </format>
    <format dxfId="2014">
      <pivotArea grandRow="1" outline="0" collapsedLevelsAreSubtotals="1" fieldPosition="0"/>
    </format>
  </formats>
  <pivotTableStyleInfo name="PivotStyleMedium1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Tabla dinámica2" cacheId="2" applyNumberFormats="0" applyBorderFormats="0" applyFontFormats="0" applyPatternFormats="0" applyAlignmentFormats="0" applyWidthHeightFormats="1" dataCaption="Valores" updatedVersion="4" minRefreshableVersion="3" useAutoFormatting="1" itemPrintTitles="1" createdVersion="4" indent="0" compact="0" compactData="0" gridDropZones="1" multipleFieldFilters="0" rowHeaderCaption="Dependencia">
  <location ref="A2:C134" firstHeaderRow="2" firstDataRow="2" firstDataCol="2"/>
  <pivotFields count="32">
    <pivotField compact="0" outline="0" showAll="0"/>
    <pivotField compact="0" outline="0" showAll="0"/>
    <pivotField compact="0" outline="0" showAll="0" defaultSubtotal="0"/>
    <pivotField compact="0" outline="0" showAll="0" defaultSubtota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items count="9">
        <item x="5"/>
        <item x="1"/>
        <item x="6"/>
        <item x="7"/>
        <item x="0"/>
        <item x="2"/>
        <item x="4"/>
        <item x="3"/>
        <item t="default"/>
      </items>
    </pivotField>
    <pivotField compact="0" outline="0" showAll="0"/>
    <pivotField compact="0" outline="0" showAll="0"/>
    <pivotField compact="0" outline="0" showAll="0"/>
    <pivotField compact="0" outline="0" showAll="0"/>
    <pivotField compact="0" outline="0" showAll="0" defaultSubtotal="0">
      <items count="3">
        <item x="2"/>
        <item x="1"/>
        <item x="0"/>
      </items>
    </pivotField>
    <pivotField compact="0" outline="0" showAll="0"/>
    <pivotField compact="0" outline="0" showAll="0"/>
    <pivotField axis="axisRow" compact="0" outline="0" showAll="0" defaultSubtotal="0">
      <items count="13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s>
    </pivotField>
    <pivotField axis="axisRow" compact="0" outline="0" showAll="0">
      <items count="131">
        <item x="128"/>
        <item x="11"/>
        <item x="10"/>
        <item x="12"/>
        <item x="56"/>
        <item x="58"/>
        <item x="59"/>
        <item x="57"/>
        <item x="31"/>
        <item x="106"/>
        <item x="104"/>
        <item x="105"/>
        <item x="102"/>
        <item x="103"/>
        <item x="28"/>
        <item x="112"/>
        <item x="27"/>
        <item x="40"/>
        <item x="75"/>
        <item x="7"/>
        <item x="76"/>
        <item x="125"/>
        <item x="126"/>
        <item x="8"/>
        <item x="9"/>
        <item x="0"/>
        <item x="82"/>
        <item x="96"/>
        <item x="98"/>
        <item x="124"/>
        <item x="127"/>
        <item x="52"/>
        <item x="109"/>
        <item x="118"/>
        <item x="114"/>
        <item x="111"/>
        <item x="16"/>
        <item x="35"/>
        <item x="38"/>
        <item x="90"/>
        <item x="91"/>
        <item x="5"/>
        <item x="45"/>
        <item x="119"/>
        <item x="51"/>
        <item x="6"/>
        <item x="15"/>
        <item x="94"/>
        <item x="13"/>
        <item x="77"/>
        <item x="78"/>
        <item x="80"/>
        <item x="129"/>
        <item x="123"/>
        <item x="29"/>
        <item x="115"/>
        <item x="116"/>
        <item x="19"/>
        <item x="30"/>
        <item x="32"/>
        <item x="20"/>
        <item x="37"/>
        <item x="17"/>
        <item x="18"/>
        <item x="43"/>
        <item x="36"/>
        <item x="107"/>
        <item x="108"/>
        <item x="14"/>
        <item x="113"/>
        <item x="60"/>
        <item x="120"/>
        <item x="33"/>
        <item x="110"/>
        <item x="25"/>
        <item x="39"/>
        <item x="89"/>
        <item x="86"/>
        <item x="97"/>
        <item x="44"/>
        <item x="42"/>
        <item x="4"/>
        <item x="22"/>
        <item x="21"/>
        <item x="26"/>
        <item x="34"/>
        <item x="24"/>
        <item x="46"/>
        <item x="47"/>
        <item x="49"/>
        <item x="48"/>
        <item x="50"/>
        <item x="93"/>
        <item x="79"/>
        <item x="3"/>
        <item x="74"/>
        <item x="73"/>
        <item x="95"/>
        <item x="85"/>
        <item x="66"/>
        <item x="64"/>
        <item x="71"/>
        <item x="63"/>
        <item x="83"/>
        <item x="62"/>
        <item x="65"/>
        <item x="84"/>
        <item x="81"/>
        <item x="67"/>
        <item x="72"/>
        <item x="54"/>
        <item x="68"/>
        <item x="70"/>
        <item x="92"/>
        <item x="61"/>
        <item x="55"/>
        <item x="69"/>
        <item x="117"/>
        <item x="122"/>
        <item x="101"/>
        <item x="1"/>
        <item x="2"/>
        <item x="53"/>
        <item x="121"/>
        <item x="100"/>
        <item x="99"/>
        <item x="23"/>
        <item x="41"/>
        <item x="88"/>
        <item x="87"/>
        <item t="default"/>
      </items>
    </pivotField>
    <pivotField compact="0" outline="0" showAll="0"/>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2">
    <field x="19"/>
    <field x="20"/>
  </rowFields>
  <rowItems count="131">
    <i>
      <x/>
      <x v="25"/>
    </i>
    <i>
      <x v="1"/>
      <x v="120"/>
    </i>
    <i>
      <x v="2"/>
      <x v="121"/>
    </i>
    <i>
      <x v="3"/>
      <x v="94"/>
    </i>
    <i>
      <x v="4"/>
      <x v="81"/>
    </i>
    <i>
      <x v="5"/>
      <x v="41"/>
    </i>
    <i>
      <x v="6"/>
      <x v="45"/>
    </i>
    <i>
      <x v="7"/>
      <x v="19"/>
    </i>
    <i>
      <x v="8"/>
      <x v="23"/>
    </i>
    <i>
      <x v="9"/>
      <x v="24"/>
    </i>
    <i>
      <x v="10"/>
      <x v="2"/>
    </i>
    <i>
      <x v="11"/>
      <x v="1"/>
    </i>
    <i>
      <x v="12"/>
      <x v="3"/>
    </i>
    <i>
      <x v="13"/>
      <x v="48"/>
    </i>
    <i>
      <x v="14"/>
      <x v="68"/>
    </i>
    <i>
      <x v="15"/>
      <x v="46"/>
    </i>
    <i>
      <x v="16"/>
      <x v="36"/>
    </i>
    <i>
      <x v="17"/>
      <x v="62"/>
    </i>
    <i>
      <x v="18"/>
      <x v="63"/>
    </i>
    <i>
      <x v="19"/>
      <x v="57"/>
    </i>
    <i>
      <x v="20"/>
      <x v="60"/>
    </i>
    <i>
      <x v="21"/>
      <x v="83"/>
    </i>
    <i>
      <x v="22"/>
      <x v="82"/>
    </i>
    <i>
      <x v="23"/>
      <x v="126"/>
    </i>
    <i>
      <x v="24"/>
      <x v="86"/>
    </i>
    <i>
      <x v="25"/>
      <x v="74"/>
    </i>
    <i>
      <x v="26"/>
      <x v="84"/>
    </i>
    <i>
      <x v="27"/>
      <x v="16"/>
    </i>
    <i>
      <x v="28"/>
      <x v="14"/>
    </i>
    <i>
      <x v="29"/>
      <x v="54"/>
    </i>
    <i>
      <x v="30"/>
      <x v="58"/>
    </i>
    <i>
      <x v="31"/>
      <x v="8"/>
    </i>
    <i>
      <x v="32"/>
      <x v="59"/>
    </i>
    <i>
      <x v="33"/>
      <x v="72"/>
    </i>
    <i>
      <x v="34"/>
      <x v="85"/>
    </i>
    <i>
      <x v="35"/>
      <x v="37"/>
    </i>
    <i>
      <x v="36"/>
      <x v="65"/>
    </i>
    <i>
      <x v="37"/>
      <x v="61"/>
    </i>
    <i>
      <x v="38"/>
      <x v="38"/>
    </i>
    <i>
      <x v="39"/>
      <x v="75"/>
    </i>
    <i>
      <x v="40"/>
      <x v="17"/>
    </i>
    <i>
      <x v="41"/>
      <x v="127"/>
    </i>
    <i>
      <x v="42"/>
      <x v="80"/>
    </i>
    <i>
      <x v="43"/>
      <x v="64"/>
    </i>
    <i>
      <x v="44"/>
      <x v="79"/>
    </i>
    <i>
      <x v="45"/>
      <x v="42"/>
    </i>
    <i>
      <x v="46"/>
      <x v="87"/>
    </i>
    <i>
      <x v="47"/>
      <x v="88"/>
    </i>
    <i>
      <x v="48"/>
      <x v="90"/>
    </i>
    <i>
      <x v="49"/>
      <x v="89"/>
    </i>
    <i>
      <x v="50"/>
      <x v="91"/>
    </i>
    <i>
      <x v="51"/>
      <x v="44"/>
    </i>
    <i>
      <x v="52"/>
      <x v="31"/>
    </i>
    <i>
      <x v="53"/>
      <x v="122"/>
    </i>
    <i>
      <x v="54"/>
      <x v="110"/>
    </i>
    <i>
      <x v="55"/>
      <x v="115"/>
    </i>
    <i>
      <x v="56"/>
      <x v="4"/>
    </i>
    <i>
      <x v="57"/>
      <x v="7"/>
    </i>
    <i>
      <x v="58"/>
      <x v="5"/>
    </i>
    <i>
      <x v="59"/>
      <x v="6"/>
    </i>
    <i>
      <x v="60"/>
      <x v="70"/>
    </i>
    <i>
      <x v="61"/>
      <x v="114"/>
    </i>
    <i>
      <x v="62"/>
      <x v="104"/>
    </i>
    <i>
      <x v="63"/>
      <x v="102"/>
    </i>
    <i>
      <x v="64"/>
      <x v="100"/>
    </i>
    <i>
      <x v="65"/>
      <x v="105"/>
    </i>
    <i>
      <x v="66"/>
      <x v="99"/>
    </i>
    <i>
      <x v="67"/>
      <x v="108"/>
    </i>
    <i>
      <x v="68"/>
      <x v="111"/>
    </i>
    <i>
      <x v="69"/>
      <x v="116"/>
    </i>
    <i>
      <x v="70"/>
      <x v="112"/>
    </i>
    <i>
      <x v="71"/>
      <x v="101"/>
    </i>
    <i>
      <x v="72"/>
      <x v="109"/>
    </i>
    <i>
      <x v="73"/>
      <x v="96"/>
    </i>
    <i>
      <x v="74"/>
      <x v="95"/>
    </i>
    <i>
      <x v="75"/>
      <x v="18"/>
    </i>
    <i>
      <x v="76"/>
      <x v="20"/>
    </i>
    <i>
      <x v="77"/>
      <x v="49"/>
    </i>
    <i>
      <x v="78"/>
      <x v="50"/>
    </i>
    <i>
      <x v="79"/>
      <x v="93"/>
    </i>
    <i>
      <x v="80"/>
      <x v="51"/>
    </i>
    <i>
      <x v="81"/>
      <x v="107"/>
    </i>
    <i>
      <x v="82"/>
      <x v="26"/>
    </i>
    <i>
      <x v="83"/>
      <x v="103"/>
    </i>
    <i>
      <x v="84"/>
      <x v="106"/>
    </i>
    <i>
      <x v="85"/>
      <x v="98"/>
    </i>
    <i>
      <x v="86"/>
      <x v="77"/>
    </i>
    <i>
      <x v="87"/>
      <x v="129"/>
    </i>
    <i>
      <x v="88"/>
      <x v="128"/>
    </i>
    <i>
      <x v="89"/>
      <x v="76"/>
    </i>
    <i>
      <x v="90"/>
      <x v="39"/>
    </i>
    <i>
      <x v="91"/>
      <x v="40"/>
    </i>
    <i>
      <x v="92"/>
      <x v="113"/>
    </i>
    <i>
      <x v="93"/>
      <x v="92"/>
    </i>
    <i>
      <x v="94"/>
      <x v="47"/>
    </i>
    <i>
      <x v="95"/>
      <x v="97"/>
    </i>
    <i>
      <x v="96"/>
      <x v="27"/>
    </i>
    <i>
      <x v="97"/>
      <x v="78"/>
    </i>
    <i>
      <x v="98"/>
      <x v="28"/>
    </i>
    <i>
      <x v="99"/>
      <x v="125"/>
    </i>
    <i>
      <x v="100"/>
      <x v="124"/>
    </i>
    <i>
      <x v="101"/>
      <x v="119"/>
    </i>
    <i>
      <x v="102"/>
      <x v="12"/>
    </i>
    <i>
      <x v="103"/>
      <x v="13"/>
    </i>
    <i>
      <x v="104"/>
      <x v="10"/>
    </i>
    <i>
      <x v="105"/>
      <x v="11"/>
    </i>
    <i>
      <x v="106"/>
      <x v="9"/>
    </i>
    <i>
      <x v="107"/>
      <x v="66"/>
    </i>
    <i>
      <x v="108"/>
      <x v="67"/>
    </i>
    <i>
      <x v="109"/>
      <x v="32"/>
    </i>
    <i>
      <x v="110"/>
      <x v="73"/>
    </i>
    <i>
      <x v="111"/>
      <x v="35"/>
    </i>
    <i>
      <x v="112"/>
      <x v="15"/>
    </i>
    <i>
      <x v="113"/>
      <x v="69"/>
    </i>
    <i>
      <x v="114"/>
      <x v="34"/>
    </i>
    <i>
      <x v="115"/>
      <x v="55"/>
    </i>
    <i>
      <x v="116"/>
      <x v="56"/>
    </i>
    <i>
      <x v="117"/>
      <x v="117"/>
    </i>
    <i>
      <x v="118"/>
      <x v="33"/>
    </i>
    <i>
      <x v="119"/>
      <x v="43"/>
    </i>
    <i>
      <x v="120"/>
      <x v="71"/>
    </i>
    <i>
      <x v="121"/>
      <x v="123"/>
    </i>
    <i>
      <x v="122"/>
      <x v="118"/>
    </i>
    <i>
      <x v="123"/>
      <x v="53"/>
    </i>
    <i>
      <x v="124"/>
      <x v="29"/>
    </i>
    <i>
      <x v="125"/>
      <x v="21"/>
    </i>
    <i>
      <x v="126"/>
      <x v="22"/>
    </i>
    <i>
      <x v="127"/>
      <x v="30"/>
    </i>
    <i>
      <x v="128"/>
      <x/>
    </i>
    <i>
      <x v="129"/>
      <x v="52"/>
    </i>
    <i t="grand">
      <x/>
    </i>
  </rowItems>
  <colItems count="1">
    <i/>
  </colItems>
  <dataFields count="1">
    <dataField name=" 2da Modificación" fld="24" baseField="7" baseItem="3" numFmtId="4"/>
  </dataFields>
  <formats count="419">
    <format dxfId="2013">
      <pivotArea field="11" type="button" dataOnly="0" labelOnly="1" outline="0"/>
    </format>
    <format dxfId="2012">
      <pivotArea dataOnly="0" outline="0" axis="axisValues" fieldPosition="0"/>
    </format>
    <format dxfId="2011">
      <pivotArea field="16" type="button" dataOnly="0" labelOnly="1" outline="0"/>
    </format>
    <format dxfId="2010">
      <pivotArea dataOnly="0" labelOnly="1" outline="0" axis="axisValues" fieldPosition="0"/>
    </format>
    <format dxfId="2009">
      <pivotArea field="16" type="button" dataOnly="0" labelOnly="1" outline="0"/>
    </format>
    <format dxfId="2008">
      <pivotArea dataOnly="0" labelOnly="1" outline="0" axis="axisValues" fieldPosition="0"/>
    </format>
    <format dxfId="2007">
      <pivotArea type="origin" dataOnly="0" labelOnly="1" outline="0" fieldPosition="0"/>
    </format>
    <format dxfId="2006">
      <pivotArea field="19" type="button" dataOnly="0" labelOnly="1" outline="0" axis="axisRow" fieldPosition="0"/>
    </format>
    <format dxfId="2005">
      <pivotArea dataOnly="0" labelOnly="1" outline="0" fieldPosition="0">
        <references count="1">
          <reference field="19"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2004">
      <pivotArea dataOnly="0" labelOnly="1" outline="0" fieldPosition="0">
        <references count="1">
          <reference field="19"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2003">
      <pivotArea dataOnly="0" labelOnly="1" outline="0" fieldPosition="0">
        <references count="1">
          <reference field="19" count="30">
            <x v="100"/>
            <x v="101"/>
            <x v="102"/>
            <x v="103"/>
            <x v="104"/>
            <x v="105"/>
            <x v="106"/>
            <x v="107"/>
            <x v="108"/>
            <x v="109"/>
            <x v="110"/>
            <x v="111"/>
            <x v="112"/>
            <x v="113"/>
            <x v="114"/>
            <x v="115"/>
            <x v="116"/>
            <x v="117"/>
            <x v="118"/>
            <x v="119"/>
            <x v="120"/>
            <x v="121"/>
            <x v="122"/>
            <x v="123"/>
            <x v="124"/>
            <x v="125"/>
            <x v="126"/>
            <x v="127"/>
            <x v="128"/>
            <x v="129"/>
          </reference>
        </references>
      </pivotArea>
    </format>
    <format dxfId="2002">
      <pivotArea dataOnly="0" labelOnly="1" outline="0" fieldPosition="0">
        <references count="1">
          <reference field="19"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2001">
      <pivotArea dataOnly="0" labelOnly="1" outline="0" fieldPosition="0">
        <references count="1">
          <reference field="19"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2000">
      <pivotArea dataOnly="0" labelOnly="1" outline="0" fieldPosition="0">
        <references count="1">
          <reference field="19" count="30">
            <x v="100"/>
            <x v="101"/>
            <x v="102"/>
            <x v="103"/>
            <x v="104"/>
            <x v="105"/>
            <x v="106"/>
            <x v="107"/>
            <x v="108"/>
            <x v="109"/>
            <x v="110"/>
            <x v="111"/>
            <x v="112"/>
            <x v="113"/>
            <x v="114"/>
            <x v="115"/>
            <x v="116"/>
            <x v="117"/>
            <x v="118"/>
            <x v="119"/>
            <x v="120"/>
            <x v="121"/>
            <x v="122"/>
            <x v="123"/>
            <x v="124"/>
            <x v="125"/>
            <x v="126"/>
            <x v="127"/>
            <x v="128"/>
            <x v="129"/>
          </reference>
        </references>
      </pivotArea>
    </format>
    <format dxfId="1999">
      <pivotArea field="20" type="button" dataOnly="0" labelOnly="1" outline="0" axis="axisRow" fieldPosition="1"/>
    </format>
    <format dxfId="1998">
      <pivotArea dataOnly="0" labelOnly="1" grandRow="1" outline="0" fieldPosition="0"/>
    </format>
    <format dxfId="1997">
      <pivotArea dataOnly="0" labelOnly="1" outline="0" fieldPosition="0">
        <references count="2">
          <reference field="19" count="1" selected="0">
            <x v="0"/>
          </reference>
          <reference field="20" count="1">
            <x v="25"/>
          </reference>
        </references>
      </pivotArea>
    </format>
    <format dxfId="1996">
      <pivotArea dataOnly="0" labelOnly="1" outline="0" fieldPosition="0">
        <references count="2">
          <reference field="19" count="1" selected="0">
            <x v="1"/>
          </reference>
          <reference field="20" count="1">
            <x v="120"/>
          </reference>
        </references>
      </pivotArea>
    </format>
    <format dxfId="1995">
      <pivotArea dataOnly="0" labelOnly="1" outline="0" fieldPosition="0">
        <references count="2">
          <reference field="19" count="1" selected="0">
            <x v="2"/>
          </reference>
          <reference field="20" count="1">
            <x v="121"/>
          </reference>
        </references>
      </pivotArea>
    </format>
    <format dxfId="1994">
      <pivotArea dataOnly="0" labelOnly="1" outline="0" fieldPosition="0">
        <references count="2">
          <reference field="19" count="1" selected="0">
            <x v="3"/>
          </reference>
          <reference field="20" count="1">
            <x v="94"/>
          </reference>
        </references>
      </pivotArea>
    </format>
    <format dxfId="1993">
      <pivotArea dataOnly="0" labelOnly="1" outline="0" fieldPosition="0">
        <references count="2">
          <reference field="19" count="1" selected="0">
            <x v="4"/>
          </reference>
          <reference field="20" count="1">
            <x v="81"/>
          </reference>
        </references>
      </pivotArea>
    </format>
    <format dxfId="1992">
      <pivotArea dataOnly="0" labelOnly="1" outline="0" fieldPosition="0">
        <references count="2">
          <reference field="19" count="1" selected="0">
            <x v="5"/>
          </reference>
          <reference field="20" count="1">
            <x v="41"/>
          </reference>
        </references>
      </pivotArea>
    </format>
    <format dxfId="1991">
      <pivotArea dataOnly="0" labelOnly="1" outline="0" fieldPosition="0">
        <references count="2">
          <reference field="19" count="1" selected="0">
            <x v="6"/>
          </reference>
          <reference field="20" count="1">
            <x v="45"/>
          </reference>
        </references>
      </pivotArea>
    </format>
    <format dxfId="1990">
      <pivotArea dataOnly="0" labelOnly="1" outline="0" fieldPosition="0">
        <references count="2">
          <reference field="19" count="1" selected="0">
            <x v="7"/>
          </reference>
          <reference field="20" count="1">
            <x v="19"/>
          </reference>
        </references>
      </pivotArea>
    </format>
    <format dxfId="1989">
      <pivotArea dataOnly="0" labelOnly="1" outline="0" fieldPosition="0">
        <references count="2">
          <reference field="19" count="1" selected="0">
            <x v="8"/>
          </reference>
          <reference field="20" count="1">
            <x v="23"/>
          </reference>
        </references>
      </pivotArea>
    </format>
    <format dxfId="1988">
      <pivotArea dataOnly="0" labelOnly="1" outline="0" fieldPosition="0">
        <references count="2">
          <reference field="19" count="1" selected="0">
            <x v="9"/>
          </reference>
          <reference field="20" count="1">
            <x v="24"/>
          </reference>
        </references>
      </pivotArea>
    </format>
    <format dxfId="1987">
      <pivotArea dataOnly="0" labelOnly="1" outline="0" fieldPosition="0">
        <references count="2">
          <reference field="19" count="1" selected="0">
            <x v="10"/>
          </reference>
          <reference field="20" count="1">
            <x v="2"/>
          </reference>
        </references>
      </pivotArea>
    </format>
    <format dxfId="1986">
      <pivotArea dataOnly="0" labelOnly="1" outline="0" fieldPosition="0">
        <references count="2">
          <reference field="19" count="1" selected="0">
            <x v="11"/>
          </reference>
          <reference field="20" count="1">
            <x v="1"/>
          </reference>
        </references>
      </pivotArea>
    </format>
    <format dxfId="1985">
      <pivotArea dataOnly="0" labelOnly="1" outline="0" fieldPosition="0">
        <references count="2">
          <reference field="19" count="1" selected="0">
            <x v="12"/>
          </reference>
          <reference field="20" count="1">
            <x v="3"/>
          </reference>
        </references>
      </pivotArea>
    </format>
    <format dxfId="1984">
      <pivotArea dataOnly="0" labelOnly="1" outline="0" fieldPosition="0">
        <references count="2">
          <reference field="19" count="1" selected="0">
            <x v="13"/>
          </reference>
          <reference field="20" count="1">
            <x v="48"/>
          </reference>
        </references>
      </pivotArea>
    </format>
    <format dxfId="1983">
      <pivotArea dataOnly="0" labelOnly="1" outline="0" fieldPosition="0">
        <references count="2">
          <reference field="19" count="1" selected="0">
            <x v="14"/>
          </reference>
          <reference field="20" count="1">
            <x v="68"/>
          </reference>
        </references>
      </pivotArea>
    </format>
    <format dxfId="1982">
      <pivotArea dataOnly="0" labelOnly="1" outline="0" fieldPosition="0">
        <references count="2">
          <reference field="19" count="1" selected="0">
            <x v="15"/>
          </reference>
          <reference field="20" count="1">
            <x v="46"/>
          </reference>
        </references>
      </pivotArea>
    </format>
    <format dxfId="1981">
      <pivotArea dataOnly="0" labelOnly="1" outline="0" fieldPosition="0">
        <references count="2">
          <reference field="19" count="1" selected="0">
            <x v="16"/>
          </reference>
          <reference field="20" count="1">
            <x v="36"/>
          </reference>
        </references>
      </pivotArea>
    </format>
    <format dxfId="1980">
      <pivotArea dataOnly="0" labelOnly="1" outline="0" fieldPosition="0">
        <references count="2">
          <reference field="19" count="1" selected="0">
            <x v="17"/>
          </reference>
          <reference field="20" count="1">
            <x v="62"/>
          </reference>
        </references>
      </pivotArea>
    </format>
    <format dxfId="1979">
      <pivotArea dataOnly="0" labelOnly="1" outline="0" fieldPosition="0">
        <references count="2">
          <reference field="19" count="1" selected="0">
            <x v="18"/>
          </reference>
          <reference field="20" count="1">
            <x v="63"/>
          </reference>
        </references>
      </pivotArea>
    </format>
    <format dxfId="1978">
      <pivotArea dataOnly="0" labelOnly="1" outline="0" fieldPosition="0">
        <references count="2">
          <reference field="19" count="1" selected="0">
            <x v="19"/>
          </reference>
          <reference field="20" count="1">
            <x v="57"/>
          </reference>
        </references>
      </pivotArea>
    </format>
    <format dxfId="1977">
      <pivotArea dataOnly="0" labelOnly="1" outline="0" fieldPosition="0">
        <references count="2">
          <reference field="19" count="1" selected="0">
            <x v="20"/>
          </reference>
          <reference field="20" count="1">
            <x v="60"/>
          </reference>
        </references>
      </pivotArea>
    </format>
    <format dxfId="1976">
      <pivotArea dataOnly="0" labelOnly="1" outline="0" fieldPosition="0">
        <references count="2">
          <reference field="19" count="1" selected="0">
            <x v="21"/>
          </reference>
          <reference field="20" count="1">
            <x v="83"/>
          </reference>
        </references>
      </pivotArea>
    </format>
    <format dxfId="1975">
      <pivotArea dataOnly="0" labelOnly="1" outline="0" fieldPosition="0">
        <references count="2">
          <reference field="19" count="1" selected="0">
            <x v="22"/>
          </reference>
          <reference field="20" count="1">
            <x v="82"/>
          </reference>
        </references>
      </pivotArea>
    </format>
    <format dxfId="1974">
      <pivotArea dataOnly="0" labelOnly="1" outline="0" fieldPosition="0">
        <references count="2">
          <reference field="19" count="1" selected="0">
            <x v="23"/>
          </reference>
          <reference field="20" count="1">
            <x v="126"/>
          </reference>
        </references>
      </pivotArea>
    </format>
    <format dxfId="1973">
      <pivotArea dataOnly="0" labelOnly="1" outline="0" fieldPosition="0">
        <references count="2">
          <reference field="19" count="1" selected="0">
            <x v="24"/>
          </reference>
          <reference field="20" count="1">
            <x v="86"/>
          </reference>
        </references>
      </pivotArea>
    </format>
    <format dxfId="1972">
      <pivotArea dataOnly="0" labelOnly="1" outline="0" fieldPosition="0">
        <references count="2">
          <reference field="19" count="1" selected="0">
            <x v="25"/>
          </reference>
          <reference field="20" count="1">
            <x v="74"/>
          </reference>
        </references>
      </pivotArea>
    </format>
    <format dxfId="1971">
      <pivotArea dataOnly="0" labelOnly="1" outline="0" fieldPosition="0">
        <references count="2">
          <reference field="19" count="1" selected="0">
            <x v="26"/>
          </reference>
          <reference field="20" count="1">
            <x v="84"/>
          </reference>
        </references>
      </pivotArea>
    </format>
    <format dxfId="1970">
      <pivotArea dataOnly="0" labelOnly="1" outline="0" fieldPosition="0">
        <references count="2">
          <reference field="19" count="1" selected="0">
            <x v="27"/>
          </reference>
          <reference field="20" count="1">
            <x v="16"/>
          </reference>
        </references>
      </pivotArea>
    </format>
    <format dxfId="1969">
      <pivotArea dataOnly="0" labelOnly="1" outline="0" fieldPosition="0">
        <references count="2">
          <reference field="19" count="1" selected="0">
            <x v="28"/>
          </reference>
          <reference field="20" count="1">
            <x v="14"/>
          </reference>
        </references>
      </pivotArea>
    </format>
    <format dxfId="1968">
      <pivotArea dataOnly="0" labelOnly="1" outline="0" fieldPosition="0">
        <references count="2">
          <reference field="19" count="1" selected="0">
            <x v="29"/>
          </reference>
          <reference field="20" count="1">
            <x v="54"/>
          </reference>
        </references>
      </pivotArea>
    </format>
    <format dxfId="1967">
      <pivotArea dataOnly="0" labelOnly="1" outline="0" fieldPosition="0">
        <references count="2">
          <reference field="19" count="1" selected="0">
            <x v="30"/>
          </reference>
          <reference field="20" count="1">
            <x v="58"/>
          </reference>
        </references>
      </pivotArea>
    </format>
    <format dxfId="1966">
      <pivotArea dataOnly="0" labelOnly="1" outline="0" fieldPosition="0">
        <references count="2">
          <reference field="19" count="1" selected="0">
            <x v="31"/>
          </reference>
          <reference field="20" count="1">
            <x v="8"/>
          </reference>
        </references>
      </pivotArea>
    </format>
    <format dxfId="1965">
      <pivotArea dataOnly="0" labelOnly="1" outline="0" fieldPosition="0">
        <references count="2">
          <reference field="19" count="1" selected="0">
            <x v="32"/>
          </reference>
          <reference field="20" count="1">
            <x v="59"/>
          </reference>
        </references>
      </pivotArea>
    </format>
    <format dxfId="1964">
      <pivotArea dataOnly="0" labelOnly="1" outline="0" fieldPosition="0">
        <references count="2">
          <reference field="19" count="1" selected="0">
            <x v="33"/>
          </reference>
          <reference field="20" count="1">
            <x v="72"/>
          </reference>
        </references>
      </pivotArea>
    </format>
    <format dxfId="1963">
      <pivotArea dataOnly="0" labelOnly="1" outline="0" fieldPosition="0">
        <references count="2">
          <reference field="19" count="1" selected="0">
            <x v="34"/>
          </reference>
          <reference field="20" count="1">
            <x v="85"/>
          </reference>
        </references>
      </pivotArea>
    </format>
    <format dxfId="1962">
      <pivotArea dataOnly="0" labelOnly="1" outline="0" fieldPosition="0">
        <references count="2">
          <reference field="19" count="1" selected="0">
            <x v="35"/>
          </reference>
          <reference field="20" count="1">
            <x v="37"/>
          </reference>
        </references>
      </pivotArea>
    </format>
    <format dxfId="1961">
      <pivotArea dataOnly="0" labelOnly="1" outline="0" fieldPosition="0">
        <references count="2">
          <reference field="19" count="1" selected="0">
            <x v="36"/>
          </reference>
          <reference field="20" count="1">
            <x v="65"/>
          </reference>
        </references>
      </pivotArea>
    </format>
    <format dxfId="1960">
      <pivotArea dataOnly="0" labelOnly="1" outline="0" fieldPosition="0">
        <references count="2">
          <reference field="19" count="1" selected="0">
            <x v="37"/>
          </reference>
          <reference field="20" count="1">
            <x v="61"/>
          </reference>
        </references>
      </pivotArea>
    </format>
    <format dxfId="1959">
      <pivotArea dataOnly="0" labelOnly="1" outline="0" fieldPosition="0">
        <references count="2">
          <reference field="19" count="1" selected="0">
            <x v="38"/>
          </reference>
          <reference field="20" count="1">
            <x v="38"/>
          </reference>
        </references>
      </pivotArea>
    </format>
    <format dxfId="1958">
      <pivotArea dataOnly="0" labelOnly="1" outline="0" fieldPosition="0">
        <references count="2">
          <reference field="19" count="1" selected="0">
            <x v="39"/>
          </reference>
          <reference field="20" count="1">
            <x v="75"/>
          </reference>
        </references>
      </pivotArea>
    </format>
    <format dxfId="1957">
      <pivotArea dataOnly="0" labelOnly="1" outline="0" fieldPosition="0">
        <references count="2">
          <reference field="19" count="1" selected="0">
            <x v="40"/>
          </reference>
          <reference field="20" count="1">
            <x v="17"/>
          </reference>
        </references>
      </pivotArea>
    </format>
    <format dxfId="1956">
      <pivotArea dataOnly="0" labelOnly="1" outline="0" fieldPosition="0">
        <references count="2">
          <reference field="19" count="1" selected="0">
            <x v="41"/>
          </reference>
          <reference field="20" count="1">
            <x v="127"/>
          </reference>
        </references>
      </pivotArea>
    </format>
    <format dxfId="1955">
      <pivotArea dataOnly="0" labelOnly="1" outline="0" fieldPosition="0">
        <references count="2">
          <reference field="19" count="1" selected="0">
            <x v="42"/>
          </reference>
          <reference field="20" count="1">
            <x v="80"/>
          </reference>
        </references>
      </pivotArea>
    </format>
    <format dxfId="1954">
      <pivotArea dataOnly="0" labelOnly="1" outline="0" fieldPosition="0">
        <references count="2">
          <reference field="19" count="1" selected="0">
            <x v="43"/>
          </reference>
          <reference field="20" count="1">
            <x v="64"/>
          </reference>
        </references>
      </pivotArea>
    </format>
    <format dxfId="1953">
      <pivotArea dataOnly="0" labelOnly="1" outline="0" fieldPosition="0">
        <references count="2">
          <reference field="19" count="1" selected="0">
            <x v="44"/>
          </reference>
          <reference field="20" count="1">
            <x v="79"/>
          </reference>
        </references>
      </pivotArea>
    </format>
    <format dxfId="1952">
      <pivotArea dataOnly="0" labelOnly="1" outline="0" fieldPosition="0">
        <references count="2">
          <reference field="19" count="1" selected="0">
            <x v="45"/>
          </reference>
          <reference field="20" count="1">
            <x v="42"/>
          </reference>
        </references>
      </pivotArea>
    </format>
    <format dxfId="1951">
      <pivotArea dataOnly="0" labelOnly="1" outline="0" fieldPosition="0">
        <references count="2">
          <reference field="19" count="1" selected="0">
            <x v="46"/>
          </reference>
          <reference field="20" count="1">
            <x v="87"/>
          </reference>
        </references>
      </pivotArea>
    </format>
    <format dxfId="1950">
      <pivotArea dataOnly="0" labelOnly="1" outline="0" fieldPosition="0">
        <references count="2">
          <reference field="19" count="1" selected="0">
            <x v="47"/>
          </reference>
          <reference field="20" count="1">
            <x v="88"/>
          </reference>
        </references>
      </pivotArea>
    </format>
    <format dxfId="1949">
      <pivotArea dataOnly="0" labelOnly="1" outline="0" fieldPosition="0">
        <references count="2">
          <reference field="19" count="1" selected="0">
            <x v="48"/>
          </reference>
          <reference field="20" count="1">
            <x v="90"/>
          </reference>
        </references>
      </pivotArea>
    </format>
    <format dxfId="1948">
      <pivotArea dataOnly="0" labelOnly="1" outline="0" fieldPosition="0">
        <references count="2">
          <reference field="19" count="1" selected="0">
            <x v="49"/>
          </reference>
          <reference field="20" count="1">
            <x v="89"/>
          </reference>
        </references>
      </pivotArea>
    </format>
    <format dxfId="1947">
      <pivotArea dataOnly="0" labelOnly="1" outline="0" fieldPosition="0">
        <references count="2">
          <reference field="19" count="1" selected="0">
            <x v="50"/>
          </reference>
          <reference field="20" count="1">
            <x v="91"/>
          </reference>
        </references>
      </pivotArea>
    </format>
    <format dxfId="1946">
      <pivotArea dataOnly="0" labelOnly="1" outline="0" fieldPosition="0">
        <references count="2">
          <reference field="19" count="1" selected="0">
            <x v="51"/>
          </reference>
          <reference field="20" count="1">
            <x v="44"/>
          </reference>
        </references>
      </pivotArea>
    </format>
    <format dxfId="1945">
      <pivotArea dataOnly="0" labelOnly="1" outline="0" fieldPosition="0">
        <references count="2">
          <reference field="19" count="1" selected="0">
            <x v="52"/>
          </reference>
          <reference field="20" count="1">
            <x v="31"/>
          </reference>
        </references>
      </pivotArea>
    </format>
    <format dxfId="1944">
      <pivotArea dataOnly="0" labelOnly="1" outline="0" fieldPosition="0">
        <references count="2">
          <reference field="19" count="1" selected="0">
            <x v="53"/>
          </reference>
          <reference field="20" count="1">
            <x v="122"/>
          </reference>
        </references>
      </pivotArea>
    </format>
    <format dxfId="1943">
      <pivotArea dataOnly="0" labelOnly="1" outline="0" fieldPosition="0">
        <references count="2">
          <reference field="19" count="1" selected="0">
            <x v="54"/>
          </reference>
          <reference field="20" count="1">
            <x v="110"/>
          </reference>
        </references>
      </pivotArea>
    </format>
    <format dxfId="1942">
      <pivotArea dataOnly="0" labelOnly="1" outline="0" fieldPosition="0">
        <references count="2">
          <reference field="19" count="1" selected="0">
            <x v="55"/>
          </reference>
          <reference field="20" count="1">
            <x v="115"/>
          </reference>
        </references>
      </pivotArea>
    </format>
    <format dxfId="1941">
      <pivotArea dataOnly="0" labelOnly="1" outline="0" fieldPosition="0">
        <references count="2">
          <reference field="19" count="1" selected="0">
            <x v="56"/>
          </reference>
          <reference field="20" count="1">
            <x v="4"/>
          </reference>
        </references>
      </pivotArea>
    </format>
    <format dxfId="1940">
      <pivotArea dataOnly="0" labelOnly="1" outline="0" fieldPosition="0">
        <references count="2">
          <reference field="19" count="1" selected="0">
            <x v="57"/>
          </reference>
          <reference field="20" count="1">
            <x v="7"/>
          </reference>
        </references>
      </pivotArea>
    </format>
    <format dxfId="1939">
      <pivotArea dataOnly="0" labelOnly="1" outline="0" fieldPosition="0">
        <references count="2">
          <reference field="19" count="1" selected="0">
            <x v="58"/>
          </reference>
          <reference field="20" count="1">
            <x v="5"/>
          </reference>
        </references>
      </pivotArea>
    </format>
    <format dxfId="1938">
      <pivotArea dataOnly="0" labelOnly="1" outline="0" fieldPosition="0">
        <references count="2">
          <reference field="19" count="1" selected="0">
            <x v="59"/>
          </reference>
          <reference field="20" count="1">
            <x v="6"/>
          </reference>
        </references>
      </pivotArea>
    </format>
    <format dxfId="1937">
      <pivotArea dataOnly="0" labelOnly="1" outline="0" fieldPosition="0">
        <references count="2">
          <reference field="19" count="1" selected="0">
            <x v="60"/>
          </reference>
          <reference field="20" count="1">
            <x v="70"/>
          </reference>
        </references>
      </pivotArea>
    </format>
    <format dxfId="1936">
      <pivotArea dataOnly="0" labelOnly="1" outline="0" fieldPosition="0">
        <references count="2">
          <reference field="19" count="1" selected="0">
            <x v="61"/>
          </reference>
          <reference field="20" count="1">
            <x v="114"/>
          </reference>
        </references>
      </pivotArea>
    </format>
    <format dxfId="1935">
      <pivotArea dataOnly="0" labelOnly="1" outline="0" fieldPosition="0">
        <references count="2">
          <reference field="19" count="1" selected="0">
            <x v="62"/>
          </reference>
          <reference field="20" count="1">
            <x v="104"/>
          </reference>
        </references>
      </pivotArea>
    </format>
    <format dxfId="1934">
      <pivotArea dataOnly="0" labelOnly="1" outline="0" fieldPosition="0">
        <references count="2">
          <reference field="19" count="1" selected="0">
            <x v="63"/>
          </reference>
          <reference field="20" count="1">
            <x v="102"/>
          </reference>
        </references>
      </pivotArea>
    </format>
    <format dxfId="1933">
      <pivotArea dataOnly="0" labelOnly="1" outline="0" fieldPosition="0">
        <references count="2">
          <reference field="19" count="1" selected="0">
            <x v="64"/>
          </reference>
          <reference field="20" count="1">
            <x v="100"/>
          </reference>
        </references>
      </pivotArea>
    </format>
    <format dxfId="1932">
      <pivotArea dataOnly="0" labelOnly="1" outline="0" fieldPosition="0">
        <references count="2">
          <reference field="19" count="1" selected="0">
            <x v="65"/>
          </reference>
          <reference field="20" count="1">
            <x v="105"/>
          </reference>
        </references>
      </pivotArea>
    </format>
    <format dxfId="1931">
      <pivotArea dataOnly="0" labelOnly="1" outline="0" fieldPosition="0">
        <references count="2">
          <reference field="19" count="1" selected="0">
            <x v="66"/>
          </reference>
          <reference field="20" count="1">
            <x v="99"/>
          </reference>
        </references>
      </pivotArea>
    </format>
    <format dxfId="1930">
      <pivotArea dataOnly="0" labelOnly="1" outline="0" fieldPosition="0">
        <references count="2">
          <reference field="19" count="1" selected="0">
            <x v="67"/>
          </reference>
          <reference field="20" count="1">
            <x v="108"/>
          </reference>
        </references>
      </pivotArea>
    </format>
    <format dxfId="1929">
      <pivotArea dataOnly="0" labelOnly="1" outline="0" fieldPosition="0">
        <references count="2">
          <reference field="19" count="1" selected="0">
            <x v="68"/>
          </reference>
          <reference field="20" count="1">
            <x v="111"/>
          </reference>
        </references>
      </pivotArea>
    </format>
    <format dxfId="1928">
      <pivotArea dataOnly="0" labelOnly="1" outline="0" fieldPosition="0">
        <references count="2">
          <reference field="19" count="1" selected="0">
            <x v="69"/>
          </reference>
          <reference field="20" count="1">
            <x v="116"/>
          </reference>
        </references>
      </pivotArea>
    </format>
    <format dxfId="1927">
      <pivotArea dataOnly="0" labelOnly="1" outline="0" fieldPosition="0">
        <references count="2">
          <reference field="19" count="1" selected="0">
            <x v="70"/>
          </reference>
          <reference field="20" count="1">
            <x v="112"/>
          </reference>
        </references>
      </pivotArea>
    </format>
    <format dxfId="1926">
      <pivotArea dataOnly="0" labelOnly="1" outline="0" fieldPosition="0">
        <references count="2">
          <reference field="19" count="1" selected="0">
            <x v="71"/>
          </reference>
          <reference field="20" count="1">
            <x v="101"/>
          </reference>
        </references>
      </pivotArea>
    </format>
    <format dxfId="1925">
      <pivotArea dataOnly="0" labelOnly="1" outline="0" fieldPosition="0">
        <references count="2">
          <reference field="19" count="1" selected="0">
            <x v="72"/>
          </reference>
          <reference field="20" count="1">
            <x v="109"/>
          </reference>
        </references>
      </pivotArea>
    </format>
    <format dxfId="1924">
      <pivotArea dataOnly="0" labelOnly="1" outline="0" fieldPosition="0">
        <references count="2">
          <reference field="19" count="1" selected="0">
            <x v="73"/>
          </reference>
          <reference field="20" count="1">
            <x v="96"/>
          </reference>
        </references>
      </pivotArea>
    </format>
    <format dxfId="1923">
      <pivotArea dataOnly="0" labelOnly="1" outline="0" fieldPosition="0">
        <references count="2">
          <reference field="19" count="1" selected="0">
            <x v="74"/>
          </reference>
          <reference field="20" count="1">
            <x v="95"/>
          </reference>
        </references>
      </pivotArea>
    </format>
    <format dxfId="1922">
      <pivotArea dataOnly="0" labelOnly="1" outline="0" fieldPosition="0">
        <references count="2">
          <reference field="19" count="1" selected="0">
            <x v="75"/>
          </reference>
          <reference field="20" count="1">
            <x v="18"/>
          </reference>
        </references>
      </pivotArea>
    </format>
    <format dxfId="1921">
      <pivotArea dataOnly="0" labelOnly="1" outline="0" fieldPosition="0">
        <references count="2">
          <reference field="19" count="1" selected="0">
            <x v="76"/>
          </reference>
          <reference field="20" count="1">
            <x v="20"/>
          </reference>
        </references>
      </pivotArea>
    </format>
    <format dxfId="1920">
      <pivotArea dataOnly="0" labelOnly="1" outline="0" fieldPosition="0">
        <references count="2">
          <reference field="19" count="1" selected="0">
            <x v="77"/>
          </reference>
          <reference field="20" count="1">
            <x v="49"/>
          </reference>
        </references>
      </pivotArea>
    </format>
    <format dxfId="1919">
      <pivotArea dataOnly="0" labelOnly="1" outline="0" fieldPosition="0">
        <references count="2">
          <reference field="19" count="1" selected="0">
            <x v="78"/>
          </reference>
          <reference field="20" count="1">
            <x v="50"/>
          </reference>
        </references>
      </pivotArea>
    </format>
    <format dxfId="1918">
      <pivotArea dataOnly="0" labelOnly="1" outline="0" fieldPosition="0">
        <references count="2">
          <reference field="19" count="1" selected="0">
            <x v="79"/>
          </reference>
          <reference field="20" count="1">
            <x v="93"/>
          </reference>
        </references>
      </pivotArea>
    </format>
    <format dxfId="1917">
      <pivotArea dataOnly="0" labelOnly="1" outline="0" fieldPosition="0">
        <references count="2">
          <reference field="19" count="1" selected="0">
            <x v="80"/>
          </reference>
          <reference field="20" count="1">
            <x v="51"/>
          </reference>
        </references>
      </pivotArea>
    </format>
    <format dxfId="1916">
      <pivotArea dataOnly="0" labelOnly="1" outline="0" fieldPosition="0">
        <references count="2">
          <reference field="19" count="1" selected="0">
            <x v="81"/>
          </reference>
          <reference field="20" count="1">
            <x v="107"/>
          </reference>
        </references>
      </pivotArea>
    </format>
    <format dxfId="1915">
      <pivotArea dataOnly="0" labelOnly="1" outline="0" fieldPosition="0">
        <references count="2">
          <reference field="19" count="1" selected="0">
            <x v="82"/>
          </reference>
          <reference field="20" count="1">
            <x v="26"/>
          </reference>
        </references>
      </pivotArea>
    </format>
    <format dxfId="1914">
      <pivotArea dataOnly="0" labelOnly="1" outline="0" fieldPosition="0">
        <references count="2">
          <reference field="19" count="1" selected="0">
            <x v="83"/>
          </reference>
          <reference field="20" count="1">
            <x v="103"/>
          </reference>
        </references>
      </pivotArea>
    </format>
    <format dxfId="1913">
      <pivotArea dataOnly="0" labelOnly="1" outline="0" fieldPosition="0">
        <references count="2">
          <reference field="19" count="1" selected="0">
            <x v="84"/>
          </reference>
          <reference field="20" count="1">
            <x v="106"/>
          </reference>
        </references>
      </pivotArea>
    </format>
    <format dxfId="1912">
      <pivotArea dataOnly="0" labelOnly="1" outline="0" fieldPosition="0">
        <references count="2">
          <reference field="19" count="1" selected="0">
            <x v="85"/>
          </reference>
          <reference field="20" count="1">
            <x v="98"/>
          </reference>
        </references>
      </pivotArea>
    </format>
    <format dxfId="1911">
      <pivotArea dataOnly="0" labelOnly="1" outline="0" fieldPosition="0">
        <references count="2">
          <reference field="19" count="1" selected="0">
            <x v="86"/>
          </reference>
          <reference field="20" count="1">
            <x v="77"/>
          </reference>
        </references>
      </pivotArea>
    </format>
    <format dxfId="1910">
      <pivotArea dataOnly="0" labelOnly="1" outline="0" fieldPosition="0">
        <references count="2">
          <reference field="19" count="1" selected="0">
            <x v="87"/>
          </reference>
          <reference field="20" count="1">
            <x v="129"/>
          </reference>
        </references>
      </pivotArea>
    </format>
    <format dxfId="1909">
      <pivotArea dataOnly="0" labelOnly="1" outline="0" fieldPosition="0">
        <references count="2">
          <reference field="19" count="1" selected="0">
            <x v="88"/>
          </reference>
          <reference field="20" count="1">
            <x v="128"/>
          </reference>
        </references>
      </pivotArea>
    </format>
    <format dxfId="1908">
      <pivotArea dataOnly="0" labelOnly="1" outline="0" fieldPosition="0">
        <references count="2">
          <reference field="19" count="1" selected="0">
            <x v="89"/>
          </reference>
          <reference field="20" count="1">
            <x v="76"/>
          </reference>
        </references>
      </pivotArea>
    </format>
    <format dxfId="1907">
      <pivotArea dataOnly="0" labelOnly="1" outline="0" fieldPosition="0">
        <references count="2">
          <reference field="19" count="1" selected="0">
            <x v="90"/>
          </reference>
          <reference field="20" count="1">
            <x v="39"/>
          </reference>
        </references>
      </pivotArea>
    </format>
    <format dxfId="1906">
      <pivotArea dataOnly="0" labelOnly="1" outline="0" fieldPosition="0">
        <references count="2">
          <reference field="19" count="1" selected="0">
            <x v="91"/>
          </reference>
          <reference field="20" count="1">
            <x v="40"/>
          </reference>
        </references>
      </pivotArea>
    </format>
    <format dxfId="1905">
      <pivotArea dataOnly="0" labelOnly="1" outline="0" fieldPosition="0">
        <references count="2">
          <reference field="19" count="1" selected="0">
            <x v="92"/>
          </reference>
          <reference field="20" count="1">
            <x v="113"/>
          </reference>
        </references>
      </pivotArea>
    </format>
    <format dxfId="1904">
      <pivotArea dataOnly="0" labelOnly="1" outline="0" fieldPosition="0">
        <references count="2">
          <reference field="19" count="1" selected="0">
            <x v="93"/>
          </reference>
          <reference field="20" count="1">
            <x v="92"/>
          </reference>
        </references>
      </pivotArea>
    </format>
    <format dxfId="1903">
      <pivotArea dataOnly="0" labelOnly="1" outline="0" fieldPosition="0">
        <references count="2">
          <reference field="19" count="1" selected="0">
            <x v="94"/>
          </reference>
          <reference field="20" count="1">
            <x v="47"/>
          </reference>
        </references>
      </pivotArea>
    </format>
    <format dxfId="1902">
      <pivotArea dataOnly="0" labelOnly="1" outline="0" fieldPosition="0">
        <references count="2">
          <reference field="19" count="1" selected="0">
            <x v="95"/>
          </reference>
          <reference field="20" count="1">
            <x v="97"/>
          </reference>
        </references>
      </pivotArea>
    </format>
    <format dxfId="1901">
      <pivotArea dataOnly="0" labelOnly="1" outline="0" fieldPosition="0">
        <references count="2">
          <reference field="19" count="1" selected="0">
            <x v="96"/>
          </reference>
          <reference field="20" count="1">
            <x v="27"/>
          </reference>
        </references>
      </pivotArea>
    </format>
    <format dxfId="1900">
      <pivotArea dataOnly="0" labelOnly="1" outline="0" fieldPosition="0">
        <references count="2">
          <reference field="19" count="1" selected="0">
            <x v="97"/>
          </reference>
          <reference field="20" count="1">
            <x v="78"/>
          </reference>
        </references>
      </pivotArea>
    </format>
    <format dxfId="1899">
      <pivotArea dataOnly="0" labelOnly="1" outline="0" fieldPosition="0">
        <references count="2">
          <reference field="19" count="1" selected="0">
            <x v="98"/>
          </reference>
          <reference field="20" count="1">
            <x v="28"/>
          </reference>
        </references>
      </pivotArea>
    </format>
    <format dxfId="1898">
      <pivotArea dataOnly="0" labelOnly="1" outline="0" fieldPosition="0">
        <references count="2">
          <reference field="19" count="1" selected="0">
            <x v="99"/>
          </reference>
          <reference field="20" count="1">
            <x v="125"/>
          </reference>
        </references>
      </pivotArea>
    </format>
    <format dxfId="1897">
      <pivotArea dataOnly="0" labelOnly="1" outline="0" fieldPosition="0">
        <references count="2">
          <reference field="19" count="1" selected="0">
            <x v="100"/>
          </reference>
          <reference field="20" count="1">
            <x v="124"/>
          </reference>
        </references>
      </pivotArea>
    </format>
    <format dxfId="1896">
      <pivotArea dataOnly="0" labelOnly="1" outline="0" fieldPosition="0">
        <references count="2">
          <reference field="19" count="1" selected="0">
            <x v="101"/>
          </reference>
          <reference field="20" count="1">
            <x v="119"/>
          </reference>
        </references>
      </pivotArea>
    </format>
    <format dxfId="1895">
      <pivotArea dataOnly="0" labelOnly="1" outline="0" fieldPosition="0">
        <references count="2">
          <reference field="19" count="1" selected="0">
            <x v="102"/>
          </reference>
          <reference field="20" count="1">
            <x v="12"/>
          </reference>
        </references>
      </pivotArea>
    </format>
    <format dxfId="1894">
      <pivotArea dataOnly="0" labelOnly="1" outline="0" fieldPosition="0">
        <references count="2">
          <reference field="19" count="1" selected="0">
            <x v="103"/>
          </reference>
          <reference field="20" count="1">
            <x v="13"/>
          </reference>
        </references>
      </pivotArea>
    </format>
    <format dxfId="1893">
      <pivotArea dataOnly="0" labelOnly="1" outline="0" fieldPosition="0">
        <references count="2">
          <reference field="19" count="1" selected="0">
            <x v="104"/>
          </reference>
          <reference field="20" count="1">
            <x v="10"/>
          </reference>
        </references>
      </pivotArea>
    </format>
    <format dxfId="1892">
      <pivotArea dataOnly="0" labelOnly="1" outline="0" fieldPosition="0">
        <references count="2">
          <reference field="19" count="1" selected="0">
            <x v="105"/>
          </reference>
          <reference field="20" count="1">
            <x v="11"/>
          </reference>
        </references>
      </pivotArea>
    </format>
    <format dxfId="1891">
      <pivotArea dataOnly="0" labelOnly="1" outline="0" fieldPosition="0">
        <references count="2">
          <reference field="19" count="1" selected="0">
            <x v="106"/>
          </reference>
          <reference field="20" count="1">
            <x v="9"/>
          </reference>
        </references>
      </pivotArea>
    </format>
    <format dxfId="1890">
      <pivotArea dataOnly="0" labelOnly="1" outline="0" fieldPosition="0">
        <references count="2">
          <reference field="19" count="1" selected="0">
            <x v="107"/>
          </reference>
          <reference field="20" count="1">
            <x v="66"/>
          </reference>
        </references>
      </pivotArea>
    </format>
    <format dxfId="1889">
      <pivotArea dataOnly="0" labelOnly="1" outline="0" fieldPosition="0">
        <references count="2">
          <reference field="19" count="1" selected="0">
            <x v="108"/>
          </reference>
          <reference field="20" count="1">
            <x v="67"/>
          </reference>
        </references>
      </pivotArea>
    </format>
    <format dxfId="1888">
      <pivotArea dataOnly="0" labelOnly="1" outline="0" fieldPosition="0">
        <references count="2">
          <reference field="19" count="1" selected="0">
            <x v="109"/>
          </reference>
          <reference field="20" count="1">
            <x v="32"/>
          </reference>
        </references>
      </pivotArea>
    </format>
    <format dxfId="1887">
      <pivotArea dataOnly="0" labelOnly="1" outline="0" fieldPosition="0">
        <references count="2">
          <reference field="19" count="1" selected="0">
            <x v="110"/>
          </reference>
          <reference field="20" count="1">
            <x v="73"/>
          </reference>
        </references>
      </pivotArea>
    </format>
    <format dxfId="1886">
      <pivotArea dataOnly="0" labelOnly="1" outline="0" fieldPosition="0">
        <references count="2">
          <reference field="19" count="1" selected="0">
            <x v="111"/>
          </reference>
          <reference field="20" count="1">
            <x v="35"/>
          </reference>
        </references>
      </pivotArea>
    </format>
    <format dxfId="1885">
      <pivotArea dataOnly="0" labelOnly="1" outline="0" fieldPosition="0">
        <references count="2">
          <reference field="19" count="1" selected="0">
            <x v="112"/>
          </reference>
          <reference field="20" count="1">
            <x v="15"/>
          </reference>
        </references>
      </pivotArea>
    </format>
    <format dxfId="1884">
      <pivotArea dataOnly="0" labelOnly="1" outline="0" fieldPosition="0">
        <references count="2">
          <reference field="19" count="1" selected="0">
            <x v="113"/>
          </reference>
          <reference field="20" count="1">
            <x v="69"/>
          </reference>
        </references>
      </pivotArea>
    </format>
    <format dxfId="1883">
      <pivotArea dataOnly="0" labelOnly="1" outline="0" fieldPosition="0">
        <references count="2">
          <reference field="19" count="1" selected="0">
            <x v="114"/>
          </reference>
          <reference field="20" count="1">
            <x v="34"/>
          </reference>
        </references>
      </pivotArea>
    </format>
    <format dxfId="1882">
      <pivotArea dataOnly="0" labelOnly="1" outline="0" fieldPosition="0">
        <references count="2">
          <reference field="19" count="1" selected="0">
            <x v="115"/>
          </reference>
          <reference field="20" count="1">
            <x v="55"/>
          </reference>
        </references>
      </pivotArea>
    </format>
    <format dxfId="1881">
      <pivotArea dataOnly="0" labelOnly="1" outline="0" fieldPosition="0">
        <references count="2">
          <reference field="19" count="1" selected="0">
            <x v="116"/>
          </reference>
          <reference field="20" count="1">
            <x v="56"/>
          </reference>
        </references>
      </pivotArea>
    </format>
    <format dxfId="1880">
      <pivotArea dataOnly="0" labelOnly="1" outline="0" fieldPosition="0">
        <references count="2">
          <reference field="19" count="1" selected="0">
            <x v="117"/>
          </reference>
          <reference field="20" count="1">
            <x v="117"/>
          </reference>
        </references>
      </pivotArea>
    </format>
    <format dxfId="1879">
      <pivotArea dataOnly="0" labelOnly="1" outline="0" fieldPosition="0">
        <references count="2">
          <reference field="19" count="1" selected="0">
            <x v="118"/>
          </reference>
          <reference field="20" count="1">
            <x v="33"/>
          </reference>
        </references>
      </pivotArea>
    </format>
    <format dxfId="1878">
      <pivotArea dataOnly="0" labelOnly="1" outline="0" fieldPosition="0">
        <references count="2">
          <reference field="19" count="1" selected="0">
            <x v="119"/>
          </reference>
          <reference field="20" count="1">
            <x v="43"/>
          </reference>
        </references>
      </pivotArea>
    </format>
    <format dxfId="1877">
      <pivotArea dataOnly="0" labelOnly="1" outline="0" fieldPosition="0">
        <references count="2">
          <reference field="19" count="1" selected="0">
            <x v="120"/>
          </reference>
          <reference field="20" count="1">
            <x v="71"/>
          </reference>
        </references>
      </pivotArea>
    </format>
    <format dxfId="1876">
      <pivotArea dataOnly="0" labelOnly="1" outline="0" fieldPosition="0">
        <references count="2">
          <reference field="19" count="1" selected="0">
            <x v="121"/>
          </reference>
          <reference field="20" count="1">
            <x v="123"/>
          </reference>
        </references>
      </pivotArea>
    </format>
    <format dxfId="1875">
      <pivotArea dataOnly="0" labelOnly="1" outline="0" fieldPosition="0">
        <references count="2">
          <reference field="19" count="1" selected="0">
            <x v="122"/>
          </reference>
          <reference field="20" count="1">
            <x v="118"/>
          </reference>
        </references>
      </pivotArea>
    </format>
    <format dxfId="1874">
      <pivotArea dataOnly="0" labelOnly="1" outline="0" fieldPosition="0">
        <references count="2">
          <reference field="19" count="1" selected="0">
            <x v="123"/>
          </reference>
          <reference field="20" count="1">
            <x v="53"/>
          </reference>
        </references>
      </pivotArea>
    </format>
    <format dxfId="1873">
      <pivotArea dataOnly="0" labelOnly="1" outline="0" fieldPosition="0">
        <references count="2">
          <reference field="19" count="1" selected="0">
            <x v="124"/>
          </reference>
          <reference field="20" count="1">
            <x v="29"/>
          </reference>
        </references>
      </pivotArea>
    </format>
    <format dxfId="1872">
      <pivotArea dataOnly="0" labelOnly="1" outline="0" fieldPosition="0">
        <references count="2">
          <reference field="19" count="1" selected="0">
            <x v="125"/>
          </reference>
          <reference field="20" count="1">
            <x v="21"/>
          </reference>
        </references>
      </pivotArea>
    </format>
    <format dxfId="1871">
      <pivotArea dataOnly="0" labelOnly="1" outline="0" fieldPosition="0">
        <references count="2">
          <reference field="19" count="1" selected="0">
            <x v="126"/>
          </reference>
          <reference field="20" count="1">
            <x v="22"/>
          </reference>
        </references>
      </pivotArea>
    </format>
    <format dxfId="1870">
      <pivotArea dataOnly="0" labelOnly="1" outline="0" fieldPosition="0">
        <references count="2">
          <reference field="19" count="1" selected="0">
            <x v="127"/>
          </reference>
          <reference field="20" count="1">
            <x v="30"/>
          </reference>
        </references>
      </pivotArea>
    </format>
    <format dxfId="1869">
      <pivotArea dataOnly="0" labelOnly="1" outline="0" fieldPosition="0">
        <references count="2">
          <reference field="19" count="1" selected="0">
            <x v="128"/>
          </reference>
          <reference field="20" count="1">
            <x v="0"/>
          </reference>
        </references>
      </pivotArea>
    </format>
    <format dxfId="1868">
      <pivotArea dataOnly="0" labelOnly="1" outline="0" fieldPosition="0">
        <references count="2">
          <reference field="19" count="1" selected="0">
            <x v="129"/>
          </reference>
          <reference field="20" count="1">
            <x v="52"/>
          </reference>
        </references>
      </pivotArea>
    </format>
    <format dxfId="1867">
      <pivotArea field="20" type="button" dataOnly="0" labelOnly="1" outline="0" axis="axisRow" fieldPosition="1"/>
    </format>
    <format dxfId="1866">
      <pivotArea dataOnly="0" labelOnly="1" grandRow="1" outline="0" fieldPosition="0"/>
    </format>
    <format dxfId="1865">
      <pivotArea dataOnly="0" labelOnly="1" outline="0" fieldPosition="0">
        <references count="2">
          <reference field="19" count="1" selected="0">
            <x v="0"/>
          </reference>
          <reference field="20" count="1">
            <x v="25"/>
          </reference>
        </references>
      </pivotArea>
    </format>
    <format dxfId="1864">
      <pivotArea dataOnly="0" labelOnly="1" outline="0" fieldPosition="0">
        <references count="2">
          <reference field="19" count="1" selected="0">
            <x v="1"/>
          </reference>
          <reference field="20" count="1">
            <x v="120"/>
          </reference>
        </references>
      </pivotArea>
    </format>
    <format dxfId="1863">
      <pivotArea dataOnly="0" labelOnly="1" outline="0" fieldPosition="0">
        <references count="2">
          <reference field="19" count="1" selected="0">
            <x v="2"/>
          </reference>
          <reference field="20" count="1">
            <x v="121"/>
          </reference>
        </references>
      </pivotArea>
    </format>
    <format dxfId="1862">
      <pivotArea dataOnly="0" labelOnly="1" outline="0" fieldPosition="0">
        <references count="2">
          <reference field="19" count="1" selected="0">
            <x v="3"/>
          </reference>
          <reference field="20" count="1">
            <x v="94"/>
          </reference>
        </references>
      </pivotArea>
    </format>
    <format dxfId="1861">
      <pivotArea dataOnly="0" labelOnly="1" outline="0" fieldPosition="0">
        <references count="2">
          <reference field="19" count="1" selected="0">
            <x v="4"/>
          </reference>
          <reference field="20" count="1">
            <x v="81"/>
          </reference>
        </references>
      </pivotArea>
    </format>
    <format dxfId="1860">
      <pivotArea dataOnly="0" labelOnly="1" outline="0" fieldPosition="0">
        <references count="2">
          <reference field="19" count="1" selected="0">
            <x v="5"/>
          </reference>
          <reference field="20" count="1">
            <x v="41"/>
          </reference>
        </references>
      </pivotArea>
    </format>
    <format dxfId="1859">
      <pivotArea dataOnly="0" labelOnly="1" outline="0" fieldPosition="0">
        <references count="2">
          <reference field="19" count="1" selected="0">
            <x v="6"/>
          </reference>
          <reference field="20" count="1">
            <x v="45"/>
          </reference>
        </references>
      </pivotArea>
    </format>
    <format dxfId="1858">
      <pivotArea dataOnly="0" labelOnly="1" outline="0" fieldPosition="0">
        <references count="2">
          <reference field="19" count="1" selected="0">
            <x v="7"/>
          </reference>
          <reference field="20" count="1">
            <x v="19"/>
          </reference>
        </references>
      </pivotArea>
    </format>
    <format dxfId="1857">
      <pivotArea dataOnly="0" labelOnly="1" outline="0" fieldPosition="0">
        <references count="2">
          <reference field="19" count="1" selected="0">
            <x v="8"/>
          </reference>
          <reference field="20" count="1">
            <x v="23"/>
          </reference>
        </references>
      </pivotArea>
    </format>
    <format dxfId="1856">
      <pivotArea dataOnly="0" labelOnly="1" outline="0" fieldPosition="0">
        <references count="2">
          <reference field="19" count="1" selected="0">
            <x v="9"/>
          </reference>
          <reference field="20" count="1">
            <x v="24"/>
          </reference>
        </references>
      </pivotArea>
    </format>
    <format dxfId="1855">
      <pivotArea dataOnly="0" labelOnly="1" outline="0" fieldPosition="0">
        <references count="2">
          <reference field="19" count="1" selected="0">
            <x v="10"/>
          </reference>
          <reference field="20" count="1">
            <x v="2"/>
          </reference>
        </references>
      </pivotArea>
    </format>
    <format dxfId="1854">
      <pivotArea dataOnly="0" labelOnly="1" outline="0" fieldPosition="0">
        <references count="2">
          <reference field="19" count="1" selected="0">
            <x v="11"/>
          </reference>
          <reference field="20" count="1">
            <x v="1"/>
          </reference>
        </references>
      </pivotArea>
    </format>
    <format dxfId="1853">
      <pivotArea dataOnly="0" labelOnly="1" outline="0" fieldPosition="0">
        <references count="2">
          <reference field="19" count="1" selected="0">
            <x v="12"/>
          </reference>
          <reference field="20" count="1">
            <x v="3"/>
          </reference>
        </references>
      </pivotArea>
    </format>
    <format dxfId="1852">
      <pivotArea dataOnly="0" labelOnly="1" outline="0" fieldPosition="0">
        <references count="2">
          <reference field="19" count="1" selected="0">
            <x v="13"/>
          </reference>
          <reference field="20" count="1">
            <x v="48"/>
          </reference>
        </references>
      </pivotArea>
    </format>
    <format dxfId="1851">
      <pivotArea dataOnly="0" labelOnly="1" outline="0" fieldPosition="0">
        <references count="2">
          <reference field="19" count="1" selected="0">
            <x v="14"/>
          </reference>
          <reference field="20" count="1">
            <x v="68"/>
          </reference>
        </references>
      </pivotArea>
    </format>
    <format dxfId="1850">
      <pivotArea dataOnly="0" labelOnly="1" outline="0" fieldPosition="0">
        <references count="2">
          <reference field="19" count="1" selected="0">
            <x v="15"/>
          </reference>
          <reference field="20" count="1">
            <x v="46"/>
          </reference>
        </references>
      </pivotArea>
    </format>
    <format dxfId="1849">
      <pivotArea dataOnly="0" labelOnly="1" outline="0" fieldPosition="0">
        <references count="2">
          <reference field="19" count="1" selected="0">
            <x v="16"/>
          </reference>
          <reference field="20" count="1">
            <x v="36"/>
          </reference>
        </references>
      </pivotArea>
    </format>
    <format dxfId="1848">
      <pivotArea dataOnly="0" labelOnly="1" outline="0" fieldPosition="0">
        <references count="2">
          <reference field="19" count="1" selected="0">
            <x v="17"/>
          </reference>
          <reference field="20" count="1">
            <x v="62"/>
          </reference>
        </references>
      </pivotArea>
    </format>
    <format dxfId="1847">
      <pivotArea dataOnly="0" labelOnly="1" outline="0" fieldPosition="0">
        <references count="2">
          <reference field="19" count="1" selected="0">
            <x v="18"/>
          </reference>
          <reference field="20" count="1">
            <x v="63"/>
          </reference>
        </references>
      </pivotArea>
    </format>
    <format dxfId="1846">
      <pivotArea dataOnly="0" labelOnly="1" outline="0" fieldPosition="0">
        <references count="2">
          <reference field="19" count="1" selected="0">
            <x v="19"/>
          </reference>
          <reference field="20" count="1">
            <x v="57"/>
          </reference>
        </references>
      </pivotArea>
    </format>
    <format dxfId="1845">
      <pivotArea dataOnly="0" labelOnly="1" outline="0" fieldPosition="0">
        <references count="2">
          <reference field="19" count="1" selected="0">
            <x v="20"/>
          </reference>
          <reference field="20" count="1">
            <x v="60"/>
          </reference>
        </references>
      </pivotArea>
    </format>
    <format dxfId="1844">
      <pivotArea dataOnly="0" labelOnly="1" outline="0" fieldPosition="0">
        <references count="2">
          <reference field="19" count="1" selected="0">
            <x v="21"/>
          </reference>
          <reference field="20" count="1">
            <x v="83"/>
          </reference>
        </references>
      </pivotArea>
    </format>
    <format dxfId="1843">
      <pivotArea dataOnly="0" labelOnly="1" outline="0" fieldPosition="0">
        <references count="2">
          <reference field="19" count="1" selected="0">
            <x v="22"/>
          </reference>
          <reference field="20" count="1">
            <x v="82"/>
          </reference>
        </references>
      </pivotArea>
    </format>
    <format dxfId="1842">
      <pivotArea dataOnly="0" labelOnly="1" outline="0" fieldPosition="0">
        <references count="2">
          <reference field="19" count="1" selected="0">
            <x v="23"/>
          </reference>
          <reference field="20" count="1">
            <x v="126"/>
          </reference>
        </references>
      </pivotArea>
    </format>
    <format dxfId="1841">
      <pivotArea dataOnly="0" labelOnly="1" outline="0" fieldPosition="0">
        <references count="2">
          <reference field="19" count="1" selected="0">
            <x v="24"/>
          </reference>
          <reference field="20" count="1">
            <x v="86"/>
          </reference>
        </references>
      </pivotArea>
    </format>
    <format dxfId="1840">
      <pivotArea dataOnly="0" labelOnly="1" outline="0" fieldPosition="0">
        <references count="2">
          <reference field="19" count="1" selected="0">
            <x v="25"/>
          </reference>
          <reference field="20" count="1">
            <x v="74"/>
          </reference>
        </references>
      </pivotArea>
    </format>
    <format dxfId="1839">
      <pivotArea dataOnly="0" labelOnly="1" outline="0" fieldPosition="0">
        <references count="2">
          <reference field="19" count="1" selected="0">
            <x v="26"/>
          </reference>
          <reference field="20" count="1">
            <x v="84"/>
          </reference>
        </references>
      </pivotArea>
    </format>
    <format dxfId="1838">
      <pivotArea dataOnly="0" labelOnly="1" outline="0" fieldPosition="0">
        <references count="2">
          <reference field="19" count="1" selected="0">
            <x v="27"/>
          </reference>
          <reference field="20" count="1">
            <x v="16"/>
          </reference>
        </references>
      </pivotArea>
    </format>
    <format dxfId="1837">
      <pivotArea dataOnly="0" labelOnly="1" outline="0" fieldPosition="0">
        <references count="2">
          <reference field="19" count="1" selected="0">
            <x v="28"/>
          </reference>
          <reference field="20" count="1">
            <x v="14"/>
          </reference>
        </references>
      </pivotArea>
    </format>
    <format dxfId="1836">
      <pivotArea dataOnly="0" labelOnly="1" outline="0" fieldPosition="0">
        <references count="2">
          <reference field="19" count="1" selected="0">
            <x v="29"/>
          </reference>
          <reference field="20" count="1">
            <x v="54"/>
          </reference>
        </references>
      </pivotArea>
    </format>
    <format dxfId="1835">
      <pivotArea dataOnly="0" labelOnly="1" outline="0" fieldPosition="0">
        <references count="2">
          <reference field="19" count="1" selected="0">
            <x v="30"/>
          </reference>
          <reference field="20" count="1">
            <x v="58"/>
          </reference>
        </references>
      </pivotArea>
    </format>
    <format dxfId="1834">
      <pivotArea dataOnly="0" labelOnly="1" outline="0" fieldPosition="0">
        <references count="2">
          <reference field="19" count="1" selected="0">
            <x v="31"/>
          </reference>
          <reference field="20" count="1">
            <x v="8"/>
          </reference>
        </references>
      </pivotArea>
    </format>
    <format dxfId="1833">
      <pivotArea dataOnly="0" labelOnly="1" outline="0" fieldPosition="0">
        <references count="2">
          <reference field="19" count="1" selected="0">
            <x v="32"/>
          </reference>
          <reference field="20" count="1">
            <x v="59"/>
          </reference>
        </references>
      </pivotArea>
    </format>
    <format dxfId="1832">
      <pivotArea dataOnly="0" labelOnly="1" outline="0" fieldPosition="0">
        <references count="2">
          <reference field="19" count="1" selected="0">
            <x v="33"/>
          </reference>
          <reference field="20" count="1">
            <x v="72"/>
          </reference>
        </references>
      </pivotArea>
    </format>
    <format dxfId="1831">
      <pivotArea dataOnly="0" labelOnly="1" outline="0" fieldPosition="0">
        <references count="2">
          <reference field="19" count="1" selected="0">
            <x v="34"/>
          </reference>
          <reference field="20" count="1">
            <x v="85"/>
          </reference>
        </references>
      </pivotArea>
    </format>
    <format dxfId="1830">
      <pivotArea dataOnly="0" labelOnly="1" outline="0" fieldPosition="0">
        <references count="2">
          <reference field="19" count="1" selected="0">
            <x v="35"/>
          </reference>
          <reference field="20" count="1">
            <x v="37"/>
          </reference>
        </references>
      </pivotArea>
    </format>
    <format dxfId="1829">
      <pivotArea dataOnly="0" labelOnly="1" outline="0" fieldPosition="0">
        <references count="2">
          <reference field="19" count="1" selected="0">
            <x v="36"/>
          </reference>
          <reference field="20" count="1">
            <x v="65"/>
          </reference>
        </references>
      </pivotArea>
    </format>
    <format dxfId="1828">
      <pivotArea dataOnly="0" labelOnly="1" outline="0" fieldPosition="0">
        <references count="2">
          <reference field="19" count="1" selected="0">
            <x v="37"/>
          </reference>
          <reference field="20" count="1">
            <x v="61"/>
          </reference>
        </references>
      </pivotArea>
    </format>
    <format dxfId="1827">
      <pivotArea dataOnly="0" labelOnly="1" outline="0" fieldPosition="0">
        <references count="2">
          <reference field="19" count="1" selected="0">
            <x v="38"/>
          </reference>
          <reference field="20" count="1">
            <x v="38"/>
          </reference>
        </references>
      </pivotArea>
    </format>
    <format dxfId="1826">
      <pivotArea dataOnly="0" labelOnly="1" outline="0" fieldPosition="0">
        <references count="2">
          <reference field="19" count="1" selected="0">
            <x v="39"/>
          </reference>
          <reference field="20" count="1">
            <x v="75"/>
          </reference>
        </references>
      </pivotArea>
    </format>
    <format dxfId="1825">
      <pivotArea dataOnly="0" labelOnly="1" outline="0" fieldPosition="0">
        <references count="2">
          <reference field="19" count="1" selected="0">
            <x v="40"/>
          </reference>
          <reference field="20" count="1">
            <x v="17"/>
          </reference>
        </references>
      </pivotArea>
    </format>
    <format dxfId="1824">
      <pivotArea dataOnly="0" labelOnly="1" outline="0" fieldPosition="0">
        <references count="2">
          <reference field="19" count="1" selected="0">
            <x v="41"/>
          </reference>
          <reference field="20" count="1">
            <x v="127"/>
          </reference>
        </references>
      </pivotArea>
    </format>
    <format dxfId="1823">
      <pivotArea dataOnly="0" labelOnly="1" outline="0" fieldPosition="0">
        <references count="2">
          <reference field="19" count="1" selected="0">
            <x v="42"/>
          </reference>
          <reference field="20" count="1">
            <x v="80"/>
          </reference>
        </references>
      </pivotArea>
    </format>
    <format dxfId="1822">
      <pivotArea dataOnly="0" labelOnly="1" outline="0" fieldPosition="0">
        <references count="2">
          <reference field="19" count="1" selected="0">
            <x v="43"/>
          </reference>
          <reference field="20" count="1">
            <x v="64"/>
          </reference>
        </references>
      </pivotArea>
    </format>
    <format dxfId="1821">
      <pivotArea dataOnly="0" labelOnly="1" outline="0" fieldPosition="0">
        <references count="2">
          <reference field="19" count="1" selected="0">
            <x v="44"/>
          </reference>
          <reference field="20" count="1">
            <x v="79"/>
          </reference>
        </references>
      </pivotArea>
    </format>
    <format dxfId="1820">
      <pivotArea dataOnly="0" labelOnly="1" outline="0" fieldPosition="0">
        <references count="2">
          <reference field="19" count="1" selected="0">
            <x v="45"/>
          </reference>
          <reference field="20" count="1">
            <x v="42"/>
          </reference>
        </references>
      </pivotArea>
    </format>
    <format dxfId="1819">
      <pivotArea dataOnly="0" labelOnly="1" outline="0" fieldPosition="0">
        <references count="2">
          <reference field="19" count="1" selected="0">
            <x v="46"/>
          </reference>
          <reference field="20" count="1">
            <x v="87"/>
          </reference>
        </references>
      </pivotArea>
    </format>
    <format dxfId="1818">
      <pivotArea dataOnly="0" labelOnly="1" outline="0" fieldPosition="0">
        <references count="2">
          <reference field="19" count="1" selected="0">
            <x v="47"/>
          </reference>
          <reference field="20" count="1">
            <x v="88"/>
          </reference>
        </references>
      </pivotArea>
    </format>
    <format dxfId="1817">
      <pivotArea dataOnly="0" labelOnly="1" outline="0" fieldPosition="0">
        <references count="2">
          <reference field="19" count="1" selected="0">
            <x v="48"/>
          </reference>
          <reference field="20" count="1">
            <x v="90"/>
          </reference>
        </references>
      </pivotArea>
    </format>
    <format dxfId="1816">
      <pivotArea dataOnly="0" labelOnly="1" outline="0" fieldPosition="0">
        <references count="2">
          <reference field="19" count="1" selected="0">
            <x v="49"/>
          </reference>
          <reference field="20" count="1">
            <x v="89"/>
          </reference>
        </references>
      </pivotArea>
    </format>
    <format dxfId="1815">
      <pivotArea dataOnly="0" labelOnly="1" outline="0" fieldPosition="0">
        <references count="2">
          <reference field="19" count="1" selected="0">
            <x v="50"/>
          </reference>
          <reference field="20" count="1">
            <x v="91"/>
          </reference>
        </references>
      </pivotArea>
    </format>
    <format dxfId="1814">
      <pivotArea dataOnly="0" labelOnly="1" outline="0" fieldPosition="0">
        <references count="2">
          <reference field="19" count="1" selected="0">
            <x v="51"/>
          </reference>
          <reference field="20" count="1">
            <x v="44"/>
          </reference>
        </references>
      </pivotArea>
    </format>
    <format dxfId="1813">
      <pivotArea dataOnly="0" labelOnly="1" outline="0" fieldPosition="0">
        <references count="2">
          <reference field="19" count="1" selected="0">
            <x v="52"/>
          </reference>
          <reference field="20" count="1">
            <x v="31"/>
          </reference>
        </references>
      </pivotArea>
    </format>
    <format dxfId="1812">
      <pivotArea dataOnly="0" labelOnly="1" outline="0" fieldPosition="0">
        <references count="2">
          <reference field="19" count="1" selected="0">
            <x v="53"/>
          </reference>
          <reference field="20" count="1">
            <x v="122"/>
          </reference>
        </references>
      </pivotArea>
    </format>
    <format dxfId="1811">
      <pivotArea dataOnly="0" labelOnly="1" outline="0" fieldPosition="0">
        <references count="2">
          <reference field="19" count="1" selected="0">
            <x v="54"/>
          </reference>
          <reference field="20" count="1">
            <x v="110"/>
          </reference>
        </references>
      </pivotArea>
    </format>
    <format dxfId="1810">
      <pivotArea dataOnly="0" labelOnly="1" outline="0" fieldPosition="0">
        <references count="2">
          <reference field="19" count="1" selected="0">
            <x v="55"/>
          </reference>
          <reference field="20" count="1">
            <x v="115"/>
          </reference>
        </references>
      </pivotArea>
    </format>
    <format dxfId="1809">
      <pivotArea dataOnly="0" labelOnly="1" outline="0" fieldPosition="0">
        <references count="2">
          <reference field="19" count="1" selected="0">
            <x v="56"/>
          </reference>
          <reference field="20" count="1">
            <x v="4"/>
          </reference>
        </references>
      </pivotArea>
    </format>
    <format dxfId="1808">
      <pivotArea dataOnly="0" labelOnly="1" outline="0" fieldPosition="0">
        <references count="2">
          <reference field="19" count="1" selected="0">
            <x v="57"/>
          </reference>
          <reference field="20" count="1">
            <x v="7"/>
          </reference>
        </references>
      </pivotArea>
    </format>
    <format dxfId="1807">
      <pivotArea dataOnly="0" labelOnly="1" outline="0" fieldPosition="0">
        <references count="2">
          <reference field="19" count="1" selected="0">
            <x v="58"/>
          </reference>
          <reference field="20" count="1">
            <x v="5"/>
          </reference>
        </references>
      </pivotArea>
    </format>
    <format dxfId="1806">
      <pivotArea dataOnly="0" labelOnly="1" outline="0" fieldPosition="0">
        <references count="2">
          <reference field="19" count="1" selected="0">
            <x v="59"/>
          </reference>
          <reference field="20" count="1">
            <x v="6"/>
          </reference>
        </references>
      </pivotArea>
    </format>
    <format dxfId="1805">
      <pivotArea dataOnly="0" labelOnly="1" outline="0" fieldPosition="0">
        <references count="2">
          <reference field="19" count="1" selected="0">
            <x v="60"/>
          </reference>
          <reference field="20" count="1">
            <x v="70"/>
          </reference>
        </references>
      </pivotArea>
    </format>
    <format dxfId="1804">
      <pivotArea dataOnly="0" labelOnly="1" outline="0" fieldPosition="0">
        <references count="2">
          <reference field="19" count="1" selected="0">
            <x v="61"/>
          </reference>
          <reference field="20" count="1">
            <x v="114"/>
          </reference>
        </references>
      </pivotArea>
    </format>
    <format dxfId="1803">
      <pivotArea dataOnly="0" labelOnly="1" outline="0" fieldPosition="0">
        <references count="2">
          <reference field="19" count="1" selected="0">
            <x v="62"/>
          </reference>
          <reference field="20" count="1">
            <x v="104"/>
          </reference>
        </references>
      </pivotArea>
    </format>
    <format dxfId="1802">
      <pivotArea dataOnly="0" labelOnly="1" outline="0" fieldPosition="0">
        <references count="2">
          <reference field="19" count="1" selected="0">
            <x v="63"/>
          </reference>
          <reference field="20" count="1">
            <x v="102"/>
          </reference>
        </references>
      </pivotArea>
    </format>
    <format dxfId="1801">
      <pivotArea dataOnly="0" labelOnly="1" outline="0" fieldPosition="0">
        <references count="2">
          <reference field="19" count="1" selected="0">
            <x v="64"/>
          </reference>
          <reference field="20" count="1">
            <x v="100"/>
          </reference>
        </references>
      </pivotArea>
    </format>
    <format dxfId="1800">
      <pivotArea dataOnly="0" labelOnly="1" outline="0" fieldPosition="0">
        <references count="2">
          <reference field="19" count="1" selected="0">
            <x v="65"/>
          </reference>
          <reference field="20" count="1">
            <x v="105"/>
          </reference>
        </references>
      </pivotArea>
    </format>
    <format dxfId="1799">
      <pivotArea dataOnly="0" labelOnly="1" outline="0" fieldPosition="0">
        <references count="2">
          <reference field="19" count="1" selected="0">
            <x v="66"/>
          </reference>
          <reference field="20" count="1">
            <x v="99"/>
          </reference>
        </references>
      </pivotArea>
    </format>
    <format dxfId="1798">
      <pivotArea dataOnly="0" labelOnly="1" outline="0" fieldPosition="0">
        <references count="2">
          <reference field="19" count="1" selected="0">
            <x v="67"/>
          </reference>
          <reference field="20" count="1">
            <x v="108"/>
          </reference>
        </references>
      </pivotArea>
    </format>
    <format dxfId="1797">
      <pivotArea dataOnly="0" labelOnly="1" outline="0" fieldPosition="0">
        <references count="2">
          <reference field="19" count="1" selected="0">
            <x v="68"/>
          </reference>
          <reference field="20" count="1">
            <x v="111"/>
          </reference>
        </references>
      </pivotArea>
    </format>
    <format dxfId="1796">
      <pivotArea dataOnly="0" labelOnly="1" outline="0" fieldPosition="0">
        <references count="2">
          <reference field="19" count="1" selected="0">
            <x v="69"/>
          </reference>
          <reference field="20" count="1">
            <x v="116"/>
          </reference>
        </references>
      </pivotArea>
    </format>
    <format dxfId="1795">
      <pivotArea dataOnly="0" labelOnly="1" outline="0" fieldPosition="0">
        <references count="2">
          <reference field="19" count="1" selected="0">
            <x v="70"/>
          </reference>
          <reference field="20" count="1">
            <x v="112"/>
          </reference>
        </references>
      </pivotArea>
    </format>
    <format dxfId="1794">
      <pivotArea dataOnly="0" labelOnly="1" outline="0" fieldPosition="0">
        <references count="2">
          <reference field="19" count="1" selected="0">
            <x v="71"/>
          </reference>
          <reference field="20" count="1">
            <x v="101"/>
          </reference>
        </references>
      </pivotArea>
    </format>
    <format dxfId="1793">
      <pivotArea dataOnly="0" labelOnly="1" outline="0" fieldPosition="0">
        <references count="2">
          <reference field="19" count="1" selected="0">
            <x v="72"/>
          </reference>
          <reference field="20" count="1">
            <x v="109"/>
          </reference>
        </references>
      </pivotArea>
    </format>
    <format dxfId="1792">
      <pivotArea dataOnly="0" labelOnly="1" outline="0" fieldPosition="0">
        <references count="2">
          <reference field="19" count="1" selected="0">
            <x v="73"/>
          </reference>
          <reference field="20" count="1">
            <x v="96"/>
          </reference>
        </references>
      </pivotArea>
    </format>
    <format dxfId="1791">
      <pivotArea dataOnly="0" labelOnly="1" outline="0" fieldPosition="0">
        <references count="2">
          <reference field="19" count="1" selected="0">
            <x v="74"/>
          </reference>
          <reference field="20" count="1">
            <x v="95"/>
          </reference>
        </references>
      </pivotArea>
    </format>
    <format dxfId="1790">
      <pivotArea dataOnly="0" labelOnly="1" outline="0" fieldPosition="0">
        <references count="2">
          <reference field="19" count="1" selected="0">
            <x v="75"/>
          </reference>
          <reference field="20" count="1">
            <x v="18"/>
          </reference>
        </references>
      </pivotArea>
    </format>
    <format dxfId="1789">
      <pivotArea dataOnly="0" labelOnly="1" outline="0" fieldPosition="0">
        <references count="2">
          <reference field="19" count="1" selected="0">
            <x v="76"/>
          </reference>
          <reference field="20" count="1">
            <x v="20"/>
          </reference>
        </references>
      </pivotArea>
    </format>
    <format dxfId="1788">
      <pivotArea dataOnly="0" labelOnly="1" outline="0" fieldPosition="0">
        <references count="2">
          <reference field="19" count="1" selected="0">
            <x v="77"/>
          </reference>
          <reference field="20" count="1">
            <x v="49"/>
          </reference>
        </references>
      </pivotArea>
    </format>
    <format dxfId="1787">
      <pivotArea dataOnly="0" labelOnly="1" outline="0" fieldPosition="0">
        <references count="2">
          <reference field="19" count="1" selected="0">
            <x v="78"/>
          </reference>
          <reference field="20" count="1">
            <x v="50"/>
          </reference>
        </references>
      </pivotArea>
    </format>
    <format dxfId="1786">
      <pivotArea dataOnly="0" labelOnly="1" outline="0" fieldPosition="0">
        <references count="2">
          <reference field="19" count="1" selected="0">
            <x v="79"/>
          </reference>
          <reference field="20" count="1">
            <x v="93"/>
          </reference>
        </references>
      </pivotArea>
    </format>
    <format dxfId="1785">
      <pivotArea dataOnly="0" labelOnly="1" outline="0" fieldPosition="0">
        <references count="2">
          <reference field="19" count="1" selected="0">
            <x v="80"/>
          </reference>
          <reference field="20" count="1">
            <x v="51"/>
          </reference>
        </references>
      </pivotArea>
    </format>
    <format dxfId="1784">
      <pivotArea dataOnly="0" labelOnly="1" outline="0" fieldPosition="0">
        <references count="2">
          <reference field="19" count="1" selected="0">
            <x v="81"/>
          </reference>
          <reference field="20" count="1">
            <x v="107"/>
          </reference>
        </references>
      </pivotArea>
    </format>
    <format dxfId="1783">
      <pivotArea dataOnly="0" labelOnly="1" outline="0" fieldPosition="0">
        <references count="2">
          <reference field="19" count="1" selected="0">
            <x v="82"/>
          </reference>
          <reference field="20" count="1">
            <x v="26"/>
          </reference>
        </references>
      </pivotArea>
    </format>
    <format dxfId="1782">
      <pivotArea dataOnly="0" labelOnly="1" outline="0" fieldPosition="0">
        <references count="2">
          <reference field="19" count="1" selected="0">
            <x v="83"/>
          </reference>
          <reference field="20" count="1">
            <x v="103"/>
          </reference>
        </references>
      </pivotArea>
    </format>
    <format dxfId="1781">
      <pivotArea dataOnly="0" labelOnly="1" outline="0" fieldPosition="0">
        <references count="2">
          <reference field="19" count="1" selected="0">
            <x v="84"/>
          </reference>
          <reference field="20" count="1">
            <x v="106"/>
          </reference>
        </references>
      </pivotArea>
    </format>
    <format dxfId="1780">
      <pivotArea dataOnly="0" labelOnly="1" outline="0" fieldPosition="0">
        <references count="2">
          <reference field="19" count="1" selected="0">
            <x v="85"/>
          </reference>
          <reference field="20" count="1">
            <x v="98"/>
          </reference>
        </references>
      </pivotArea>
    </format>
    <format dxfId="1779">
      <pivotArea dataOnly="0" labelOnly="1" outline="0" fieldPosition="0">
        <references count="2">
          <reference field="19" count="1" selected="0">
            <x v="86"/>
          </reference>
          <reference field="20" count="1">
            <x v="77"/>
          </reference>
        </references>
      </pivotArea>
    </format>
    <format dxfId="1778">
      <pivotArea dataOnly="0" labelOnly="1" outline="0" fieldPosition="0">
        <references count="2">
          <reference field="19" count="1" selected="0">
            <x v="87"/>
          </reference>
          <reference field="20" count="1">
            <x v="129"/>
          </reference>
        </references>
      </pivotArea>
    </format>
    <format dxfId="1777">
      <pivotArea dataOnly="0" labelOnly="1" outline="0" fieldPosition="0">
        <references count="2">
          <reference field="19" count="1" selected="0">
            <x v="88"/>
          </reference>
          <reference field="20" count="1">
            <x v="128"/>
          </reference>
        </references>
      </pivotArea>
    </format>
    <format dxfId="1776">
      <pivotArea dataOnly="0" labelOnly="1" outline="0" fieldPosition="0">
        <references count="2">
          <reference field="19" count="1" selected="0">
            <x v="89"/>
          </reference>
          <reference field="20" count="1">
            <x v="76"/>
          </reference>
        </references>
      </pivotArea>
    </format>
    <format dxfId="1775">
      <pivotArea dataOnly="0" labelOnly="1" outline="0" fieldPosition="0">
        <references count="2">
          <reference field="19" count="1" selected="0">
            <x v="90"/>
          </reference>
          <reference field="20" count="1">
            <x v="39"/>
          </reference>
        </references>
      </pivotArea>
    </format>
    <format dxfId="1774">
      <pivotArea dataOnly="0" labelOnly="1" outline="0" fieldPosition="0">
        <references count="2">
          <reference field="19" count="1" selected="0">
            <x v="91"/>
          </reference>
          <reference field="20" count="1">
            <x v="40"/>
          </reference>
        </references>
      </pivotArea>
    </format>
    <format dxfId="1773">
      <pivotArea dataOnly="0" labelOnly="1" outline="0" fieldPosition="0">
        <references count="2">
          <reference field="19" count="1" selected="0">
            <x v="92"/>
          </reference>
          <reference field="20" count="1">
            <x v="113"/>
          </reference>
        </references>
      </pivotArea>
    </format>
    <format dxfId="1772">
      <pivotArea dataOnly="0" labelOnly="1" outline="0" fieldPosition="0">
        <references count="2">
          <reference field="19" count="1" selected="0">
            <x v="93"/>
          </reference>
          <reference field="20" count="1">
            <x v="92"/>
          </reference>
        </references>
      </pivotArea>
    </format>
    <format dxfId="1771">
      <pivotArea dataOnly="0" labelOnly="1" outline="0" fieldPosition="0">
        <references count="2">
          <reference field="19" count="1" selected="0">
            <x v="94"/>
          </reference>
          <reference field="20" count="1">
            <x v="47"/>
          </reference>
        </references>
      </pivotArea>
    </format>
    <format dxfId="1770">
      <pivotArea dataOnly="0" labelOnly="1" outline="0" fieldPosition="0">
        <references count="2">
          <reference field="19" count="1" selected="0">
            <x v="95"/>
          </reference>
          <reference field="20" count="1">
            <x v="97"/>
          </reference>
        </references>
      </pivotArea>
    </format>
    <format dxfId="1769">
      <pivotArea dataOnly="0" labelOnly="1" outline="0" fieldPosition="0">
        <references count="2">
          <reference field="19" count="1" selected="0">
            <x v="96"/>
          </reference>
          <reference field="20" count="1">
            <x v="27"/>
          </reference>
        </references>
      </pivotArea>
    </format>
    <format dxfId="1768">
      <pivotArea dataOnly="0" labelOnly="1" outline="0" fieldPosition="0">
        <references count="2">
          <reference field="19" count="1" selected="0">
            <x v="97"/>
          </reference>
          <reference field="20" count="1">
            <x v="78"/>
          </reference>
        </references>
      </pivotArea>
    </format>
    <format dxfId="1767">
      <pivotArea dataOnly="0" labelOnly="1" outline="0" fieldPosition="0">
        <references count="2">
          <reference field="19" count="1" selected="0">
            <x v="98"/>
          </reference>
          <reference field="20" count="1">
            <x v="28"/>
          </reference>
        </references>
      </pivotArea>
    </format>
    <format dxfId="1766">
      <pivotArea dataOnly="0" labelOnly="1" outline="0" fieldPosition="0">
        <references count="2">
          <reference field="19" count="1" selected="0">
            <x v="99"/>
          </reference>
          <reference field="20" count="1">
            <x v="125"/>
          </reference>
        </references>
      </pivotArea>
    </format>
    <format dxfId="1765">
      <pivotArea dataOnly="0" labelOnly="1" outline="0" fieldPosition="0">
        <references count="2">
          <reference field="19" count="1" selected="0">
            <x v="100"/>
          </reference>
          <reference field="20" count="1">
            <x v="124"/>
          </reference>
        </references>
      </pivotArea>
    </format>
    <format dxfId="1764">
      <pivotArea dataOnly="0" labelOnly="1" outline="0" fieldPosition="0">
        <references count="2">
          <reference field="19" count="1" selected="0">
            <x v="101"/>
          </reference>
          <reference field="20" count="1">
            <x v="119"/>
          </reference>
        </references>
      </pivotArea>
    </format>
    <format dxfId="1763">
      <pivotArea dataOnly="0" labelOnly="1" outline="0" fieldPosition="0">
        <references count="2">
          <reference field="19" count="1" selected="0">
            <x v="102"/>
          </reference>
          <reference field="20" count="1">
            <x v="12"/>
          </reference>
        </references>
      </pivotArea>
    </format>
    <format dxfId="1762">
      <pivotArea dataOnly="0" labelOnly="1" outline="0" fieldPosition="0">
        <references count="2">
          <reference field="19" count="1" selected="0">
            <x v="103"/>
          </reference>
          <reference field="20" count="1">
            <x v="13"/>
          </reference>
        </references>
      </pivotArea>
    </format>
    <format dxfId="1761">
      <pivotArea dataOnly="0" labelOnly="1" outline="0" fieldPosition="0">
        <references count="2">
          <reference field="19" count="1" selected="0">
            <x v="104"/>
          </reference>
          <reference field="20" count="1">
            <x v="10"/>
          </reference>
        </references>
      </pivotArea>
    </format>
    <format dxfId="1760">
      <pivotArea dataOnly="0" labelOnly="1" outline="0" fieldPosition="0">
        <references count="2">
          <reference field="19" count="1" selected="0">
            <x v="105"/>
          </reference>
          <reference field="20" count="1">
            <x v="11"/>
          </reference>
        </references>
      </pivotArea>
    </format>
    <format dxfId="1759">
      <pivotArea dataOnly="0" labelOnly="1" outline="0" fieldPosition="0">
        <references count="2">
          <reference field="19" count="1" selected="0">
            <x v="106"/>
          </reference>
          <reference field="20" count="1">
            <x v="9"/>
          </reference>
        </references>
      </pivotArea>
    </format>
    <format dxfId="1758">
      <pivotArea dataOnly="0" labelOnly="1" outline="0" fieldPosition="0">
        <references count="2">
          <reference field="19" count="1" selected="0">
            <x v="107"/>
          </reference>
          <reference field="20" count="1">
            <x v="66"/>
          </reference>
        </references>
      </pivotArea>
    </format>
    <format dxfId="1757">
      <pivotArea dataOnly="0" labelOnly="1" outline="0" fieldPosition="0">
        <references count="2">
          <reference field="19" count="1" selected="0">
            <x v="108"/>
          </reference>
          <reference field="20" count="1">
            <x v="67"/>
          </reference>
        </references>
      </pivotArea>
    </format>
    <format dxfId="1756">
      <pivotArea dataOnly="0" labelOnly="1" outline="0" fieldPosition="0">
        <references count="2">
          <reference field="19" count="1" selected="0">
            <x v="109"/>
          </reference>
          <reference field="20" count="1">
            <x v="32"/>
          </reference>
        </references>
      </pivotArea>
    </format>
    <format dxfId="1755">
      <pivotArea dataOnly="0" labelOnly="1" outline="0" fieldPosition="0">
        <references count="2">
          <reference field="19" count="1" selected="0">
            <x v="110"/>
          </reference>
          <reference field="20" count="1">
            <x v="73"/>
          </reference>
        </references>
      </pivotArea>
    </format>
    <format dxfId="1754">
      <pivotArea dataOnly="0" labelOnly="1" outline="0" fieldPosition="0">
        <references count="2">
          <reference field="19" count="1" selected="0">
            <x v="111"/>
          </reference>
          <reference field="20" count="1">
            <x v="35"/>
          </reference>
        </references>
      </pivotArea>
    </format>
    <format dxfId="1753">
      <pivotArea dataOnly="0" labelOnly="1" outline="0" fieldPosition="0">
        <references count="2">
          <reference field="19" count="1" selected="0">
            <x v="112"/>
          </reference>
          <reference field="20" count="1">
            <x v="15"/>
          </reference>
        </references>
      </pivotArea>
    </format>
    <format dxfId="1752">
      <pivotArea dataOnly="0" labelOnly="1" outline="0" fieldPosition="0">
        <references count="2">
          <reference field="19" count="1" selected="0">
            <x v="113"/>
          </reference>
          <reference field="20" count="1">
            <x v="69"/>
          </reference>
        </references>
      </pivotArea>
    </format>
    <format dxfId="1751">
      <pivotArea dataOnly="0" labelOnly="1" outline="0" fieldPosition="0">
        <references count="2">
          <reference field="19" count="1" selected="0">
            <x v="114"/>
          </reference>
          <reference field="20" count="1">
            <x v="34"/>
          </reference>
        </references>
      </pivotArea>
    </format>
    <format dxfId="1750">
      <pivotArea dataOnly="0" labelOnly="1" outline="0" fieldPosition="0">
        <references count="2">
          <reference field="19" count="1" selected="0">
            <x v="115"/>
          </reference>
          <reference field="20" count="1">
            <x v="55"/>
          </reference>
        </references>
      </pivotArea>
    </format>
    <format dxfId="1749">
      <pivotArea dataOnly="0" labelOnly="1" outline="0" fieldPosition="0">
        <references count="2">
          <reference field="19" count="1" selected="0">
            <x v="116"/>
          </reference>
          <reference field="20" count="1">
            <x v="56"/>
          </reference>
        </references>
      </pivotArea>
    </format>
    <format dxfId="1748">
      <pivotArea dataOnly="0" labelOnly="1" outline="0" fieldPosition="0">
        <references count="2">
          <reference field="19" count="1" selected="0">
            <x v="117"/>
          </reference>
          <reference field="20" count="1">
            <x v="117"/>
          </reference>
        </references>
      </pivotArea>
    </format>
    <format dxfId="1747">
      <pivotArea dataOnly="0" labelOnly="1" outline="0" fieldPosition="0">
        <references count="2">
          <reference field="19" count="1" selected="0">
            <x v="118"/>
          </reference>
          <reference field="20" count="1">
            <x v="33"/>
          </reference>
        </references>
      </pivotArea>
    </format>
    <format dxfId="1746">
      <pivotArea dataOnly="0" labelOnly="1" outline="0" fieldPosition="0">
        <references count="2">
          <reference field="19" count="1" selected="0">
            <x v="119"/>
          </reference>
          <reference field="20" count="1">
            <x v="43"/>
          </reference>
        </references>
      </pivotArea>
    </format>
    <format dxfId="1745">
      <pivotArea dataOnly="0" labelOnly="1" outline="0" fieldPosition="0">
        <references count="2">
          <reference field="19" count="1" selected="0">
            <x v="120"/>
          </reference>
          <reference field="20" count="1">
            <x v="71"/>
          </reference>
        </references>
      </pivotArea>
    </format>
    <format dxfId="1744">
      <pivotArea dataOnly="0" labelOnly="1" outline="0" fieldPosition="0">
        <references count="2">
          <reference field="19" count="1" selected="0">
            <x v="121"/>
          </reference>
          <reference field="20" count="1">
            <x v="123"/>
          </reference>
        </references>
      </pivotArea>
    </format>
    <format dxfId="1743">
      <pivotArea dataOnly="0" labelOnly="1" outline="0" fieldPosition="0">
        <references count="2">
          <reference field="19" count="1" selected="0">
            <x v="122"/>
          </reference>
          <reference field="20" count="1">
            <x v="118"/>
          </reference>
        </references>
      </pivotArea>
    </format>
    <format dxfId="1742">
      <pivotArea dataOnly="0" labelOnly="1" outline="0" fieldPosition="0">
        <references count="2">
          <reference field="19" count="1" selected="0">
            <x v="123"/>
          </reference>
          <reference field="20" count="1">
            <x v="53"/>
          </reference>
        </references>
      </pivotArea>
    </format>
    <format dxfId="1741">
      <pivotArea dataOnly="0" labelOnly="1" outline="0" fieldPosition="0">
        <references count="2">
          <reference field="19" count="1" selected="0">
            <x v="124"/>
          </reference>
          <reference field="20" count="1">
            <x v="29"/>
          </reference>
        </references>
      </pivotArea>
    </format>
    <format dxfId="1740">
      <pivotArea dataOnly="0" labelOnly="1" outline="0" fieldPosition="0">
        <references count="2">
          <reference field="19" count="1" selected="0">
            <x v="125"/>
          </reference>
          <reference field="20" count="1">
            <x v="21"/>
          </reference>
        </references>
      </pivotArea>
    </format>
    <format dxfId="1739">
      <pivotArea dataOnly="0" labelOnly="1" outline="0" fieldPosition="0">
        <references count="2">
          <reference field="19" count="1" selected="0">
            <x v="126"/>
          </reference>
          <reference field="20" count="1">
            <x v="22"/>
          </reference>
        </references>
      </pivotArea>
    </format>
    <format dxfId="1738">
      <pivotArea dataOnly="0" labelOnly="1" outline="0" fieldPosition="0">
        <references count="2">
          <reference field="19" count="1" selected="0">
            <x v="127"/>
          </reference>
          <reference field="20" count="1">
            <x v="30"/>
          </reference>
        </references>
      </pivotArea>
    </format>
    <format dxfId="1737">
      <pivotArea dataOnly="0" labelOnly="1" outline="0" fieldPosition="0">
        <references count="2">
          <reference field="19" count="1" selected="0">
            <x v="128"/>
          </reference>
          <reference field="20" count="1">
            <x v="0"/>
          </reference>
        </references>
      </pivotArea>
    </format>
    <format dxfId="1736">
      <pivotArea dataOnly="0" labelOnly="1" outline="0" fieldPosition="0">
        <references count="2">
          <reference field="19" count="1" selected="0">
            <x v="129"/>
          </reference>
          <reference field="20" count="1">
            <x v="52"/>
          </reference>
        </references>
      </pivotArea>
    </format>
    <format dxfId="1735">
      <pivotArea field="20" type="button" dataOnly="0" labelOnly="1" outline="0" axis="axisRow" fieldPosition="1"/>
    </format>
    <format dxfId="1734">
      <pivotArea dataOnly="0" labelOnly="1" grandRow="1" outline="0" fieldPosition="0"/>
    </format>
    <format dxfId="1733">
      <pivotArea dataOnly="0" labelOnly="1" outline="0" fieldPosition="0">
        <references count="2">
          <reference field="19" count="1" selected="0">
            <x v="0"/>
          </reference>
          <reference field="20" count="1">
            <x v="25"/>
          </reference>
        </references>
      </pivotArea>
    </format>
    <format dxfId="1732">
      <pivotArea dataOnly="0" labelOnly="1" outline="0" fieldPosition="0">
        <references count="2">
          <reference field="19" count="1" selected="0">
            <x v="1"/>
          </reference>
          <reference field="20" count="1">
            <x v="120"/>
          </reference>
        </references>
      </pivotArea>
    </format>
    <format dxfId="1731">
      <pivotArea dataOnly="0" labelOnly="1" outline="0" fieldPosition="0">
        <references count="2">
          <reference field="19" count="1" selected="0">
            <x v="2"/>
          </reference>
          <reference field="20" count="1">
            <x v="121"/>
          </reference>
        </references>
      </pivotArea>
    </format>
    <format dxfId="1730">
      <pivotArea dataOnly="0" labelOnly="1" outline="0" fieldPosition="0">
        <references count="2">
          <reference field="19" count="1" selected="0">
            <x v="3"/>
          </reference>
          <reference field="20" count="1">
            <x v="94"/>
          </reference>
        </references>
      </pivotArea>
    </format>
    <format dxfId="1729">
      <pivotArea dataOnly="0" labelOnly="1" outline="0" fieldPosition="0">
        <references count="2">
          <reference field="19" count="1" selected="0">
            <x v="4"/>
          </reference>
          <reference field="20" count="1">
            <x v="81"/>
          </reference>
        </references>
      </pivotArea>
    </format>
    <format dxfId="1728">
      <pivotArea dataOnly="0" labelOnly="1" outline="0" fieldPosition="0">
        <references count="2">
          <reference field="19" count="1" selected="0">
            <x v="5"/>
          </reference>
          <reference field="20" count="1">
            <x v="41"/>
          </reference>
        </references>
      </pivotArea>
    </format>
    <format dxfId="1727">
      <pivotArea dataOnly="0" labelOnly="1" outline="0" fieldPosition="0">
        <references count="2">
          <reference field="19" count="1" selected="0">
            <x v="6"/>
          </reference>
          <reference field="20" count="1">
            <x v="45"/>
          </reference>
        </references>
      </pivotArea>
    </format>
    <format dxfId="1726">
      <pivotArea dataOnly="0" labelOnly="1" outline="0" fieldPosition="0">
        <references count="2">
          <reference field="19" count="1" selected="0">
            <x v="7"/>
          </reference>
          <reference field="20" count="1">
            <x v="19"/>
          </reference>
        </references>
      </pivotArea>
    </format>
    <format dxfId="1725">
      <pivotArea dataOnly="0" labelOnly="1" outline="0" fieldPosition="0">
        <references count="2">
          <reference field="19" count="1" selected="0">
            <x v="8"/>
          </reference>
          <reference field="20" count="1">
            <x v="23"/>
          </reference>
        </references>
      </pivotArea>
    </format>
    <format dxfId="1724">
      <pivotArea dataOnly="0" labelOnly="1" outline="0" fieldPosition="0">
        <references count="2">
          <reference field="19" count="1" selected="0">
            <x v="9"/>
          </reference>
          <reference field="20" count="1">
            <x v="24"/>
          </reference>
        </references>
      </pivotArea>
    </format>
    <format dxfId="1723">
      <pivotArea dataOnly="0" labelOnly="1" outline="0" fieldPosition="0">
        <references count="2">
          <reference field="19" count="1" selected="0">
            <x v="10"/>
          </reference>
          <reference field="20" count="1">
            <x v="2"/>
          </reference>
        </references>
      </pivotArea>
    </format>
    <format dxfId="1722">
      <pivotArea dataOnly="0" labelOnly="1" outline="0" fieldPosition="0">
        <references count="2">
          <reference field="19" count="1" selected="0">
            <x v="11"/>
          </reference>
          <reference field="20" count="1">
            <x v="1"/>
          </reference>
        </references>
      </pivotArea>
    </format>
    <format dxfId="1721">
      <pivotArea dataOnly="0" labelOnly="1" outline="0" fieldPosition="0">
        <references count="2">
          <reference field="19" count="1" selected="0">
            <x v="12"/>
          </reference>
          <reference field="20" count="1">
            <x v="3"/>
          </reference>
        </references>
      </pivotArea>
    </format>
    <format dxfId="1720">
      <pivotArea dataOnly="0" labelOnly="1" outline="0" fieldPosition="0">
        <references count="2">
          <reference field="19" count="1" selected="0">
            <x v="13"/>
          </reference>
          <reference field="20" count="1">
            <x v="48"/>
          </reference>
        </references>
      </pivotArea>
    </format>
    <format dxfId="1719">
      <pivotArea dataOnly="0" labelOnly="1" outline="0" fieldPosition="0">
        <references count="2">
          <reference field="19" count="1" selected="0">
            <x v="14"/>
          </reference>
          <reference field="20" count="1">
            <x v="68"/>
          </reference>
        </references>
      </pivotArea>
    </format>
    <format dxfId="1718">
      <pivotArea dataOnly="0" labelOnly="1" outline="0" fieldPosition="0">
        <references count="2">
          <reference field="19" count="1" selected="0">
            <x v="15"/>
          </reference>
          <reference field="20" count="1">
            <x v="46"/>
          </reference>
        </references>
      </pivotArea>
    </format>
    <format dxfId="1717">
      <pivotArea dataOnly="0" labelOnly="1" outline="0" fieldPosition="0">
        <references count="2">
          <reference field="19" count="1" selected="0">
            <x v="16"/>
          </reference>
          <reference field="20" count="1">
            <x v="36"/>
          </reference>
        </references>
      </pivotArea>
    </format>
    <format dxfId="1716">
      <pivotArea dataOnly="0" labelOnly="1" outline="0" fieldPosition="0">
        <references count="2">
          <reference field="19" count="1" selected="0">
            <x v="17"/>
          </reference>
          <reference field="20" count="1">
            <x v="62"/>
          </reference>
        </references>
      </pivotArea>
    </format>
    <format dxfId="1715">
      <pivotArea dataOnly="0" labelOnly="1" outline="0" fieldPosition="0">
        <references count="2">
          <reference field="19" count="1" selected="0">
            <x v="18"/>
          </reference>
          <reference field="20" count="1">
            <x v="63"/>
          </reference>
        </references>
      </pivotArea>
    </format>
    <format dxfId="1714">
      <pivotArea dataOnly="0" labelOnly="1" outline="0" fieldPosition="0">
        <references count="2">
          <reference field="19" count="1" selected="0">
            <x v="19"/>
          </reference>
          <reference field="20" count="1">
            <x v="57"/>
          </reference>
        </references>
      </pivotArea>
    </format>
    <format dxfId="1713">
      <pivotArea dataOnly="0" labelOnly="1" outline="0" fieldPosition="0">
        <references count="2">
          <reference field="19" count="1" selected="0">
            <x v="20"/>
          </reference>
          <reference field="20" count="1">
            <x v="60"/>
          </reference>
        </references>
      </pivotArea>
    </format>
    <format dxfId="1712">
      <pivotArea dataOnly="0" labelOnly="1" outline="0" fieldPosition="0">
        <references count="2">
          <reference field="19" count="1" selected="0">
            <x v="21"/>
          </reference>
          <reference field="20" count="1">
            <x v="83"/>
          </reference>
        </references>
      </pivotArea>
    </format>
    <format dxfId="1711">
      <pivotArea dataOnly="0" labelOnly="1" outline="0" fieldPosition="0">
        <references count="2">
          <reference field="19" count="1" selected="0">
            <x v="22"/>
          </reference>
          <reference field="20" count="1">
            <x v="82"/>
          </reference>
        </references>
      </pivotArea>
    </format>
    <format dxfId="1710">
      <pivotArea dataOnly="0" labelOnly="1" outline="0" fieldPosition="0">
        <references count="2">
          <reference field="19" count="1" selected="0">
            <x v="23"/>
          </reference>
          <reference field="20" count="1">
            <x v="126"/>
          </reference>
        </references>
      </pivotArea>
    </format>
    <format dxfId="1709">
      <pivotArea dataOnly="0" labelOnly="1" outline="0" fieldPosition="0">
        <references count="2">
          <reference field="19" count="1" selected="0">
            <x v="24"/>
          </reference>
          <reference field="20" count="1">
            <x v="86"/>
          </reference>
        </references>
      </pivotArea>
    </format>
    <format dxfId="1708">
      <pivotArea dataOnly="0" labelOnly="1" outline="0" fieldPosition="0">
        <references count="2">
          <reference field="19" count="1" selected="0">
            <x v="25"/>
          </reference>
          <reference field="20" count="1">
            <x v="74"/>
          </reference>
        </references>
      </pivotArea>
    </format>
    <format dxfId="1707">
      <pivotArea dataOnly="0" labelOnly="1" outline="0" fieldPosition="0">
        <references count="2">
          <reference field="19" count="1" selected="0">
            <x v="26"/>
          </reference>
          <reference field="20" count="1">
            <x v="84"/>
          </reference>
        </references>
      </pivotArea>
    </format>
    <format dxfId="1706">
      <pivotArea dataOnly="0" labelOnly="1" outline="0" fieldPosition="0">
        <references count="2">
          <reference field="19" count="1" selected="0">
            <x v="27"/>
          </reference>
          <reference field="20" count="1">
            <x v="16"/>
          </reference>
        </references>
      </pivotArea>
    </format>
    <format dxfId="1705">
      <pivotArea dataOnly="0" labelOnly="1" outline="0" fieldPosition="0">
        <references count="2">
          <reference field="19" count="1" selected="0">
            <x v="28"/>
          </reference>
          <reference field="20" count="1">
            <x v="14"/>
          </reference>
        </references>
      </pivotArea>
    </format>
    <format dxfId="1704">
      <pivotArea dataOnly="0" labelOnly="1" outline="0" fieldPosition="0">
        <references count="2">
          <reference field="19" count="1" selected="0">
            <x v="29"/>
          </reference>
          <reference field="20" count="1">
            <x v="54"/>
          </reference>
        </references>
      </pivotArea>
    </format>
    <format dxfId="1703">
      <pivotArea dataOnly="0" labelOnly="1" outline="0" fieldPosition="0">
        <references count="2">
          <reference field="19" count="1" selected="0">
            <x v="30"/>
          </reference>
          <reference field="20" count="1">
            <x v="58"/>
          </reference>
        </references>
      </pivotArea>
    </format>
    <format dxfId="1702">
      <pivotArea dataOnly="0" labelOnly="1" outline="0" fieldPosition="0">
        <references count="2">
          <reference field="19" count="1" selected="0">
            <x v="31"/>
          </reference>
          <reference field="20" count="1">
            <x v="8"/>
          </reference>
        </references>
      </pivotArea>
    </format>
    <format dxfId="1701">
      <pivotArea dataOnly="0" labelOnly="1" outline="0" fieldPosition="0">
        <references count="2">
          <reference field="19" count="1" selected="0">
            <x v="32"/>
          </reference>
          <reference field="20" count="1">
            <x v="59"/>
          </reference>
        </references>
      </pivotArea>
    </format>
    <format dxfId="1700">
      <pivotArea dataOnly="0" labelOnly="1" outline="0" fieldPosition="0">
        <references count="2">
          <reference field="19" count="1" selected="0">
            <x v="33"/>
          </reference>
          <reference field="20" count="1">
            <x v="72"/>
          </reference>
        </references>
      </pivotArea>
    </format>
    <format dxfId="1699">
      <pivotArea dataOnly="0" labelOnly="1" outline="0" fieldPosition="0">
        <references count="2">
          <reference field="19" count="1" selected="0">
            <x v="34"/>
          </reference>
          <reference field="20" count="1">
            <x v="85"/>
          </reference>
        </references>
      </pivotArea>
    </format>
    <format dxfId="1698">
      <pivotArea dataOnly="0" labelOnly="1" outline="0" fieldPosition="0">
        <references count="2">
          <reference field="19" count="1" selected="0">
            <x v="35"/>
          </reference>
          <reference field="20" count="1">
            <x v="37"/>
          </reference>
        </references>
      </pivotArea>
    </format>
    <format dxfId="1697">
      <pivotArea dataOnly="0" labelOnly="1" outline="0" fieldPosition="0">
        <references count="2">
          <reference field="19" count="1" selected="0">
            <x v="36"/>
          </reference>
          <reference field="20" count="1">
            <x v="65"/>
          </reference>
        </references>
      </pivotArea>
    </format>
    <format dxfId="1696">
      <pivotArea dataOnly="0" labelOnly="1" outline="0" fieldPosition="0">
        <references count="2">
          <reference field="19" count="1" selected="0">
            <x v="37"/>
          </reference>
          <reference field="20" count="1">
            <x v="61"/>
          </reference>
        </references>
      </pivotArea>
    </format>
    <format dxfId="1695">
      <pivotArea dataOnly="0" labelOnly="1" outline="0" fieldPosition="0">
        <references count="2">
          <reference field="19" count="1" selected="0">
            <x v="38"/>
          </reference>
          <reference field="20" count="1">
            <x v="38"/>
          </reference>
        </references>
      </pivotArea>
    </format>
    <format dxfId="1694">
      <pivotArea dataOnly="0" labelOnly="1" outline="0" fieldPosition="0">
        <references count="2">
          <reference field="19" count="1" selected="0">
            <x v="39"/>
          </reference>
          <reference field="20" count="1">
            <x v="75"/>
          </reference>
        </references>
      </pivotArea>
    </format>
    <format dxfId="1693">
      <pivotArea dataOnly="0" labelOnly="1" outline="0" fieldPosition="0">
        <references count="2">
          <reference field="19" count="1" selected="0">
            <x v="40"/>
          </reference>
          <reference field="20" count="1">
            <x v="17"/>
          </reference>
        </references>
      </pivotArea>
    </format>
    <format dxfId="1692">
      <pivotArea dataOnly="0" labelOnly="1" outline="0" fieldPosition="0">
        <references count="2">
          <reference field="19" count="1" selected="0">
            <x v="41"/>
          </reference>
          <reference field="20" count="1">
            <x v="127"/>
          </reference>
        </references>
      </pivotArea>
    </format>
    <format dxfId="1691">
      <pivotArea dataOnly="0" labelOnly="1" outline="0" fieldPosition="0">
        <references count="2">
          <reference field="19" count="1" selected="0">
            <x v="42"/>
          </reference>
          <reference field="20" count="1">
            <x v="80"/>
          </reference>
        </references>
      </pivotArea>
    </format>
    <format dxfId="1690">
      <pivotArea dataOnly="0" labelOnly="1" outline="0" fieldPosition="0">
        <references count="2">
          <reference field="19" count="1" selected="0">
            <x v="43"/>
          </reference>
          <reference field="20" count="1">
            <x v="64"/>
          </reference>
        </references>
      </pivotArea>
    </format>
    <format dxfId="1689">
      <pivotArea dataOnly="0" labelOnly="1" outline="0" fieldPosition="0">
        <references count="2">
          <reference field="19" count="1" selected="0">
            <x v="44"/>
          </reference>
          <reference field="20" count="1">
            <x v="79"/>
          </reference>
        </references>
      </pivotArea>
    </format>
    <format dxfId="1688">
      <pivotArea dataOnly="0" labelOnly="1" outline="0" fieldPosition="0">
        <references count="2">
          <reference field="19" count="1" selected="0">
            <x v="45"/>
          </reference>
          <reference field="20" count="1">
            <x v="42"/>
          </reference>
        </references>
      </pivotArea>
    </format>
    <format dxfId="1687">
      <pivotArea dataOnly="0" labelOnly="1" outline="0" fieldPosition="0">
        <references count="2">
          <reference field="19" count="1" selected="0">
            <x v="46"/>
          </reference>
          <reference field="20" count="1">
            <x v="87"/>
          </reference>
        </references>
      </pivotArea>
    </format>
    <format dxfId="1686">
      <pivotArea dataOnly="0" labelOnly="1" outline="0" fieldPosition="0">
        <references count="2">
          <reference field="19" count="1" selected="0">
            <x v="47"/>
          </reference>
          <reference field="20" count="1">
            <x v="88"/>
          </reference>
        </references>
      </pivotArea>
    </format>
    <format dxfId="1685">
      <pivotArea dataOnly="0" labelOnly="1" outline="0" fieldPosition="0">
        <references count="2">
          <reference field="19" count="1" selected="0">
            <x v="48"/>
          </reference>
          <reference field="20" count="1">
            <x v="90"/>
          </reference>
        </references>
      </pivotArea>
    </format>
    <format dxfId="1684">
      <pivotArea dataOnly="0" labelOnly="1" outline="0" fieldPosition="0">
        <references count="2">
          <reference field="19" count="1" selected="0">
            <x v="49"/>
          </reference>
          <reference field="20" count="1">
            <x v="89"/>
          </reference>
        </references>
      </pivotArea>
    </format>
    <format dxfId="1683">
      <pivotArea dataOnly="0" labelOnly="1" outline="0" fieldPosition="0">
        <references count="2">
          <reference field="19" count="1" selected="0">
            <x v="50"/>
          </reference>
          <reference field="20" count="1">
            <x v="91"/>
          </reference>
        </references>
      </pivotArea>
    </format>
    <format dxfId="1682">
      <pivotArea dataOnly="0" labelOnly="1" outline="0" fieldPosition="0">
        <references count="2">
          <reference field="19" count="1" selected="0">
            <x v="51"/>
          </reference>
          <reference field="20" count="1">
            <x v="44"/>
          </reference>
        </references>
      </pivotArea>
    </format>
    <format dxfId="1681">
      <pivotArea dataOnly="0" labelOnly="1" outline="0" fieldPosition="0">
        <references count="2">
          <reference field="19" count="1" selected="0">
            <x v="52"/>
          </reference>
          <reference field="20" count="1">
            <x v="31"/>
          </reference>
        </references>
      </pivotArea>
    </format>
    <format dxfId="1680">
      <pivotArea dataOnly="0" labelOnly="1" outline="0" fieldPosition="0">
        <references count="2">
          <reference field="19" count="1" selected="0">
            <x v="53"/>
          </reference>
          <reference field="20" count="1">
            <x v="122"/>
          </reference>
        </references>
      </pivotArea>
    </format>
    <format dxfId="1679">
      <pivotArea dataOnly="0" labelOnly="1" outline="0" fieldPosition="0">
        <references count="2">
          <reference field="19" count="1" selected="0">
            <x v="54"/>
          </reference>
          <reference field="20" count="1">
            <x v="110"/>
          </reference>
        </references>
      </pivotArea>
    </format>
    <format dxfId="1678">
      <pivotArea dataOnly="0" labelOnly="1" outline="0" fieldPosition="0">
        <references count="2">
          <reference field="19" count="1" selected="0">
            <x v="55"/>
          </reference>
          <reference field="20" count="1">
            <x v="115"/>
          </reference>
        </references>
      </pivotArea>
    </format>
    <format dxfId="1677">
      <pivotArea dataOnly="0" labelOnly="1" outline="0" fieldPosition="0">
        <references count="2">
          <reference field="19" count="1" selected="0">
            <x v="56"/>
          </reference>
          <reference field="20" count="1">
            <x v="4"/>
          </reference>
        </references>
      </pivotArea>
    </format>
    <format dxfId="1676">
      <pivotArea dataOnly="0" labelOnly="1" outline="0" fieldPosition="0">
        <references count="2">
          <reference field="19" count="1" selected="0">
            <x v="57"/>
          </reference>
          <reference field="20" count="1">
            <x v="7"/>
          </reference>
        </references>
      </pivotArea>
    </format>
    <format dxfId="1675">
      <pivotArea dataOnly="0" labelOnly="1" outline="0" fieldPosition="0">
        <references count="2">
          <reference field="19" count="1" selected="0">
            <x v="58"/>
          </reference>
          <reference field="20" count="1">
            <x v="5"/>
          </reference>
        </references>
      </pivotArea>
    </format>
    <format dxfId="1674">
      <pivotArea dataOnly="0" labelOnly="1" outline="0" fieldPosition="0">
        <references count="2">
          <reference field="19" count="1" selected="0">
            <x v="59"/>
          </reference>
          <reference field="20" count="1">
            <x v="6"/>
          </reference>
        </references>
      </pivotArea>
    </format>
    <format dxfId="1673">
      <pivotArea dataOnly="0" labelOnly="1" outline="0" fieldPosition="0">
        <references count="2">
          <reference field="19" count="1" selected="0">
            <x v="60"/>
          </reference>
          <reference field="20" count="1">
            <x v="70"/>
          </reference>
        </references>
      </pivotArea>
    </format>
    <format dxfId="1672">
      <pivotArea dataOnly="0" labelOnly="1" outline="0" fieldPosition="0">
        <references count="2">
          <reference field="19" count="1" selected="0">
            <x v="61"/>
          </reference>
          <reference field="20" count="1">
            <x v="114"/>
          </reference>
        </references>
      </pivotArea>
    </format>
    <format dxfId="1671">
      <pivotArea dataOnly="0" labelOnly="1" outline="0" fieldPosition="0">
        <references count="2">
          <reference field="19" count="1" selected="0">
            <x v="62"/>
          </reference>
          <reference field="20" count="1">
            <x v="104"/>
          </reference>
        </references>
      </pivotArea>
    </format>
    <format dxfId="1670">
      <pivotArea dataOnly="0" labelOnly="1" outline="0" fieldPosition="0">
        <references count="2">
          <reference field="19" count="1" selected="0">
            <x v="63"/>
          </reference>
          <reference field="20" count="1">
            <x v="102"/>
          </reference>
        </references>
      </pivotArea>
    </format>
    <format dxfId="1669">
      <pivotArea dataOnly="0" labelOnly="1" outline="0" fieldPosition="0">
        <references count="2">
          <reference field="19" count="1" selected="0">
            <x v="64"/>
          </reference>
          <reference field="20" count="1">
            <x v="100"/>
          </reference>
        </references>
      </pivotArea>
    </format>
    <format dxfId="1668">
      <pivotArea dataOnly="0" labelOnly="1" outline="0" fieldPosition="0">
        <references count="2">
          <reference field="19" count="1" selected="0">
            <x v="65"/>
          </reference>
          <reference field="20" count="1">
            <x v="105"/>
          </reference>
        </references>
      </pivotArea>
    </format>
    <format dxfId="1667">
      <pivotArea dataOnly="0" labelOnly="1" outline="0" fieldPosition="0">
        <references count="2">
          <reference field="19" count="1" selected="0">
            <x v="66"/>
          </reference>
          <reference field="20" count="1">
            <x v="99"/>
          </reference>
        </references>
      </pivotArea>
    </format>
    <format dxfId="1666">
      <pivotArea dataOnly="0" labelOnly="1" outline="0" fieldPosition="0">
        <references count="2">
          <reference field="19" count="1" selected="0">
            <x v="67"/>
          </reference>
          <reference field="20" count="1">
            <x v="108"/>
          </reference>
        </references>
      </pivotArea>
    </format>
    <format dxfId="1665">
      <pivotArea dataOnly="0" labelOnly="1" outline="0" fieldPosition="0">
        <references count="2">
          <reference field="19" count="1" selected="0">
            <x v="68"/>
          </reference>
          <reference field="20" count="1">
            <x v="111"/>
          </reference>
        </references>
      </pivotArea>
    </format>
    <format dxfId="1664">
      <pivotArea dataOnly="0" labelOnly="1" outline="0" fieldPosition="0">
        <references count="2">
          <reference field="19" count="1" selected="0">
            <x v="69"/>
          </reference>
          <reference field="20" count="1">
            <x v="116"/>
          </reference>
        </references>
      </pivotArea>
    </format>
    <format dxfId="1663">
      <pivotArea dataOnly="0" labelOnly="1" outline="0" fieldPosition="0">
        <references count="2">
          <reference field="19" count="1" selected="0">
            <x v="70"/>
          </reference>
          <reference field="20" count="1">
            <x v="112"/>
          </reference>
        </references>
      </pivotArea>
    </format>
    <format dxfId="1662">
      <pivotArea dataOnly="0" labelOnly="1" outline="0" fieldPosition="0">
        <references count="2">
          <reference field="19" count="1" selected="0">
            <x v="71"/>
          </reference>
          <reference field="20" count="1">
            <x v="101"/>
          </reference>
        </references>
      </pivotArea>
    </format>
    <format dxfId="1661">
      <pivotArea dataOnly="0" labelOnly="1" outline="0" fieldPosition="0">
        <references count="2">
          <reference field="19" count="1" selected="0">
            <x v="72"/>
          </reference>
          <reference field="20" count="1">
            <x v="109"/>
          </reference>
        </references>
      </pivotArea>
    </format>
    <format dxfId="1660">
      <pivotArea dataOnly="0" labelOnly="1" outline="0" fieldPosition="0">
        <references count="2">
          <reference field="19" count="1" selected="0">
            <x v="73"/>
          </reference>
          <reference field="20" count="1">
            <x v="96"/>
          </reference>
        </references>
      </pivotArea>
    </format>
    <format dxfId="1659">
      <pivotArea dataOnly="0" labelOnly="1" outline="0" fieldPosition="0">
        <references count="2">
          <reference field="19" count="1" selected="0">
            <x v="74"/>
          </reference>
          <reference field="20" count="1">
            <x v="95"/>
          </reference>
        </references>
      </pivotArea>
    </format>
    <format dxfId="1658">
      <pivotArea dataOnly="0" labelOnly="1" outline="0" fieldPosition="0">
        <references count="2">
          <reference field="19" count="1" selected="0">
            <x v="75"/>
          </reference>
          <reference field="20" count="1">
            <x v="18"/>
          </reference>
        </references>
      </pivotArea>
    </format>
    <format dxfId="1657">
      <pivotArea dataOnly="0" labelOnly="1" outline="0" fieldPosition="0">
        <references count="2">
          <reference field="19" count="1" selected="0">
            <x v="76"/>
          </reference>
          <reference field="20" count="1">
            <x v="20"/>
          </reference>
        </references>
      </pivotArea>
    </format>
    <format dxfId="1656">
      <pivotArea dataOnly="0" labelOnly="1" outline="0" fieldPosition="0">
        <references count="2">
          <reference field="19" count="1" selected="0">
            <x v="77"/>
          </reference>
          <reference field="20" count="1">
            <x v="49"/>
          </reference>
        </references>
      </pivotArea>
    </format>
    <format dxfId="1655">
      <pivotArea dataOnly="0" labelOnly="1" outline="0" fieldPosition="0">
        <references count="2">
          <reference field="19" count="1" selected="0">
            <x v="78"/>
          </reference>
          <reference field="20" count="1">
            <x v="50"/>
          </reference>
        </references>
      </pivotArea>
    </format>
    <format dxfId="1654">
      <pivotArea dataOnly="0" labelOnly="1" outline="0" fieldPosition="0">
        <references count="2">
          <reference field="19" count="1" selected="0">
            <x v="79"/>
          </reference>
          <reference field="20" count="1">
            <x v="93"/>
          </reference>
        </references>
      </pivotArea>
    </format>
    <format dxfId="1653">
      <pivotArea dataOnly="0" labelOnly="1" outline="0" fieldPosition="0">
        <references count="2">
          <reference field="19" count="1" selected="0">
            <x v="80"/>
          </reference>
          <reference field="20" count="1">
            <x v="51"/>
          </reference>
        </references>
      </pivotArea>
    </format>
    <format dxfId="1652">
      <pivotArea dataOnly="0" labelOnly="1" outline="0" fieldPosition="0">
        <references count="2">
          <reference field="19" count="1" selected="0">
            <x v="81"/>
          </reference>
          <reference field="20" count="1">
            <x v="107"/>
          </reference>
        </references>
      </pivotArea>
    </format>
    <format dxfId="1651">
      <pivotArea dataOnly="0" labelOnly="1" outline="0" fieldPosition="0">
        <references count="2">
          <reference field="19" count="1" selected="0">
            <x v="82"/>
          </reference>
          <reference field="20" count="1">
            <x v="26"/>
          </reference>
        </references>
      </pivotArea>
    </format>
    <format dxfId="1650">
      <pivotArea dataOnly="0" labelOnly="1" outline="0" fieldPosition="0">
        <references count="2">
          <reference field="19" count="1" selected="0">
            <x v="83"/>
          </reference>
          <reference field="20" count="1">
            <x v="103"/>
          </reference>
        </references>
      </pivotArea>
    </format>
    <format dxfId="1649">
      <pivotArea dataOnly="0" labelOnly="1" outline="0" fieldPosition="0">
        <references count="2">
          <reference field="19" count="1" selected="0">
            <x v="84"/>
          </reference>
          <reference field="20" count="1">
            <x v="106"/>
          </reference>
        </references>
      </pivotArea>
    </format>
    <format dxfId="1648">
      <pivotArea dataOnly="0" labelOnly="1" outline="0" fieldPosition="0">
        <references count="2">
          <reference field="19" count="1" selected="0">
            <x v="85"/>
          </reference>
          <reference field="20" count="1">
            <x v="98"/>
          </reference>
        </references>
      </pivotArea>
    </format>
    <format dxfId="1647">
      <pivotArea dataOnly="0" labelOnly="1" outline="0" fieldPosition="0">
        <references count="2">
          <reference field="19" count="1" selected="0">
            <x v="86"/>
          </reference>
          <reference field="20" count="1">
            <x v="77"/>
          </reference>
        </references>
      </pivotArea>
    </format>
    <format dxfId="1646">
      <pivotArea dataOnly="0" labelOnly="1" outline="0" fieldPosition="0">
        <references count="2">
          <reference field="19" count="1" selected="0">
            <x v="87"/>
          </reference>
          <reference field="20" count="1">
            <x v="129"/>
          </reference>
        </references>
      </pivotArea>
    </format>
    <format dxfId="1645">
      <pivotArea dataOnly="0" labelOnly="1" outline="0" fieldPosition="0">
        <references count="2">
          <reference field="19" count="1" selected="0">
            <x v="88"/>
          </reference>
          <reference field="20" count="1">
            <x v="128"/>
          </reference>
        </references>
      </pivotArea>
    </format>
    <format dxfId="1644">
      <pivotArea dataOnly="0" labelOnly="1" outline="0" fieldPosition="0">
        <references count="2">
          <reference field="19" count="1" selected="0">
            <x v="89"/>
          </reference>
          <reference field="20" count="1">
            <x v="76"/>
          </reference>
        </references>
      </pivotArea>
    </format>
    <format dxfId="1643">
      <pivotArea dataOnly="0" labelOnly="1" outline="0" fieldPosition="0">
        <references count="2">
          <reference field="19" count="1" selected="0">
            <x v="90"/>
          </reference>
          <reference field="20" count="1">
            <x v="39"/>
          </reference>
        </references>
      </pivotArea>
    </format>
    <format dxfId="1642">
      <pivotArea dataOnly="0" labelOnly="1" outline="0" fieldPosition="0">
        <references count="2">
          <reference field="19" count="1" selected="0">
            <x v="91"/>
          </reference>
          <reference field="20" count="1">
            <x v="40"/>
          </reference>
        </references>
      </pivotArea>
    </format>
    <format dxfId="1641">
      <pivotArea dataOnly="0" labelOnly="1" outline="0" fieldPosition="0">
        <references count="2">
          <reference field="19" count="1" selected="0">
            <x v="92"/>
          </reference>
          <reference field="20" count="1">
            <x v="113"/>
          </reference>
        </references>
      </pivotArea>
    </format>
    <format dxfId="1640">
      <pivotArea dataOnly="0" labelOnly="1" outline="0" fieldPosition="0">
        <references count="2">
          <reference field="19" count="1" selected="0">
            <x v="93"/>
          </reference>
          <reference field="20" count="1">
            <x v="92"/>
          </reference>
        </references>
      </pivotArea>
    </format>
    <format dxfId="1639">
      <pivotArea dataOnly="0" labelOnly="1" outline="0" fieldPosition="0">
        <references count="2">
          <reference field="19" count="1" selected="0">
            <x v="94"/>
          </reference>
          <reference field="20" count="1">
            <x v="47"/>
          </reference>
        </references>
      </pivotArea>
    </format>
    <format dxfId="1638">
      <pivotArea dataOnly="0" labelOnly="1" outline="0" fieldPosition="0">
        <references count="2">
          <reference field="19" count="1" selected="0">
            <x v="95"/>
          </reference>
          <reference field="20" count="1">
            <x v="97"/>
          </reference>
        </references>
      </pivotArea>
    </format>
    <format dxfId="1637">
      <pivotArea dataOnly="0" labelOnly="1" outline="0" fieldPosition="0">
        <references count="2">
          <reference field="19" count="1" selected="0">
            <x v="96"/>
          </reference>
          <reference field="20" count="1">
            <x v="27"/>
          </reference>
        </references>
      </pivotArea>
    </format>
    <format dxfId="1636">
      <pivotArea dataOnly="0" labelOnly="1" outline="0" fieldPosition="0">
        <references count="2">
          <reference field="19" count="1" selected="0">
            <x v="97"/>
          </reference>
          <reference field="20" count="1">
            <x v="78"/>
          </reference>
        </references>
      </pivotArea>
    </format>
    <format dxfId="1635">
      <pivotArea dataOnly="0" labelOnly="1" outline="0" fieldPosition="0">
        <references count="2">
          <reference field="19" count="1" selected="0">
            <x v="98"/>
          </reference>
          <reference field="20" count="1">
            <x v="28"/>
          </reference>
        </references>
      </pivotArea>
    </format>
    <format dxfId="1634">
      <pivotArea dataOnly="0" labelOnly="1" outline="0" fieldPosition="0">
        <references count="2">
          <reference field="19" count="1" selected="0">
            <x v="99"/>
          </reference>
          <reference field="20" count="1">
            <x v="125"/>
          </reference>
        </references>
      </pivotArea>
    </format>
    <format dxfId="1633">
      <pivotArea dataOnly="0" labelOnly="1" outline="0" fieldPosition="0">
        <references count="2">
          <reference field="19" count="1" selected="0">
            <x v="100"/>
          </reference>
          <reference field="20" count="1">
            <x v="124"/>
          </reference>
        </references>
      </pivotArea>
    </format>
    <format dxfId="1632">
      <pivotArea dataOnly="0" labelOnly="1" outline="0" fieldPosition="0">
        <references count="2">
          <reference field="19" count="1" selected="0">
            <x v="101"/>
          </reference>
          <reference field="20" count="1">
            <x v="119"/>
          </reference>
        </references>
      </pivotArea>
    </format>
    <format dxfId="1631">
      <pivotArea dataOnly="0" labelOnly="1" outline="0" fieldPosition="0">
        <references count="2">
          <reference field="19" count="1" selected="0">
            <x v="102"/>
          </reference>
          <reference field="20" count="1">
            <x v="12"/>
          </reference>
        </references>
      </pivotArea>
    </format>
    <format dxfId="1630">
      <pivotArea dataOnly="0" labelOnly="1" outline="0" fieldPosition="0">
        <references count="2">
          <reference field="19" count="1" selected="0">
            <x v="103"/>
          </reference>
          <reference field="20" count="1">
            <x v="13"/>
          </reference>
        </references>
      </pivotArea>
    </format>
    <format dxfId="1629">
      <pivotArea dataOnly="0" labelOnly="1" outline="0" fieldPosition="0">
        <references count="2">
          <reference field="19" count="1" selected="0">
            <x v="104"/>
          </reference>
          <reference field="20" count="1">
            <x v="10"/>
          </reference>
        </references>
      </pivotArea>
    </format>
    <format dxfId="1628">
      <pivotArea dataOnly="0" labelOnly="1" outline="0" fieldPosition="0">
        <references count="2">
          <reference field="19" count="1" selected="0">
            <x v="105"/>
          </reference>
          <reference field="20" count="1">
            <x v="11"/>
          </reference>
        </references>
      </pivotArea>
    </format>
    <format dxfId="1627">
      <pivotArea dataOnly="0" labelOnly="1" outline="0" fieldPosition="0">
        <references count="2">
          <reference field="19" count="1" selected="0">
            <x v="106"/>
          </reference>
          <reference field="20" count="1">
            <x v="9"/>
          </reference>
        </references>
      </pivotArea>
    </format>
    <format dxfId="1626">
      <pivotArea dataOnly="0" labelOnly="1" outline="0" fieldPosition="0">
        <references count="2">
          <reference field="19" count="1" selected="0">
            <x v="107"/>
          </reference>
          <reference field="20" count="1">
            <x v="66"/>
          </reference>
        </references>
      </pivotArea>
    </format>
    <format dxfId="1625">
      <pivotArea dataOnly="0" labelOnly="1" outline="0" fieldPosition="0">
        <references count="2">
          <reference field="19" count="1" selected="0">
            <x v="108"/>
          </reference>
          <reference field="20" count="1">
            <x v="67"/>
          </reference>
        </references>
      </pivotArea>
    </format>
    <format dxfId="1624">
      <pivotArea dataOnly="0" labelOnly="1" outline="0" fieldPosition="0">
        <references count="2">
          <reference field="19" count="1" selected="0">
            <x v="109"/>
          </reference>
          <reference field="20" count="1">
            <x v="32"/>
          </reference>
        </references>
      </pivotArea>
    </format>
    <format dxfId="1623">
      <pivotArea dataOnly="0" labelOnly="1" outline="0" fieldPosition="0">
        <references count="2">
          <reference field="19" count="1" selected="0">
            <x v="110"/>
          </reference>
          <reference field="20" count="1">
            <x v="73"/>
          </reference>
        </references>
      </pivotArea>
    </format>
    <format dxfId="1622">
      <pivotArea dataOnly="0" labelOnly="1" outline="0" fieldPosition="0">
        <references count="2">
          <reference field="19" count="1" selected="0">
            <x v="111"/>
          </reference>
          <reference field="20" count="1">
            <x v="35"/>
          </reference>
        </references>
      </pivotArea>
    </format>
    <format dxfId="1621">
      <pivotArea dataOnly="0" labelOnly="1" outline="0" fieldPosition="0">
        <references count="2">
          <reference field="19" count="1" selected="0">
            <x v="112"/>
          </reference>
          <reference field="20" count="1">
            <x v="15"/>
          </reference>
        </references>
      </pivotArea>
    </format>
    <format dxfId="1620">
      <pivotArea dataOnly="0" labelOnly="1" outline="0" fieldPosition="0">
        <references count="2">
          <reference field="19" count="1" selected="0">
            <x v="113"/>
          </reference>
          <reference field="20" count="1">
            <x v="69"/>
          </reference>
        </references>
      </pivotArea>
    </format>
    <format dxfId="1619">
      <pivotArea dataOnly="0" labelOnly="1" outline="0" fieldPosition="0">
        <references count="2">
          <reference field="19" count="1" selected="0">
            <x v="114"/>
          </reference>
          <reference field="20" count="1">
            <x v="34"/>
          </reference>
        </references>
      </pivotArea>
    </format>
    <format dxfId="1618">
      <pivotArea dataOnly="0" labelOnly="1" outline="0" fieldPosition="0">
        <references count="2">
          <reference field="19" count="1" selected="0">
            <x v="115"/>
          </reference>
          <reference field="20" count="1">
            <x v="55"/>
          </reference>
        </references>
      </pivotArea>
    </format>
    <format dxfId="1617">
      <pivotArea dataOnly="0" labelOnly="1" outline="0" fieldPosition="0">
        <references count="2">
          <reference field="19" count="1" selected="0">
            <x v="116"/>
          </reference>
          <reference field="20" count="1">
            <x v="56"/>
          </reference>
        </references>
      </pivotArea>
    </format>
    <format dxfId="1616">
      <pivotArea dataOnly="0" labelOnly="1" outline="0" fieldPosition="0">
        <references count="2">
          <reference field="19" count="1" selected="0">
            <x v="117"/>
          </reference>
          <reference field="20" count="1">
            <x v="117"/>
          </reference>
        </references>
      </pivotArea>
    </format>
    <format dxfId="1615">
      <pivotArea dataOnly="0" labelOnly="1" outline="0" fieldPosition="0">
        <references count="2">
          <reference field="19" count="1" selected="0">
            <x v="118"/>
          </reference>
          <reference field="20" count="1">
            <x v="33"/>
          </reference>
        </references>
      </pivotArea>
    </format>
    <format dxfId="1614">
      <pivotArea dataOnly="0" labelOnly="1" outline="0" fieldPosition="0">
        <references count="2">
          <reference field="19" count="1" selected="0">
            <x v="119"/>
          </reference>
          <reference field="20" count="1">
            <x v="43"/>
          </reference>
        </references>
      </pivotArea>
    </format>
    <format dxfId="1613">
      <pivotArea dataOnly="0" labelOnly="1" outline="0" fieldPosition="0">
        <references count="2">
          <reference field="19" count="1" selected="0">
            <x v="120"/>
          </reference>
          <reference field="20" count="1">
            <x v="71"/>
          </reference>
        </references>
      </pivotArea>
    </format>
    <format dxfId="1612">
      <pivotArea dataOnly="0" labelOnly="1" outline="0" fieldPosition="0">
        <references count="2">
          <reference field="19" count="1" selected="0">
            <x v="121"/>
          </reference>
          <reference field="20" count="1">
            <x v="123"/>
          </reference>
        </references>
      </pivotArea>
    </format>
    <format dxfId="1611">
      <pivotArea dataOnly="0" labelOnly="1" outline="0" fieldPosition="0">
        <references count="2">
          <reference field="19" count="1" selected="0">
            <x v="122"/>
          </reference>
          <reference field="20" count="1">
            <x v="118"/>
          </reference>
        </references>
      </pivotArea>
    </format>
    <format dxfId="1610">
      <pivotArea dataOnly="0" labelOnly="1" outline="0" fieldPosition="0">
        <references count="2">
          <reference field="19" count="1" selected="0">
            <x v="123"/>
          </reference>
          <reference field="20" count="1">
            <x v="53"/>
          </reference>
        </references>
      </pivotArea>
    </format>
    <format dxfId="1609">
      <pivotArea dataOnly="0" labelOnly="1" outline="0" fieldPosition="0">
        <references count="2">
          <reference field="19" count="1" selected="0">
            <x v="124"/>
          </reference>
          <reference field="20" count="1">
            <x v="29"/>
          </reference>
        </references>
      </pivotArea>
    </format>
    <format dxfId="1608">
      <pivotArea dataOnly="0" labelOnly="1" outline="0" fieldPosition="0">
        <references count="2">
          <reference field="19" count="1" selected="0">
            <x v="125"/>
          </reference>
          <reference field="20" count="1">
            <x v="21"/>
          </reference>
        </references>
      </pivotArea>
    </format>
    <format dxfId="1607">
      <pivotArea dataOnly="0" labelOnly="1" outline="0" fieldPosition="0">
        <references count="2">
          <reference field="19" count="1" selected="0">
            <x v="126"/>
          </reference>
          <reference field="20" count="1">
            <x v="22"/>
          </reference>
        </references>
      </pivotArea>
    </format>
    <format dxfId="1606">
      <pivotArea dataOnly="0" labelOnly="1" outline="0" fieldPosition="0">
        <references count="2">
          <reference field="19" count="1" selected="0">
            <x v="127"/>
          </reference>
          <reference field="20" count="1">
            <x v="30"/>
          </reference>
        </references>
      </pivotArea>
    </format>
    <format dxfId="1605">
      <pivotArea dataOnly="0" labelOnly="1" outline="0" fieldPosition="0">
        <references count="2">
          <reference field="19" count="1" selected="0">
            <x v="128"/>
          </reference>
          <reference field="20" count="1">
            <x v="0"/>
          </reference>
        </references>
      </pivotArea>
    </format>
    <format dxfId="1604">
      <pivotArea dataOnly="0" labelOnly="1" outline="0" fieldPosition="0">
        <references count="2">
          <reference field="19" count="1" selected="0">
            <x v="129"/>
          </reference>
          <reference field="20" count="1">
            <x v="52"/>
          </reference>
        </references>
      </pivotArea>
    </format>
    <format dxfId="1603">
      <pivotArea outline="0" collapsedLevelsAreSubtotals="1" fieldPosition="0"/>
    </format>
    <format dxfId="1602">
      <pivotArea type="topRight" dataOnly="0" labelOnly="1" outline="0" fieldPosition="0"/>
    </format>
    <format dxfId="1601">
      <pivotArea outline="0" collapsedLevelsAreSubtotals="1" fieldPosition="0"/>
    </format>
    <format dxfId="1600">
      <pivotArea type="topRight" dataOnly="0" labelOnly="1" outline="0" fieldPosition="0"/>
    </format>
    <format dxfId="1599">
      <pivotArea type="origin" dataOnly="0" labelOnly="1" outline="0" fieldPosition="0"/>
    </format>
    <format dxfId="1598">
      <pivotArea dataOnly="0" labelOnly="1" outline="0" fieldPosition="0">
        <references count="1">
          <reference field="19" count="1">
            <x v="82"/>
          </reference>
        </references>
      </pivotArea>
    </format>
    <format dxfId="1597">
      <pivotArea dataOnly="0" labelOnly="1" outline="0" fieldPosition="0">
        <references count="1">
          <reference field="19" count="1">
            <x v="125"/>
          </reference>
        </references>
      </pivotArea>
    </format>
    <format dxfId="1596">
      <pivotArea dataOnly="0" labelOnly="1" outline="0" fieldPosition="0">
        <references count="1">
          <reference field="19" count="1">
            <x v="125"/>
          </reference>
        </references>
      </pivotArea>
    </format>
    <format dxfId="1595">
      <pivotArea grandRow="1" outline="0" collapsedLevelsAreSubtotals="1" fieldPosition="0"/>
    </format>
  </formats>
  <pivotTableStyleInfo name="PivotStyleMedium1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xml><?xml version="1.0" encoding="utf-8"?>
<pivotTableDefinition xmlns="http://schemas.openxmlformats.org/spreadsheetml/2006/main" name="Tabla dinámica2" cacheId="2" applyNumberFormats="0" applyBorderFormats="0" applyFontFormats="0" applyPatternFormats="0" applyAlignmentFormats="0" applyWidthHeightFormats="1" dataCaption="Valores" updatedVersion="4" minRefreshableVersion="3" useAutoFormatting="1" itemPrintTitles="1" createdVersion="4" indent="0" compact="0" compactData="0" gridDropZones="1" multipleFieldFilters="0" rowHeaderCaption="Dependencia">
  <location ref="A2:F11" firstHeaderRow="1" firstDataRow="2" firstDataCol="2"/>
  <pivotFields count="32">
    <pivotField compact="0" outline="0" showAll="0"/>
    <pivotField compact="0" outline="0" showAll="0"/>
    <pivotField compact="0" outline="0" showAll="0" defaultSubtotal="0"/>
    <pivotField compact="0" outline="0" showAll="0" defaultSubtota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items count="9">
        <item x="5"/>
        <item x="1"/>
        <item x="6"/>
        <item x="7"/>
        <item x="0"/>
        <item x="2"/>
        <item x="4"/>
        <item x="3"/>
        <item t="default"/>
      </items>
    </pivotField>
    <pivotField compact="0" outline="0" showAll="0"/>
    <pivotField compact="0" outline="0" showAll="0"/>
    <pivotField compact="0" outline="0" showAll="0"/>
    <pivotField compact="0" outline="0" showAll="0"/>
    <pivotField axis="axisCol" compact="0" outline="0" showAll="0" defaultSubtotal="0">
      <items count="3">
        <item x="2"/>
        <item x="1"/>
        <item x="0"/>
      </items>
    </pivotField>
    <pivotField name="Capitulo " axis="axisRow" compact="0" outline="0" showAll="0" defaultSubtotal="0">
      <items count="7">
        <item x="0"/>
        <item x="1"/>
        <item x="2"/>
        <item x="3"/>
        <item x="4"/>
        <item x="5"/>
        <item x="6"/>
      </items>
    </pivotField>
    <pivotField axis="axisRow" compact="0" outline="0" showAll="0">
      <items count="8">
        <item x="4"/>
        <item x="6"/>
        <item x="5"/>
        <item x="1"/>
        <item x="2"/>
        <item x="0"/>
        <item x="3"/>
        <item t="default"/>
      </items>
    </pivotField>
    <pivotField compact="0" outline="0" showAll="0" defaultSubtotal="0">
      <items count="13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s>
    </pivotField>
    <pivotField compact="0" outline="0" showAll="0"/>
    <pivotField compact="0" outline="0" showAll="0"/>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2">
    <field x="17"/>
    <field x="18"/>
  </rowFields>
  <rowItems count="8">
    <i>
      <x/>
      <x v="5"/>
    </i>
    <i>
      <x v="1"/>
      <x v="3"/>
    </i>
    <i>
      <x v="2"/>
      <x v="4"/>
    </i>
    <i>
      <x v="3"/>
      <x v="6"/>
    </i>
    <i>
      <x v="4"/>
      <x/>
    </i>
    <i>
      <x v="5"/>
      <x v="2"/>
    </i>
    <i>
      <x v="6"/>
      <x v="1"/>
    </i>
    <i t="grand">
      <x/>
    </i>
  </rowItems>
  <colFields count="1">
    <field x="16"/>
  </colFields>
  <colItems count="4">
    <i>
      <x/>
    </i>
    <i>
      <x v="1"/>
    </i>
    <i>
      <x v="2"/>
    </i>
    <i t="grand">
      <x/>
    </i>
  </colItems>
  <dataFields count="1">
    <dataField name=" 2da Modificación" fld="24" baseField="7" baseItem="3" numFmtId="4"/>
  </dataFields>
  <formats count="58">
    <format dxfId="1594">
      <pivotArea field="11" type="button" dataOnly="0" labelOnly="1" outline="0"/>
    </format>
    <format dxfId="1593">
      <pivotArea dataOnly="0" outline="0" axis="axisValues" fieldPosition="0"/>
    </format>
    <format dxfId="1592">
      <pivotArea dataOnly="0" labelOnly="1" outline="0" axis="axisValues" fieldPosition="0"/>
    </format>
    <format dxfId="1591">
      <pivotArea field="16" type="button" dataOnly="0" labelOnly="1" outline="0" axis="axisCol" fieldPosition="0"/>
    </format>
    <format dxfId="1590">
      <pivotArea dataOnly="0" labelOnly="1" outline="0" axis="axisValues" fieldPosition="0"/>
    </format>
    <format dxfId="1589">
      <pivotArea type="origin" dataOnly="0" labelOnly="1" outline="0" fieldPosition="0"/>
    </format>
    <format dxfId="1588">
      <pivotArea field="19" type="button" dataOnly="0" labelOnly="1" outline="0"/>
    </format>
    <format dxfId="1587">
      <pivotArea dataOnly="0" labelOnly="1" grandRow="1" outline="0" fieldPosition="0"/>
    </format>
    <format dxfId="1586">
      <pivotArea type="origin" dataOnly="0" labelOnly="1" outline="0" fieldPosition="0"/>
    </format>
    <format dxfId="1585">
      <pivotArea dataOnly="0" labelOnly="1" outline="0" fieldPosition="0">
        <references count="2">
          <reference field="17" count="1" selected="0">
            <x v="0"/>
          </reference>
          <reference field="18" count="1">
            <x v="5"/>
          </reference>
        </references>
      </pivotArea>
    </format>
    <format dxfId="1584">
      <pivotArea dataOnly="0" labelOnly="1" outline="0" fieldPosition="0">
        <references count="2">
          <reference field="17" count="1" selected="0">
            <x v="1"/>
          </reference>
          <reference field="18" count="1">
            <x v="3"/>
          </reference>
        </references>
      </pivotArea>
    </format>
    <format dxfId="1583">
      <pivotArea dataOnly="0" labelOnly="1" outline="0" fieldPosition="0">
        <references count="2">
          <reference field="17" count="1" selected="0">
            <x v="2"/>
          </reference>
          <reference field="18" count="1">
            <x v="4"/>
          </reference>
        </references>
      </pivotArea>
    </format>
    <format dxfId="1582">
      <pivotArea dataOnly="0" labelOnly="1" outline="0" fieldPosition="0">
        <references count="2">
          <reference field="17" count="1" selected="0">
            <x v="3"/>
          </reference>
          <reference field="18" count="1">
            <x v="6"/>
          </reference>
        </references>
      </pivotArea>
    </format>
    <format dxfId="1581">
      <pivotArea dataOnly="0" labelOnly="1" outline="0" fieldPosition="0">
        <references count="2">
          <reference field="17" count="1" selected="0">
            <x v="4"/>
          </reference>
          <reference field="18" count="1">
            <x v="0"/>
          </reference>
        </references>
      </pivotArea>
    </format>
    <format dxfId="1580">
      <pivotArea dataOnly="0" labelOnly="1" outline="0" fieldPosition="0">
        <references count="2">
          <reference field="17" count="1" selected="0">
            <x v="5"/>
          </reference>
          <reference field="18" count="1">
            <x v="2"/>
          </reference>
        </references>
      </pivotArea>
    </format>
    <format dxfId="1579">
      <pivotArea dataOnly="0" labelOnly="1" outline="0" fieldPosition="0">
        <references count="2">
          <reference field="17" count="1" selected="0">
            <x v="6"/>
          </reference>
          <reference field="18" count="1">
            <x v="1"/>
          </reference>
        </references>
      </pivotArea>
    </format>
    <format dxfId="1578">
      <pivotArea dataOnly="0" labelOnly="1" outline="0" fieldPosition="0">
        <references count="1">
          <reference field="16" count="1">
            <x v="0"/>
          </reference>
        </references>
      </pivotArea>
    </format>
    <format dxfId="1577">
      <pivotArea dataOnly="0" labelOnly="1" outline="0" fieldPosition="0">
        <references count="1">
          <reference field="16" count="2">
            <x v="1"/>
            <x v="2"/>
          </reference>
        </references>
      </pivotArea>
    </format>
    <format dxfId="1576">
      <pivotArea dataOnly="0" labelOnly="1" grandCol="1" outline="0" fieldPosition="0"/>
    </format>
    <format dxfId="1575">
      <pivotArea dataOnly="0" labelOnly="1" outline="0" fieldPosition="0">
        <references count="1">
          <reference field="16" count="0"/>
        </references>
      </pivotArea>
    </format>
    <format dxfId="1574">
      <pivotArea dataOnly="0" labelOnly="1" grandCol="1" outline="0" fieldPosition="0"/>
    </format>
    <format dxfId="1573">
      <pivotArea field="16" type="button" dataOnly="0" labelOnly="1" outline="0" axis="axisCol" fieldPosition="0"/>
    </format>
    <format dxfId="1572">
      <pivotArea field="17" type="button" dataOnly="0" labelOnly="1" outline="0" axis="axisRow" fieldPosition="0"/>
    </format>
    <format dxfId="1571">
      <pivotArea field="18" type="button" dataOnly="0" labelOnly="1" outline="0" axis="axisRow" fieldPosition="1"/>
    </format>
    <format dxfId="1570">
      <pivotArea field="17" type="button" dataOnly="0" labelOnly="1" outline="0" axis="axisRow" fieldPosition="0"/>
    </format>
    <format dxfId="1569">
      <pivotArea field="18" type="button" dataOnly="0" labelOnly="1" outline="0" axis="axisRow" fieldPosition="1"/>
    </format>
    <format dxfId="1568">
      <pivotArea dataOnly="0" labelOnly="1" outline="0" fieldPosition="0">
        <references count="1">
          <reference field="16" count="0"/>
        </references>
      </pivotArea>
    </format>
    <format dxfId="1567">
      <pivotArea dataOnly="0" labelOnly="1" grandCol="1" outline="0" fieldPosition="0"/>
    </format>
    <format dxfId="1566">
      <pivotArea dataOnly="0" labelOnly="1" outline="0" fieldPosition="0">
        <references count="1">
          <reference field="17" count="6">
            <x v="0"/>
            <x v="1"/>
            <x v="2"/>
            <x v="3"/>
            <x v="4"/>
            <x v="5"/>
          </reference>
        </references>
      </pivotArea>
    </format>
    <format dxfId="1565">
      <pivotArea dataOnly="0" labelOnly="1" outline="0" fieldPosition="0">
        <references count="1">
          <reference field="17" count="6">
            <x v="0"/>
            <x v="1"/>
            <x v="2"/>
            <x v="3"/>
            <x v="4"/>
            <x v="5"/>
          </reference>
        </references>
      </pivotArea>
    </format>
    <format dxfId="1564">
      <pivotArea dataOnly="0" labelOnly="1" outline="0" fieldPosition="0">
        <references count="1">
          <reference field="17" count="1">
            <x v="6"/>
          </reference>
        </references>
      </pivotArea>
    </format>
    <format dxfId="1563">
      <pivotArea dataOnly="0" labelOnly="1" outline="0" fieldPosition="0">
        <references count="1">
          <reference field="17" count="6">
            <x v="0"/>
            <x v="1"/>
            <x v="2"/>
            <x v="3"/>
            <x v="4"/>
            <x v="5"/>
          </reference>
        </references>
      </pivotArea>
    </format>
    <format dxfId="1562">
      <pivotArea dataOnly="0" labelOnly="1" outline="0" fieldPosition="0">
        <references count="1">
          <reference field="17" count="0"/>
        </references>
      </pivotArea>
    </format>
    <format dxfId="1561">
      <pivotArea outline="0" collapsedLevelsAreSubtotals="1" fieldPosition="0">
        <references count="1">
          <reference field="17" count="0" selected="0"/>
        </references>
      </pivotArea>
    </format>
    <format dxfId="1560">
      <pivotArea dataOnly="0" labelOnly="1" outline="0" fieldPosition="0">
        <references count="1">
          <reference field="17" count="0"/>
        </references>
      </pivotArea>
    </format>
    <format dxfId="1559">
      <pivotArea dataOnly="0" labelOnly="1" outline="0" fieldPosition="0">
        <references count="2">
          <reference field="17" count="1" selected="0">
            <x v="0"/>
          </reference>
          <reference field="18" count="1">
            <x v="5"/>
          </reference>
        </references>
      </pivotArea>
    </format>
    <format dxfId="1558">
      <pivotArea dataOnly="0" labelOnly="1" outline="0" fieldPosition="0">
        <references count="2">
          <reference field="17" count="1" selected="0">
            <x v="1"/>
          </reference>
          <reference field="18" count="1">
            <x v="3"/>
          </reference>
        </references>
      </pivotArea>
    </format>
    <format dxfId="1557">
      <pivotArea dataOnly="0" labelOnly="1" outline="0" fieldPosition="0">
        <references count="2">
          <reference field="17" count="1" selected="0">
            <x v="2"/>
          </reference>
          <reference field="18" count="1">
            <x v="4"/>
          </reference>
        </references>
      </pivotArea>
    </format>
    <format dxfId="1556">
      <pivotArea dataOnly="0" labelOnly="1" outline="0" fieldPosition="0">
        <references count="2">
          <reference field="17" count="1" selected="0">
            <x v="3"/>
          </reference>
          <reference field="18" count="1">
            <x v="6"/>
          </reference>
        </references>
      </pivotArea>
    </format>
    <format dxfId="1555">
      <pivotArea dataOnly="0" labelOnly="1" outline="0" fieldPosition="0">
        <references count="2">
          <reference field="17" count="1" selected="0">
            <x v="4"/>
          </reference>
          <reference field="18" count="1">
            <x v="0"/>
          </reference>
        </references>
      </pivotArea>
    </format>
    <format dxfId="1554">
      <pivotArea dataOnly="0" labelOnly="1" outline="0" fieldPosition="0">
        <references count="2">
          <reference field="17" count="1" selected="0">
            <x v="5"/>
          </reference>
          <reference field="18" count="1">
            <x v="2"/>
          </reference>
        </references>
      </pivotArea>
    </format>
    <format dxfId="1553">
      <pivotArea dataOnly="0" labelOnly="1" outline="0" fieldPosition="0">
        <references count="1">
          <reference field="17" count="1">
            <x v="6"/>
          </reference>
        </references>
      </pivotArea>
    </format>
    <format dxfId="1552">
      <pivotArea dataOnly="0" labelOnly="1" outline="0" fieldPosition="0">
        <references count="1">
          <reference field="17" count="1">
            <x v="6"/>
          </reference>
        </references>
      </pivotArea>
    </format>
    <format dxfId="1551">
      <pivotArea dataOnly="0" labelOnly="1" outline="0" fieldPosition="0">
        <references count="2">
          <reference field="17" count="1" selected="0">
            <x v="6"/>
          </reference>
          <reference field="18" count="1">
            <x v="1"/>
          </reference>
        </references>
      </pivotArea>
    </format>
    <format dxfId="1550">
      <pivotArea field="17" type="button" dataOnly="0" labelOnly="1" outline="0" axis="axisRow" fieldPosition="0"/>
    </format>
    <format dxfId="1549">
      <pivotArea field="18" type="button" dataOnly="0" labelOnly="1" outline="0" axis="axisRow" fieldPosition="1"/>
    </format>
    <format dxfId="1548">
      <pivotArea dataOnly="0" labelOnly="1" outline="0" fieldPosition="0">
        <references count="1">
          <reference field="16" count="0"/>
        </references>
      </pivotArea>
    </format>
    <format dxfId="1547">
      <pivotArea dataOnly="0" labelOnly="1" grandCol="1" outline="0" fieldPosition="0"/>
    </format>
    <format dxfId="1546">
      <pivotArea outline="0" collapsedLevelsAreSubtotals="1" fieldPosition="0">
        <references count="2">
          <reference field="17" count="0" selected="0"/>
          <reference field="18" count="0" selected="0"/>
        </references>
      </pivotArea>
    </format>
    <format dxfId="1545">
      <pivotArea dataOnly="0" labelOnly="1" outline="0" fieldPosition="0">
        <references count="1">
          <reference field="17" count="0"/>
        </references>
      </pivotArea>
    </format>
    <format dxfId="1544">
      <pivotArea dataOnly="0" labelOnly="1" outline="0" fieldPosition="0">
        <references count="2">
          <reference field="17" count="1" selected="0">
            <x v="0"/>
          </reference>
          <reference field="18" count="1">
            <x v="5"/>
          </reference>
        </references>
      </pivotArea>
    </format>
    <format dxfId="1543">
      <pivotArea dataOnly="0" labelOnly="1" outline="0" fieldPosition="0">
        <references count="2">
          <reference field="17" count="1" selected="0">
            <x v="1"/>
          </reference>
          <reference field="18" count="1">
            <x v="3"/>
          </reference>
        </references>
      </pivotArea>
    </format>
    <format dxfId="1542">
      <pivotArea dataOnly="0" labelOnly="1" outline="0" fieldPosition="0">
        <references count="2">
          <reference field="17" count="1" selected="0">
            <x v="2"/>
          </reference>
          <reference field="18" count="1">
            <x v="4"/>
          </reference>
        </references>
      </pivotArea>
    </format>
    <format dxfId="1541">
      <pivotArea dataOnly="0" labelOnly="1" outline="0" fieldPosition="0">
        <references count="2">
          <reference field="17" count="1" selected="0">
            <x v="3"/>
          </reference>
          <reference field="18" count="1">
            <x v="6"/>
          </reference>
        </references>
      </pivotArea>
    </format>
    <format dxfId="1540">
      <pivotArea dataOnly="0" labelOnly="1" outline="0" fieldPosition="0">
        <references count="2">
          <reference field="17" count="1" selected="0">
            <x v="4"/>
          </reference>
          <reference field="18" count="1">
            <x v="0"/>
          </reference>
        </references>
      </pivotArea>
    </format>
    <format dxfId="1539">
      <pivotArea dataOnly="0" labelOnly="1" outline="0" fieldPosition="0">
        <references count="2">
          <reference field="17" count="1" selected="0">
            <x v="5"/>
          </reference>
          <reference field="18" count="1">
            <x v="2"/>
          </reference>
        </references>
      </pivotArea>
    </format>
    <format dxfId="1538">
      <pivotArea dataOnly="0" labelOnly="1" outline="0" fieldPosition="0">
        <references count="2">
          <reference field="17" count="1" selected="0">
            <x v="6"/>
          </reference>
          <reference field="18" count="1">
            <x v="1"/>
          </reference>
        </references>
      </pivotArea>
    </format>
    <format dxfId="1537">
      <pivotArea grandRow="1" grandCol="1" outline="0" collapsedLevelsAreSubtotals="1" fieldPosition="0"/>
    </format>
  </formats>
  <pivotTableStyleInfo name="PivotStyleMedium1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8.xml><?xml version="1.0" encoding="utf-8"?>
<pivotTableDefinition xmlns="http://schemas.openxmlformats.org/spreadsheetml/2006/main" name="Tabla dinámica2" cacheId="2" applyNumberFormats="0" applyBorderFormats="0" applyFontFormats="0" applyPatternFormats="0" applyAlignmentFormats="0" applyWidthHeightFormats="1" dataCaption="Valores" updatedVersion="4" minRefreshableVersion="3" useAutoFormatting="1" itemPrintTitles="1" createdVersion="4" indent="0" compact="0" compactData="0" gridDropZones="1" multipleFieldFilters="0" rowHeaderCaption="Dependencia">
  <location ref="A3:C7" firstHeaderRow="2" firstDataRow="2" firstDataCol="2" rowPageCount="1" colPageCount="1"/>
  <pivotFields count="32">
    <pivotField compact="0" outline="0" showAll="0"/>
    <pivotField compact="0" outline="0" showAll="0"/>
    <pivotField compact="0" outline="0" showAll="0" defaultSubtotal="0"/>
    <pivotField compact="0" outline="0" showAll="0" defaultSubtota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items count="9">
        <item x="5"/>
        <item x="1"/>
        <item x="6"/>
        <item x="7"/>
        <item x="0"/>
        <item x="2"/>
        <item x="4"/>
        <item x="3"/>
        <item t="default"/>
      </items>
    </pivotField>
    <pivotField compact="0" outline="0" showAll="0"/>
    <pivotField compact="0" outline="0" showAll="0"/>
    <pivotField compact="0" outline="0" showAll="0"/>
    <pivotField compact="0" outline="0" showAll="0"/>
    <pivotField compact="0" outline="0" showAll="0" defaultSubtotal="0">
      <items count="3">
        <item x="2"/>
        <item x="1"/>
        <item x="0"/>
      </items>
    </pivotField>
    <pivotField name="Capitulo " axis="axisPage" compact="0" outline="0" multipleItemSelectionAllowed="1" showAll="0" defaultSubtotal="0">
      <items count="7">
        <item h="1" x="0"/>
        <item h="1" x="1"/>
        <item h="1" x="2"/>
        <item h="1" x="3"/>
        <item h="1" x="4"/>
        <item h="1" x="5"/>
        <item sd="0" x="6"/>
      </items>
    </pivotField>
    <pivotField compact="0" outline="0" showAll="0">
      <items count="8">
        <item x="4"/>
        <item x="6"/>
        <item x="5"/>
        <item x="1"/>
        <item x="2"/>
        <item x="0"/>
        <item x="3"/>
        <item t="default"/>
      </items>
    </pivotField>
    <pivotField axis="axisRow" compact="0" outline="0" showAll="0" defaultSubtotal="0">
      <items count="13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s>
    </pivotField>
    <pivotField axis="axisRow" compact="0" outline="0" showAll="0">
      <items count="131">
        <item x="128"/>
        <item x="11"/>
        <item x="10"/>
        <item x="12"/>
        <item x="56"/>
        <item x="58"/>
        <item x="59"/>
        <item x="57"/>
        <item x="31"/>
        <item x="106"/>
        <item x="104"/>
        <item x="105"/>
        <item x="102"/>
        <item x="103"/>
        <item x="28"/>
        <item x="112"/>
        <item x="27"/>
        <item x="40"/>
        <item x="75"/>
        <item x="7"/>
        <item x="76"/>
        <item x="125"/>
        <item x="126"/>
        <item x="8"/>
        <item x="9"/>
        <item x="0"/>
        <item x="82"/>
        <item x="96"/>
        <item x="98"/>
        <item x="124"/>
        <item x="127"/>
        <item x="52"/>
        <item x="109"/>
        <item x="118"/>
        <item x="114"/>
        <item x="111"/>
        <item x="16"/>
        <item x="35"/>
        <item x="38"/>
        <item x="90"/>
        <item x="91"/>
        <item x="5"/>
        <item x="45"/>
        <item x="119"/>
        <item x="51"/>
        <item x="6"/>
        <item x="15"/>
        <item x="94"/>
        <item x="13"/>
        <item x="77"/>
        <item x="78"/>
        <item x="80"/>
        <item x="129"/>
        <item x="123"/>
        <item x="29"/>
        <item x="115"/>
        <item x="116"/>
        <item x="19"/>
        <item x="30"/>
        <item x="32"/>
        <item x="20"/>
        <item x="37"/>
        <item x="17"/>
        <item x="18"/>
        <item x="43"/>
        <item x="36"/>
        <item x="107"/>
        <item x="108"/>
        <item x="14"/>
        <item x="113"/>
        <item x="60"/>
        <item x="120"/>
        <item x="33"/>
        <item x="110"/>
        <item x="25"/>
        <item x="39"/>
        <item x="89"/>
        <item x="86"/>
        <item x="97"/>
        <item x="44"/>
        <item x="42"/>
        <item x="4"/>
        <item x="22"/>
        <item x="21"/>
        <item x="26"/>
        <item x="34"/>
        <item x="24"/>
        <item x="46"/>
        <item x="47"/>
        <item x="49"/>
        <item x="48"/>
        <item x="50"/>
        <item x="93"/>
        <item x="79"/>
        <item x="3"/>
        <item x="74"/>
        <item x="73"/>
        <item x="95"/>
        <item x="85"/>
        <item x="66"/>
        <item x="64"/>
        <item x="71"/>
        <item x="63"/>
        <item x="83"/>
        <item x="62"/>
        <item x="65"/>
        <item x="84"/>
        <item x="81"/>
        <item x="67"/>
        <item x="72"/>
        <item x="54"/>
        <item x="68"/>
        <item x="70"/>
        <item x="92"/>
        <item x="61"/>
        <item x="55"/>
        <item x="69"/>
        <item x="117"/>
        <item x="122"/>
        <item x="101"/>
        <item x="1"/>
        <item x="2"/>
        <item x="53"/>
        <item x="121"/>
        <item x="100"/>
        <item x="99"/>
        <item x="23"/>
        <item x="41"/>
        <item x="88"/>
        <item x="87"/>
        <item t="default"/>
      </items>
    </pivotField>
    <pivotField compact="0" outline="0" showAll="0"/>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2">
    <field x="19"/>
    <field x="20"/>
  </rowFields>
  <rowItems count="3">
    <i>
      <x v="128"/>
      <x/>
    </i>
    <i>
      <x v="129"/>
      <x v="52"/>
    </i>
    <i t="grand">
      <x/>
    </i>
  </rowItems>
  <colItems count="1">
    <i/>
  </colItems>
  <pageFields count="1">
    <pageField fld="17" hier="-1"/>
  </pageFields>
  <dataFields count="1">
    <dataField name=" 2da Modificación" fld="24" baseField="7" baseItem="3" numFmtId="4"/>
  </dataFields>
  <formats count="31">
    <format dxfId="1536">
      <pivotArea field="11" type="button" dataOnly="0" labelOnly="1" outline="0"/>
    </format>
    <format dxfId="1535">
      <pivotArea dataOnly="0" outline="0" axis="axisValues" fieldPosition="0"/>
    </format>
    <format dxfId="1534">
      <pivotArea dataOnly="0" labelOnly="1" outline="0" axis="axisValues" fieldPosition="0"/>
    </format>
    <format dxfId="1533">
      <pivotArea field="16" type="button" dataOnly="0" labelOnly="1" outline="0"/>
    </format>
    <format dxfId="1532">
      <pivotArea dataOnly="0" labelOnly="1" outline="0" axis="axisValues" fieldPosition="0"/>
    </format>
    <format dxfId="1531">
      <pivotArea type="origin" dataOnly="0" labelOnly="1" outline="0" fieldPosition="0"/>
    </format>
    <format dxfId="1530">
      <pivotArea field="19" type="button" dataOnly="0" labelOnly="1" outline="0" axis="axisRow" fieldPosition="0"/>
    </format>
    <format dxfId="1529">
      <pivotArea dataOnly="0" labelOnly="1" grandRow="1" outline="0" fieldPosition="0"/>
    </format>
    <format dxfId="1528">
      <pivotArea dataOnly="0" labelOnly="1" grandCol="1" outline="0" fieldPosition="0"/>
    </format>
    <format dxfId="1527">
      <pivotArea dataOnly="0" labelOnly="1" grandCol="1" outline="0" fieldPosition="0"/>
    </format>
    <format dxfId="1526">
      <pivotArea field="16" type="button" dataOnly="0" labelOnly="1" outline="0"/>
    </format>
    <format dxfId="1525">
      <pivotArea field="17" type="button" dataOnly="0" labelOnly="1" outline="0" axis="axisPage" fieldPosition="0"/>
    </format>
    <format dxfId="1524">
      <pivotArea field="18" type="button" dataOnly="0" labelOnly="1" outline="0"/>
    </format>
    <format dxfId="1523">
      <pivotArea field="17" type="button" dataOnly="0" labelOnly="1" outline="0" axis="axisPage" fieldPosition="0"/>
    </format>
    <format dxfId="1522">
      <pivotArea field="18" type="button" dataOnly="0" labelOnly="1" outline="0"/>
    </format>
    <format dxfId="1521">
      <pivotArea dataOnly="0" labelOnly="1" grandCol="1" outline="0" fieldPosition="0"/>
    </format>
    <format dxfId="1520">
      <pivotArea field="17" type="button" dataOnly="0" labelOnly="1" outline="0" axis="axisPage" fieldPosition="0"/>
    </format>
    <format dxfId="1519">
      <pivotArea field="18" type="button" dataOnly="0" labelOnly="1" outline="0"/>
    </format>
    <format dxfId="1518">
      <pivotArea dataOnly="0" labelOnly="1" grandCol="1" outline="0" fieldPosition="0"/>
    </format>
    <format dxfId="1517">
      <pivotArea outline="0" collapsedLevelsAreSubtotals="1" fieldPosition="0"/>
    </format>
    <format dxfId="1516">
      <pivotArea dataOnly="0" labelOnly="1" outline="0" fieldPosition="0">
        <references count="1">
          <reference field="19" count="2">
            <x v="128"/>
            <x v="129"/>
          </reference>
        </references>
      </pivotArea>
    </format>
    <format dxfId="1515">
      <pivotArea dataOnly="0" labelOnly="1" outline="0" fieldPosition="0">
        <references count="1">
          <reference field="19" count="2">
            <x v="128"/>
            <x v="129"/>
          </reference>
        </references>
      </pivotArea>
    </format>
    <format dxfId="1514">
      <pivotArea dataOnly="0" labelOnly="1" outline="0" fieldPosition="0">
        <references count="1">
          <reference field="19" count="2">
            <x v="128"/>
            <x v="129"/>
          </reference>
        </references>
      </pivotArea>
    </format>
    <format dxfId="1513">
      <pivotArea dataOnly="0" labelOnly="1" outline="0" fieldPosition="0">
        <references count="2">
          <reference field="19" count="1" selected="0">
            <x v="128"/>
          </reference>
          <reference field="20" count="1">
            <x v="0"/>
          </reference>
        </references>
      </pivotArea>
    </format>
    <format dxfId="1512">
      <pivotArea dataOnly="0" labelOnly="1" outline="0" fieldPosition="0">
        <references count="2">
          <reference field="19" count="1" selected="0">
            <x v="129"/>
          </reference>
          <reference field="20" count="1">
            <x v="52"/>
          </reference>
        </references>
      </pivotArea>
    </format>
    <format dxfId="1511">
      <pivotArea outline="0" collapsedLevelsAreSubtotals="1" fieldPosition="0">
        <references count="2">
          <reference field="19" count="2" selected="0">
            <x v="128"/>
            <x v="129"/>
          </reference>
          <reference field="20" count="2" selected="0">
            <x v="0"/>
            <x v="52"/>
          </reference>
        </references>
      </pivotArea>
    </format>
    <format dxfId="1510">
      <pivotArea field="19" type="button" dataOnly="0" labelOnly="1" outline="0" axis="axisRow" fieldPosition="0"/>
    </format>
    <format dxfId="1509">
      <pivotArea field="20" type="button" dataOnly="0" labelOnly="1" outline="0" axis="axisRow" fieldPosition="1"/>
    </format>
    <format dxfId="1508">
      <pivotArea type="origin" dataOnly="0" labelOnly="1" outline="0" fieldPosition="0"/>
    </format>
    <format dxfId="1507">
      <pivotArea type="topRight" dataOnly="0" labelOnly="1" outline="0" fieldPosition="0"/>
    </format>
    <format dxfId="1506">
      <pivotArea grandRow="1" outline="0" collapsedLevelsAreSubtotals="1" fieldPosition="0"/>
    </format>
  </formats>
  <pivotTableStyleInfo name="PivotStyleMedium1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9.xml><?xml version="1.0" encoding="utf-8"?>
<pivotTableDefinition xmlns="http://schemas.openxmlformats.org/spreadsheetml/2006/main" name="Tabla dinámica2" cacheId="2" applyNumberFormats="0" applyBorderFormats="0" applyFontFormats="0" applyPatternFormats="0" applyAlignmentFormats="0" applyWidthHeightFormats="1" dataCaption="Valores" updatedVersion="4" minRefreshableVersion="3" useAutoFormatting="1" itemPrintTitles="1" createdVersion="4" indent="0" compact="0" compactData="0" gridDropZones="1" multipleFieldFilters="0" rowHeaderCaption="Dependencia">
  <location ref="A3:C27" firstHeaderRow="2" firstDataRow="2" firstDataCol="2" rowPageCount="1" colPageCount="1"/>
  <pivotFields count="32">
    <pivotField compact="0" outline="0" showAll="0"/>
    <pivotField compact="0" outline="0" showAll="0"/>
    <pivotField compact="0" outline="0" showAll="0" defaultSubtotal="0"/>
    <pivotField compact="0" outline="0" showAll="0" defaultSubtota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axis="axisRow" compact="0" outline="0" showAll="0" defaultSubtotal="0">
      <items count="8">
        <item x="5"/>
        <item x="1"/>
        <item x="6"/>
        <item x="7"/>
        <item x="0"/>
        <item x="2"/>
        <item x="4"/>
        <item x="3"/>
      </items>
    </pivotField>
    <pivotField compact="0" outline="0" showAll="0"/>
    <pivotField axis="axisRow" compact="0" outline="0" showAll="0" defaultSubtotal="0">
      <items count="53">
        <item x="16"/>
        <item x="43"/>
        <item x="11"/>
        <item x="6"/>
        <item x="32"/>
        <item x="14"/>
        <item x="49"/>
        <item x="48"/>
        <item x="37"/>
        <item x="35"/>
        <item x="9"/>
        <item x="41"/>
        <item x="39"/>
        <item x="29"/>
        <item x="3"/>
        <item x="45"/>
        <item x="25"/>
        <item x="30"/>
        <item x="31"/>
        <item x="10"/>
        <item x="5"/>
        <item x="23"/>
        <item x="2"/>
        <item x="22"/>
        <item x="21"/>
        <item x="8"/>
        <item x="19"/>
        <item x="44"/>
        <item x="4"/>
        <item x="50"/>
        <item x="34"/>
        <item x="18"/>
        <item x="7"/>
        <item x="36"/>
        <item x="20"/>
        <item x="47"/>
        <item x="52"/>
        <item x="51"/>
        <item x="46"/>
        <item x="40"/>
        <item x="38"/>
        <item x="33"/>
        <item x="1"/>
        <item x="24"/>
        <item x="15"/>
        <item x="13"/>
        <item x="28"/>
        <item x="0"/>
        <item x="17"/>
        <item x="42"/>
        <item x="26"/>
        <item x="12"/>
        <item x="27"/>
      </items>
    </pivotField>
    <pivotField compact="0" outline="0" showAll="0"/>
    <pivotField compact="0" outline="0" showAll="0"/>
    <pivotField compact="0" outline="0" showAll="0" defaultSubtotal="0">
      <items count="3">
        <item x="2"/>
        <item x="1"/>
        <item x="0"/>
      </items>
    </pivotField>
    <pivotField name="Capitulo " axis="axisPage" compact="0" outline="0" multipleItemSelectionAllowed="1" showAll="0" defaultSubtotal="0">
      <items count="7">
        <item h="1" x="0"/>
        <item h="1" x="1"/>
        <item h="1" x="2"/>
        <item x="3"/>
        <item h="1" x="4"/>
        <item h="1" x="5"/>
        <item h="1" sd="0" x="6"/>
      </items>
    </pivotField>
    <pivotField compact="0" outline="0" showAll="0">
      <items count="8">
        <item x="4"/>
        <item x="6"/>
        <item x="5"/>
        <item x="1"/>
        <item x="2"/>
        <item x="0"/>
        <item x="3"/>
        <item t="default"/>
      </items>
    </pivotField>
    <pivotField compact="0" outline="0" showAll="0" defaultSubtotal="0">
      <items count="13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s>
    </pivotField>
    <pivotField compact="0" outline="0" showAll="0">
      <items count="131">
        <item x="128"/>
        <item x="11"/>
        <item x="10"/>
        <item x="12"/>
        <item x="56"/>
        <item x="58"/>
        <item x="59"/>
        <item x="57"/>
        <item x="31"/>
        <item x="106"/>
        <item x="104"/>
        <item x="105"/>
        <item x="102"/>
        <item x="103"/>
        <item x="28"/>
        <item x="112"/>
        <item x="27"/>
        <item x="40"/>
        <item x="75"/>
        <item x="7"/>
        <item x="76"/>
        <item x="125"/>
        <item x="126"/>
        <item x="8"/>
        <item x="9"/>
        <item x="0"/>
        <item x="82"/>
        <item x="96"/>
        <item x="98"/>
        <item x="124"/>
        <item x="127"/>
        <item x="52"/>
        <item x="109"/>
        <item x="118"/>
        <item x="114"/>
        <item x="111"/>
        <item x="16"/>
        <item x="35"/>
        <item x="38"/>
        <item x="90"/>
        <item x="91"/>
        <item x="5"/>
        <item x="45"/>
        <item x="119"/>
        <item x="51"/>
        <item x="6"/>
        <item x="15"/>
        <item x="94"/>
        <item x="13"/>
        <item x="77"/>
        <item x="78"/>
        <item x="80"/>
        <item x="129"/>
        <item x="123"/>
        <item x="29"/>
        <item x="115"/>
        <item x="116"/>
        <item x="19"/>
        <item x="30"/>
        <item x="32"/>
        <item x="20"/>
        <item x="37"/>
        <item x="17"/>
        <item x="18"/>
        <item x="43"/>
        <item x="36"/>
        <item x="107"/>
        <item x="108"/>
        <item x="14"/>
        <item x="113"/>
        <item x="60"/>
        <item x="120"/>
        <item x="33"/>
        <item x="110"/>
        <item x="25"/>
        <item x="39"/>
        <item x="89"/>
        <item x="86"/>
        <item x="97"/>
        <item x="44"/>
        <item x="42"/>
        <item x="4"/>
        <item x="22"/>
        <item x="21"/>
        <item x="26"/>
        <item x="34"/>
        <item x="24"/>
        <item x="46"/>
        <item x="47"/>
        <item x="49"/>
        <item x="48"/>
        <item x="50"/>
        <item x="93"/>
        <item x="79"/>
        <item x="3"/>
        <item x="74"/>
        <item x="73"/>
        <item x="95"/>
        <item x="85"/>
        <item x="66"/>
        <item x="64"/>
        <item x="71"/>
        <item x="63"/>
        <item x="83"/>
        <item x="62"/>
        <item x="65"/>
        <item x="84"/>
        <item x="81"/>
        <item x="67"/>
        <item x="72"/>
        <item x="54"/>
        <item x="68"/>
        <item x="70"/>
        <item x="92"/>
        <item x="61"/>
        <item x="55"/>
        <item x="69"/>
        <item x="117"/>
        <item x="122"/>
        <item x="101"/>
        <item x="1"/>
        <item x="2"/>
        <item x="53"/>
        <item x="121"/>
        <item x="100"/>
        <item x="99"/>
        <item x="23"/>
        <item x="41"/>
        <item x="88"/>
        <item x="87"/>
        <item t="default"/>
      </items>
    </pivotField>
    <pivotField compact="0" outline="0" showAll="0"/>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2">
    <field x="11"/>
    <field x="13"/>
  </rowFields>
  <rowItems count="23">
    <i>
      <x/>
      <x v="33"/>
    </i>
    <i>
      <x v="1"/>
      <x v="4"/>
    </i>
    <i r="1">
      <x v="9"/>
    </i>
    <i r="1">
      <x v="11"/>
    </i>
    <i r="1">
      <x v="12"/>
    </i>
    <i r="1">
      <x v="35"/>
    </i>
    <i r="1">
      <x v="38"/>
    </i>
    <i r="1">
      <x v="39"/>
    </i>
    <i r="1">
      <x v="49"/>
    </i>
    <i>
      <x v="2"/>
      <x v="8"/>
    </i>
    <i r="1">
      <x v="15"/>
    </i>
    <i r="1">
      <x v="27"/>
    </i>
    <i>
      <x v="4"/>
      <x v="40"/>
    </i>
    <i>
      <x v="6"/>
      <x v="25"/>
    </i>
    <i>
      <x v="7"/>
      <x v="1"/>
    </i>
    <i r="1">
      <x v="5"/>
    </i>
    <i r="1">
      <x v="6"/>
    </i>
    <i r="1">
      <x v="7"/>
    </i>
    <i r="1">
      <x v="13"/>
    </i>
    <i r="1">
      <x v="29"/>
    </i>
    <i r="1">
      <x v="37"/>
    </i>
    <i r="1">
      <x v="52"/>
    </i>
    <i t="grand">
      <x/>
    </i>
  </rowItems>
  <colItems count="1">
    <i/>
  </colItems>
  <pageFields count="1">
    <pageField fld="17" hier="-1"/>
  </pageFields>
  <dataFields count="1">
    <dataField name=" 2da Modificación" fld="24" baseField="7" baseItem="3" numFmtId="4"/>
  </dataFields>
  <formats count="54">
    <format dxfId="1505">
      <pivotArea dataOnly="0" outline="0" axis="axisValues" fieldPosition="0"/>
    </format>
    <format dxfId="1504">
      <pivotArea dataOnly="0" labelOnly="1" outline="0" axis="axisValues" fieldPosition="0"/>
    </format>
    <format dxfId="1503">
      <pivotArea field="16" type="button" dataOnly="0" labelOnly="1" outline="0"/>
    </format>
    <format dxfId="1502">
      <pivotArea dataOnly="0" labelOnly="1" outline="0" axis="axisValues" fieldPosition="0"/>
    </format>
    <format dxfId="1501">
      <pivotArea type="origin" dataOnly="0" labelOnly="1" outline="0" fieldPosition="0"/>
    </format>
    <format dxfId="1500">
      <pivotArea field="19" type="button" dataOnly="0" labelOnly="1" outline="0"/>
    </format>
    <format dxfId="1499">
      <pivotArea dataOnly="0" labelOnly="1" grandRow="1" outline="0" fieldPosition="0"/>
    </format>
    <format dxfId="1498">
      <pivotArea type="origin" dataOnly="0" labelOnly="1" outline="0" fieldPosition="0"/>
    </format>
    <format dxfId="1497">
      <pivotArea dataOnly="0" labelOnly="1" grandCol="1" outline="0" fieldPosition="0"/>
    </format>
    <format dxfId="1496">
      <pivotArea dataOnly="0" labelOnly="1" grandCol="1" outline="0" fieldPosition="0"/>
    </format>
    <format dxfId="1495">
      <pivotArea field="16" type="button" dataOnly="0" labelOnly="1" outline="0"/>
    </format>
    <format dxfId="1494">
      <pivotArea field="17" type="button" dataOnly="0" labelOnly="1" outline="0" axis="axisPage" fieldPosition="0"/>
    </format>
    <format dxfId="1493">
      <pivotArea field="18" type="button" dataOnly="0" labelOnly="1" outline="0"/>
    </format>
    <format dxfId="1492">
      <pivotArea field="17" type="button" dataOnly="0" labelOnly="1" outline="0" axis="axisPage" fieldPosition="0"/>
    </format>
    <format dxfId="1491">
      <pivotArea field="18" type="button" dataOnly="0" labelOnly="1" outline="0"/>
    </format>
    <format dxfId="1490">
      <pivotArea dataOnly="0" labelOnly="1" grandCol="1" outline="0" fieldPosition="0"/>
    </format>
    <format dxfId="1489">
      <pivotArea field="17" type="button" dataOnly="0" labelOnly="1" outline="0" axis="axisPage" fieldPosition="0"/>
    </format>
    <format dxfId="1488">
      <pivotArea field="18" type="button" dataOnly="0" labelOnly="1" outline="0"/>
    </format>
    <format dxfId="1487">
      <pivotArea dataOnly="0" labelOnly="1" grandCol="1" outline="0" fieldPosition="0"/>
    </format>
    <format dxfId="1486">
      <pivotArea outline="0" collapsedLevelsAreSubtotals="1" fieldPosition="0"/>
    </format>
    <format dxfId="1485">
      <pivotArea field="19" type="button" dataOnly="0" labelOnly="1" outline="0"/>
    </format>
    <format dxfId="1484">
      <pivotArea field="20" type="button" dataOnly="0" labelOnly="1" outline="0"/>
    </format>
    <format dxfId="1483">
      <pivotArea dataOnly="0" labelOnly="1" outline="0" fieldPosition="0">
        <references count="1">
          <reference field="11" count="1">
            <x v="1"/>
          </reference>
        </references>
      </pivotArea>
    </format>
    <format dxfId="1482">
      <pivotArea dataOnly="0" labelOnly="1" outline="0" fieldPosition="0">
        <references count="1">
          <reference field="11" count="1">
            <x v="2"/>
          </reference>
        </references>
      </pivotArea>
    </format>
    <format dxfId="1481">
      <pivotArea dataOnly="0" labelOnly="1" outline="0" fieldPosition="0">
        <references count="1">
          <reference field="11" count="1">
            <x v="7"/>
          </reference>
        </references>
      </pivotArea>
    </format>
    <format dxfId="1480">
      <pivotArea dataOnly="0" labelOnly="1" outline="0" fieldPosition="0">
        <references count="1">
          <reference field="11" count="6">
            <x v="0"/>
            <x v="1"/>
            <x v="2"/>
            <x v="4"/>
            <x v="6"/>
            <x v="7"/>
          </reference>
        </references>
      </pivotArea>
    </format>
    <format dxfId="1479">
      <pivotArea dataOnly="0" labelOnly="1" outline="0" fieldPosition="0">
        <references count="1">
          <reference field="11" count="6">
            <x v="0"/>
            <x v="1"/>
            <x v="2"/>
            <x v="4"/>
            <x v="6"/>
            <x v="7"/>
          </reference>
        </references>
      </pivotArea>
    </format>
    <format dxfId="1478">
      <pivotArea dataOnly="0" labelOnly="1" outline="0" fieldPosition="0">
        <references count="1">
          <reference field="11" count="6">
            <x v="0"/>
            <x v="1"/>
            <x v="2"/>
            <x v="4"/>
            <x v="6"/>
            <x v="7"/>
          </reference>
        </references>
      </pivotArea>
    </format>
    <format dxfId="1477">
      <pivotArea dataOnly="0" labelOnly="1" outline="0" fieldPosition="0">
        <references count="2">
          <reference field="11" count="1" selected="0">
            <x v="0"/>
          </reference>
          <reference field="13" count="1">
            <x v="33"/>
          </reference>
        </references>
      </pivotArea>
    </format>
    <format dxfId="1476">
      <pivotArea dataOnly="0" labelOnly="1" outline="0" fieldPosition="0">
        <references count="2">
          <reference field="11" count="1" selected="0">
            <x v="2"/>
          </reference>
          <reference field="13" count="3">
            <x v="8"/>
            <x v="15"/>
            <x v="27"/>
          </reference>
        </references>
      </pivotArea>
    </format>
    <format dxfId="1475">
      <pivotArea dataOnly="0" labelOnly="1" outline="0" fieldPosition="0">
        <references count="2">
          <reference field="11" count="1" selected="0">
            <x v="6"/>
          </reference>
          <reference field="13" count="1">
            <x v="25"/>
          </reference>
        </references>
      </pivotArea>
    </format>
    <format dxfId="1474">
      <pivotArea dataOnly="0" labelOnly="1" outline="0" fieldPosition="0">
        <references count="2">
          <reference field="11" count="1" selected="0">
            <x v="0"/>
          </reference>
          <reference field="13" count="1">
            <x v="33"/>
          </reference>
        </references>
      </pivotArea>
    </format>
    <format dxfId="1473">
      <pivotArea dataOnly="0" labelOnly="1" outline="0" fieldPosition="0">
        <references count="2">
          <reference field="11" count="1" selected="0">
            <x v="1"/>
          </reference>
          <reference field="13" count="8">
            <x v="4"/>
            <x v="9"/>
            <x v="11"/>
            <x v="12"/>
            <x v="35"/>
            <x v="38"/>
            <x v="39"/>
            <x v="49"/>
          </reference>
        </references>
      </pivotArea>
    </format>
    <format dxfId="1472">
      <pivotArea dataOnly="0" labelOnly="1" outline="0" fieldPosition="0">
        <references count="2">
          <reference field="11" count="1" selected="0">
            <x v="2"/>
          </reference>
          <reference field="13" count="3">
            <x v="8"/>
            <x v="15"/>
            <x v="27"/>
          </reference>
        </references>
      </pivotArea>
    </format>
    <format dxfId="1471">
      <pivotArea dataOnly="0" labelOnly="1" outline="0" fieldPosition="0">
        <references count="2">
          <reference field="11" count="1" selected="0">
            <x v="4"/>
          </reference>
          <reference field="13" count="1">
            <x v="40"/>
          </reference>
        </references>
      </pivotArea>
    </format>
    <format dxfId="1470">
      <pivotArea dataOnly="0" labelOnly="1" outline="0" fieldPosition="0">
        <references count="2">
          <reference field="11" count="1" selected="0">
            <x v="6"/>
          </reference>
          <reference field="13" count="1">
            <x v="25"/>
          </reference>
        </references>
      </pivotArea>
    </format>
    <format dxfId="1469">
      <pivotArea dataOnly="0" labelOnly="1" outline="0" fieldPosition="0">
        <references count="2">
          <reference field="11" count="1" selected="0">
            <x v="7"/>
          </reference>
          <reference field="13" count="8">
            <x v="1"/>
            <x v="5"/>
            <x v="6"/>
            <x v="7"/>
            <x v="13"/>
            <x v="29"/>
            <x v="37"/>
            <x v="52"/>
          </reference>
        </references>
      </pivotArea>
    </format>
    <format dxfId="1468">
      <pivotArea dataOnly="0" labelOnly="1" outline="0" fieldPosition="0">
        <references count="2">
          <reference field="11" count="1" selected="0">
            <x v="0"/>
          </reference>
          <reference field="13" count="1">
            <x v="33"/>
          </reference>
        </references>
      </pivotArea>
    </format>
    <format dxfId="1467">
      <pivotArea dataOnly="0" labelOnly="1" outline="0" fieldPosition="0">
        <references count="2">
          <reference field="11" count="1" selected="0">
            <x v="1"/>
          </reference>
          <reference field="13" count="8">
            <x v="4"/>
            <x v="9"/>
            <x v="11"/>
            <x v="12"/>
            <x v="35"/>
            <x v="38"/>
            <x v="39"/>
            <x v="49"/>
          </reference>
        </references>
      </pivotArea>
    </format>
    <format dxfId="1466">
      <pivotArea dataOnly="0" labelOnly="1" outline="0" fieldPosition="0">
        <references count="2">
          <reference field="11" count="1" selected="0">
            <x v="2"/>
          </reference>
          <reference field="13" count="3">
            <x v="8"/>
            <x v="15"/>
            <x v="27"/>
          </reference>
        </references>
      </pivotArea>
    </format>
    <format dxfId="1465">
      <pivotArea dataOnly="0" labelOnly="1" outline="0" fieldPosition="0">
        <references count="2">
          <reference field="11" count="1" selected="0">
            <x v="4"/>
          </reference>
          <reference field="13" count="1">
            <x v="40"/>
          </reference>
        </references>
      </pivotArea>
    </format>
    <format dxfId="1464">
      <pivotArea dataOnly="0" labelOnly="1" outline="0" fieldPosition="0">
        <references count="2">
          <reference field="11" count="1" selected="0">
            <x v="6"/>
          </reference>
          <reference field="13" count="1">
            <x v="25"/>
          </reference>
        </references>
      </pivotArea>
    </format>
    <format dxfId="1463">
      <pivotArea dataOnly="0" labelOnly="1" outline="0" fieldPosition="0">
        <references count="2">
          <reference field="11" count="1" selected="0">
            <x v="7"/>
          </reference>
          <reference field="13" count="8">
            <x v="1"/>
            <x v="5"/>
            <x v="6"/>
            <x v="7"/>
            <x v="13"/>
            <x v="29"/>
            <x v="37"/>
            <x v="52"/>
          </reference>
        </references>
      </pivotArea>
    </format>
    <format dxfId="1462">
      <pivotArea field="11" type="button" dataOnly="0" labelOnly="1" outline="0" axis="axisRow" fieldPosition="0"/>
    </format>
    <format dxfId="1461">
      <pivotArea field="13" type="button" dataOnly="0" labelOnly="1" outline="0" axis="axisRow" fieldPosition="1"/>
    </format>
    <format dxfId="1460">
      <pivotArea outline="0" collapsedLevelsAreSubtotals="1" fieldPosition="0">
        <references count="2">
          <reference field="11" count="6" selected="0">
            <x v="0"/>
            <x v="1"/>
            <x v="2"/>
            <x v="4"/>
            <x v="6"/>
            <x v="7"/>
          </reference>
          <reference field="13" count="22" selected="0">
            <x v="1"/>
            <x v="4"/>
            <x v="5"/>
            <x v="6"/>
            <x v="7"/>
            <x v="8"/>
            <x v="9"/>
            <x v="11"/>
            <x v="12"/>
            <x v="13"/>
            <x v="15"/>
            <x v="25"/>
            <x v="27"/>
            <x v="29"/>
            <x v="33"/>
            <x v="35"/>
            <x v="37"/>
            <x v="38"/>
            <x v="39"/>
            <x v="40"/>
            <x v="49"/>
            <x v="52"/>
          </reference>
        </references>
      </pivotArea>
    </format>
    <format dxfId="1459">
      <pivotArea dataOnly="0" labelOnly="1" outline="0" fieldPosition="0">
        <references count="1">
          <reference field="11" count="6">
            <x v="0"/>
            <x v="1"/>
            <x v="2"/>
            <x v="4"/>
            <x v="6"/>
            <x v="7"/>
          </reference>
        </references>
      </pivotArea>
    </format>
    <format dxfId="1458">
      <pivotArea dataOnly="0" labelOnly="1" outline="0" fieldPosition="0">
        <references count="2">
          <reference field="11" count="1" selected="0">
            <x v="0"/>
          </reference>
          <reference field="13" count="1">
            <x v="33"/>
          </reference>
        </references>
      </pivotArea>
    </format>
    <format dxfId="1457">
      <pivotArea dataOnly="0" labelOnly="1" outline="0" fieldPosition="0">
        <references count="2">
          <reference field="11" count="1" selected="0">
            <x v="1"/>
          </reference>
          <reference field="13" count="8">
            <x v="4"/>
            <x v="9"/>
            <x v="11"/>
            <x v="12"/>
            <x v="35"/>
            <x v="38"/>
            <x v="39"/>
            <x v="49"/>
          </reference>
        </references>
      </pivotArea>
    </format>
    <format dxfId="1456">
      <pivotArea dataOnly="0" labelOnly="1" outline="0" fieldPosition="0">
        <references count="2">
          <reference field="11" count="1" selected="0">
            <x v="2"/>
          </reference>
          <reference field="13" count="3">
            <x v="8"/>
            <x v="15"/>
            <x v="27"/>
          </reference>
        </references>
      </pivotArea>
    </format>
    <format dxfId="1455">
      <pivotArea dataOnly="0" labelOnly="1" outline="0" fieldPosition="0">
        <references count="2">
          <reference field="11" count="1" selected="0">
            <x v="4"/>
          </reference>
          <reference field="13" count="1">
            <x v="40"/>
          </reference>
        </references>
      </pivotArea>
    </format>
    <format dxfId="1454">
      <pivotArea dataOnly="0" labelOnly="1" outline="0" fieldPosition="0">
        <references count="2">
          <reference field="11" count="1" selected="0">
            <x v="6"/>
          </reference>
          <reference field="13" count="1">
            <x v="25"/>
          </reference>
        </references>
      </pivotArea>
    </format>
    <format dxfId="1453">
      <pivotArea dataOnly="0" labelOnly="1" outline="0" fieldPosition="0">
        <references count="2">
          <reference field="11" count="1" selected="0">
            <x v="7"/>
          </reference>
          <reference field="13" count="8">
            <x v="1"/>
            <x v="5"/>
            <x v="6"/>
            <x v="7"/>
            <x v="13"/>
            <x v="29"/>
            <x v="37"/>
            <x v="52"/>
          </reference>
        </references>
      </pivotArea>
    </format>
    <format dxfId="1452">
      <pivotArea dataOnly="0" labelOnly="1" outline="0" fieldPosition="0">
        <references count="1">
          <reference field="11" count="6">
            <x v="0"/>
            <x v="1"/>
            <x v="2"/>
            <x v="4"/>
            <x v="6"/>
            <x v="7"/>
          </reference>
        </references>
      </pivotArea>
    </format>
  </formats>
  <pivotTableStyleInfo name="PivotStyleMedium1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0.xml><?xml version="1.0" encoding="utf-8"?>
<pivotTableDefinition xmlns="http://schemas.openxmlformats.org/spreadsheetml/2006/main" name="Tabla dinámica2" cacheId="2" applyNumberFormats="0" applyBorderFormats="0" applyFontFormats="0" applyPatternFormats="0" applyAlignmentFormats="0" applyWidthHeightFormats="1" dataCaption="Valores" updatedVersion="4" minRefreshableVersion="3" useAutoFormatting="1" itemPrintTitles="1" createdVersion="4" indent="0" compact="0" compactData="0" gridDropZones="1" multipleFieldFilters="0" rowHeaderCaption="Dependencia">
  <location ref="A3:D20" firstHeaderRow="2" firstDataRow="2" firstDataCol="3"/>
  <pivotFields count="32">
    <pivotField compact="0" outline="0" showAll="0"/>
    <pivotField compact="0" outline="0" showAll="0"/>
    <pivotField axis="axisRow" compact="0" outline="0" showAll="0" defaultSubtotal="0">
      <items count="3">
        <item x="1"/>
        <item x="2"/>
        <item x="0"/>
      </items>
    </pivotField>
    <pivotField axis="axisRow" compact="0" outline="0" showAll="0" defaultSubtotal="0">
      <items count="10">
        <item x="2"/>
        <item x="5"/>
        <item x="1"/>
        <item x="0"/>
        <item x="7"/>
        <item x="8"/>
        <item x="4"/>
        <item x="9"/>
        <item x="3"/>
        <item x="6"/>
      </items>
    </pivotField>
    <pivotField compact="0" outline="0" showAll="0"/>
    <pivotField axis="axisRow" compact="0" outline="0" showAll="0" defaultSubtotal="0">
      <items count="15">
        <item x="7"/>
        <item x="2"/>
        <item x="4"/>
        <item x="14"/>
        <item x="8"/>
        <item x="1"/>
        <item x="13"/>
        <item x="0"/>
        <item x="11"/>
        <item x="10"/>
        <item x="12"/>
        <item x="9"/>
        <item x="5"/>
        <item x="6"/>
        <item x="3"/>
      </items>
    </pivotField>
    <pivotField compact="0" outline="0" showAll="0"/>
    <pivotField compact="0" outline="0" showAll="0"/>
    <pivotField compact="0" outline="0" showAll="0"/>
    <pivotField compact="0" outline="0" showAll="0"/>
    <pivotField compact="0" outline="0" showAll="0"/>
    <pivotField compact="0" outline="0" showAll="0" defaultSubtotal="0">
      <items count="8">
        <item x="5"/>
        <item x="1"/>
        <item x="6"/>
        <item x="7"/>
        <item x="0"/>
        <item x="2"/>
        <item x="4"/>
        <item x="3"/>
      </items>
    </pivotField>
    <pivotField compact="0" outline="0" showAll="0"/>
    <pivotField compact="0" outline="0" showAll="0" defaultSubtotal="0"/>
    <pivotField compact="0" outline="0" showAll="0"/>
    <pivotField compact="0" outline="0" showAll="0"/>
    <pivotField compact="0" outline="0" showAll="0" defaultSubtotal="0">
      <items count="3">
        <item x="2"/>
        <item x="1"/>
        <item x="0"/>
      </items>
    </pivotField>
    <pivotField name="Capitulo " compact="0" outline="0" multipleItemSelectionAllowed="1" showAll="0" defaultSubtotal="0">
      <items count="7">
        <item h="1" x="0"/>
        <item h="1" x="1"/>
        <item h="1" x="2"/>
        <item x="3"/>
        <item h="1" x="4"/>
        <item h="1" x="5"/>
        <item h="1" sd="0" x="6"/>
      </items>
    </pivotField>
    <pivotField compact="0" outline="0" showAll="0">
      <items count="8">
        <item x="4"/>
        <item x="6"/>
        <item x="5"/>
        <item x="1"/>
        <item x="2"/>
        <item x="0"/>
        <item x="3"/>
        <item t="default"/>
      </items>
    </pivotField>
    <pivotField compact="0" outline="0" showAll="0" defaultSubtotal="0">
      <items count="13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s>
    </pivotField>
    <pivotField compact="0" outline="0" showAll="0">
      <items count="131">
        <item x="128"/>
        <item x="11"/>
        <item x="10"/>
        <item x="12"/>
        <item x="56"/>
        <item x="58"/>
        <item x="59"/>
        <item x="57"/>
        <item x="31"/>
        <item x="106"/>
        <item x="104"/>
        <item x="105"/>
        <item x="102"/>
        <item x="103"/>
        <item x="28"/>
        <item x="112"/>
        <item x="27"/>
        <item x="40"/>
        <item x="75"/>
        <item x="7"/>
        <item x="76"/>
        <item x="125"/>
        <item x="126"/>
        <item x="8"/>
        <item x="9"/>
        <item x="0"/>
        <item x="82"/>
        <item x="96"/>
        <item x="98"/>
        <item x="124"/>
        <item x="127"/>
        <item x="52"/>
        <item x="109"/>
        <item x="118"/>
        <item x="114"/>
        <item x="111"/>
        <item x="16"/>
        <item x="35"/>
        <item x="38"/>
        <item x="90"/>
        <item x="91"/>
        <item x="5"/>
        <item x="45"/>
        <item x="119"/>
        <item x="51"/>
        <item x="6"/>
        <item x="15"/>
        <item x="94"/>
        <item x="13"/>
        <item x="77"/>
        <item x="78"/>
        <item x="80"/>
        <item x="129"/>
        <item x="123"/>
        <item x="29"/>
        <item x="115"/>
        <item x="116"/>
        <item x="19"/>
        <item x="30"/>
        <item x="32"/>
        <item x="20"/>
        <item x="37"/>
        <item x="17"/>
        <item x="18"/>
        <item x="43"/>
        <item x="36"/>
        <item x="107"/>
        <item x="108"/>
        <item x="14"/>
        <item x="113"/>
        <item x="60"/>
        <item x="120"/>
        <item x="33"/>
        <item x="110"/>
        <item x="25"/>
        <item x="39"/>
        <item x="89"/>
        <item x="86"/>
        <item x="97"/>
        <item x="44"/>
        <item x="42"/>
        <item x="4"/>
        <item x="22"/>
        <item x="21"/>
        <item x="26"/>
        <item x="34"/>
        <item x="24"/>
        <item x="46"/>
        <item x="47"/>
        <item x="49"/>
        <item x="48"/>
        <item x="50"/>
        <item x="93"/>
        <item x="79"/>
        <item x="3"/>
        <item x="74"/>
        <item x="73"/>
        <item x="95"/>
        <item x="85"/>
        <item x="66"/>
        <item x="64"/>
        <item x="71"/>
        <item x="63"/>
        <item x="83"/>
        <item x="62"/>
        <item x="65"/>
        <item x="84"/>
        <item x="81"/>
        <item x="67"/>
        <item x="72"/>
        <item x="54"/>
        <item x="68"/>
        <item x="70"/>
        <item x="92"/>
        <item x="61"/>
        <item x="55"/>
        <item x="69"/>
        <item x="117"/>
        <item x="122"/>
        <item x="101"/>
        <item x="1"/>
        <item x="2"/>
        <item x="53"/>
        <item x="121"/>
        <item x="100"/>
        <item x="99"/>
        <item x="23"/>
        <item x="41"/>
        <item x="88"/>
        <item x="87"/>
        <item t="default"/>
      </items>
    </pivotField>
    <pivotField compact="0" outline="0" showAll="0"/>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3">
    <field x="2"/>
    <field x="3"/>
    <field x="5"/>
  </rowFields>
  <rowItems count="16">
    <i>
      <x/>
      <x v="1"/>
      <x/>
    </i>
    <i r="1">
      <x v="2"/>
      <x v="5"/>
    </i>
    <i>
      <x v="1"/>
      <x v="4"/>
      <x v="11"/>
    </i>
    <i r="1">
      <x v="5"/>
      <x v="9"/>
    </i>
    <i r="1">
      <x v="6"/>
      <x v="8"/>
    </i>
    <i r="2">
      <x v="13"/>
    </i>
    <i r="1">
      <x v="7"/>
      <x v="6"/>
    </i>
    <i r="2">
      <x v="10"/>
    </i>
    <i r="1">
      <x v="8"/>
      <x v="2"/>
    </i>
    <i r="2">
      <x v="3"/>
    </i>
    <i r="1">
      <x v="9"/>
      <x v="4"/>
    </i>
    <i>
      <x v="2"/>
      <x/>
      <x v="12"/>
    </i>
    <i r="2">
      <x v="14"/>
    </i>
    <i r="1">
      <x v="3"/>
      <x v="1"/>
    </i>
    <i r="2">
      <x v="7"/>
    </i>
    <i t="grand">
      <x/>
    </i>
  </rowItems>
  <colItems count="1">
    <i/>
  </colItems>
  <dataFields count="1">
    <dataField name=" 2da Modificación" fld="24" baseField="7" baseItem="3" numFmtId="4"/>
  </dataFields>
  <formats count="41">
    <format dxfId="1451">
      <pivotArea field="11" type="button" dataOnly="0" labelOnly="1" outline="0"/>
    </format>
    <format dxfId="1450">
      <pivotArea dataOnly="0" outline="0" axis="axisValues" fieldPosition="0"/>
    </format>
    <format dxfId="1449">
      <pivotArea dataOnly="0" labelOnly="1" outline="0" axis="axisValues" fieldPosition="0"/>
    </format>
    <format dxfId="1448">
      <pivotArea field="16" type="button" dataOnly="0" labelOnly="1" outline="0"/>
    </format>
    <format dxfId="1447">
      <pivotArea dataOnly="0" labelOnly="1" outline="0" axis="axisValues" fieldPosition="0"/>
    </format>
    <format dxfId="1446">
      <pivotArea type="origin" dataOnly="0" labelOnly="1" outline="0" fieldPosition="0"/>
    </format>
    <format dxfId="1445">
      <pivotArea field="19" type="button" dataOnly="0" labelOnly="1" outline="0"/>
    </format>
    <format dxfId="1444">
      <pivotArea dataOnly="0" labelOnly="1" grandRow="1" outline="0" fieldPosition="0"/>
    </format>
    <format dxfId="1443">
      <pivotArea type="origin" dataOnly="0" labelOnly="1" outline="0" fieldPosition="0"/>
    </format>
    <format dxfId="1442">
      <pivotArea dataOnly="0" labelOnly="1" grandCol="1" outline="0" fieldPosition="0"/>
    </format>
    <format dxfId="1441">
      <pivotArea dataOnly="0" labelOnly="1" grandCol="1" outline="0" fieldPosition="0"/>
    </format>
    <format dxfId="1440">
      <pivotArea field="16" type="button" dataOnly="0" labelOnly="1" outline="0"/>
    </format>
    <format dxfId="1439">
      <pivotArea field="17" type="button" dataOnly="0" labelOnly="1" outline="0"/>
    </format>
    <format dxfId="1438">
      <pivotArea field="18" type="button" dataOnly="0" labelOnly="1" outline="0"/>
    </format>
    <format dxfId="1437">
      <pivotArea field="17" type="button" dataOnly="0" labelOnly="1" outline="0"/>
    </format>
    <format dxfId="1436">
      <pivotArea field="18" type="button" dataOnly="0" labelOnly="1" outline="0"/>
    </format>
    <format dxfId="1435">
      <pivotArea dataOnly="0" labelOnly="1" grandCol="1" outline="0" fieldPosition="0"/>
    </format>
    <format dxfId="1434">
      <pivotArea field="17" type="button" dataOnly="0" labelOnly="1" outline="0"/>
    </format>
    <format dxfId="1433">
      <pivotArea field="18" type="button" dataOnly="0" labelOnly="1" outline="0"/>
    </format>
    <format dxfId="1432">
      <pivotArea dataOnly="0" labelOnly="1" grandCol="1" outline="0" fieldPosition="0"/>
    </format>
    <format dxfId="1431">
      <pivotArea outline="0" collapsedLevelsAreSubtotals="1" fieldPosition="0"/>
    </format>
    <format dxfId="1430">
      <pivotArea field="19" type="button" dataOnly="0" labelOnly="1" outline="0"/>
    </format>
    <format dxfId="1429">
      <pivotArea field="20" type="button" dataOnly="0" labelOnly="1" outline="0"/>
    </format>
    <format dxfId="1428">
      <pivotArea dataOnly="0" labelOnly="1" outline="0" fieldPosition="0">
        <references count="2">
          <reference field="2" count="1" selected="0">
            <x v="0"/>
          </reference>
          <reference field="3" count="2">
            <x v="1"/>
            <x v="2"/>
          </reference>
        </references>
      </pivotArea>
    </format>
    <format dxfId="1427">
      <pivotArea dataOnly="0" labelOnly="1" outline="0" fieldPosition="0">
        <references count="2">
          <reference field="2" count="1" selected="0">
            <x v="1"/>
          </reference>
          <reference field="3" count="6">
            <x v="4"/>
            <x v="5"/>
            <x v="6"/>
            <x v="7"/>
            <x v="8"/>
            <x v="9"/>
          </reference>
        </references>
      </pivotArea>
    </format>
    <format dxfId="1426">
      <pivotArea dataOnly="0" labelOnly="1" outline="0" fieldPosition="0">
        <references count="2">
          <reference field="2" count="1" selected="0">
            <x v="2"/>
          </reference>
          <reference field="3" count="2">
            <x v="0"/>
            <x v="3"/>
          </reference>
        </references>
      </pivotArea>
    </format>
    <format dxfId="1425">
      <pivotArea dataOnly="0" labelOnly="1" outline="0" fieldPosition="0">
        <references count="2">
          <reference field="2" count="1" selected="0">
            <x v="0"/>
          </reference>
          <reference field="3" count="2">
            <x v="1"/>
            <x v="2"/>
          </reference>
        </references>
      </pivotArea>
    </format>
    <format dxfId="1424">
      <pivotArea dataOnly="0" labelOnly="1" outline="0" fieldPosition="0">
        <references count="2">
          <reference field="2" count="1" selected="0">
            <x v="1"/>
          </reference>
          <reference field="3" count="6">
            <x v="4"/>
            <x v="5"/>
            <x v="6"/>
            <x v="7"/>
            <x v="8"/>
            <x v="9"/>
          </reference>
        </references>
      </pivotArea>
    </format>
    <format dxfId="1423">
      <pivotArea dataOnly="0" labelOnly="1" outline="0" fieldPosition="0">
        <references count="2">
          <reference field="2" count="1" selected="0">
            <x v="2"/>
          </reference>
          <reference field="3" count="2">
            <x v="0"/>
            <x v="3"/>
          </reference>
        </references>
      </pivotArea>
    </format>
    <format dxfId="1422">
      <pivotArea dataOnly="0" labelOnly="1" outline="0" fieldPosition="0">
        <references count="2">
          <reference field="2" count="1" selected="0">
            <x v="0"/>
          </reference>
          <reference field="3" count="2">
            <x v="1"/>
            <x v="2"/>
          </reference>
        </references>
      </pivotArea>
    </format>
    <format dxfId="1421">
      <pivotArea dataOnly="0" labelOnly="1" outline="0" fieldPosition="0">
        <references count="2">
          <reference field="2" count="1" selected="0">
            <x v="1"/>
          </reference>
          <reference field="3" count="6">
            <x v="4"/>
            <x v="5"/>
            <x v="6"/>
            <x v="7"/>
            <x v="8"/>
            <x v="9"/>
          </reference>
        </references>
      </pivotArea>
    </format>
    <format dxfId="1420">
      <pivotArea dataOnly="0" labelOnly="1" outline="0" fieldPosition="0">
        <references count="2">
          <reference field="2" count="1" selected="0">
            <x v="2"/>
          </reference>
          <reference field="3" count="2">
            <x v="0"/>
            <x v="3"/>
          </reference>
        </references>
      </pivotArea>
    </format>
    <format dxfId="1419">
      <pivotArea field="2" type="button" dataOnly="0" labelOnly="1" outline="0" axis="axisRow" fieldPosition="0"/>
    </format>
    <format dxfId="1418">
      <pivotArea field="3" type="button" dataOnly="0" labelOnly="1" outline="0" axis="axisRow" fieldPosition="1"/>
    </format>
    <format dxfId="1417">
      <pivotArea dataOnly="0" labelOnly="1" outline="0" fieldPosition="0">
        <references count="1">
          <reference field="2" count="2">
            <x v="0"/>
            <x v="1"/>
          </reference>
        </references>
      </pivotArea>
    </format>
    <format dxfId="1416">
      <pivotArea dataOnly="0" labelOnly="1" outline="0" fieldPosition="0">
        <references count="1">
          <reference field="2" count="1">
            <x v="2"/>
          </reference>
        </references>
      </pivotArea>
    </format>
    <format dxfId="1415">
      <pivotArea dataOnly="0" labelOnly="1" outline="0" fieldPosition="0">
        <references count="1">
          <reference field="2" count="0"/>
        </references>
      </pivotArea>
    </format>
    <format dxfId="1414">
      <pivotArea field="2" type="button" dataOnly="0" labelOnly="1" outline="0" axis="axisRow" fieldPosition="0"/>
    </format>
    <format dxfId="1413">
      <pivotArea field="3" type="button" dataOnly="0" labelOnly="1" outline="0" axis="axisRow" fieldPosition="1"/>
    </format>
    <format dxfId="1412">
      <pivotArea field="5" type="button" dataOnly="0" labelOnly="1" outline="0" axis="axisRow" fieldPosition="2"/>
    </format>
    <format dxfId="1411">
      <pivotArea grandRow="1" outline="0" collapsedLevelsAreSubtotals="1" fieldPosition="0"/>
    </format>
  </formats>
  <pivotTableStyleInfo name="PivotStyleMedium1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1.xml><?xml version="1.0" encoding="utf-8"?>
<pivotTableDefinition xmlns="http://schemas.openxmlformats.org/spreadsheetml/2006/main" name="Tabla dinámica2" cacheId="2" applyNumberFormats="0" applyBorderFormats="0" applyFontFormats="0" applyPatternFormats="0" applyAlignmentFormats="0" applyWidthHeightFormats="1" dataCaption="Valores" updatedVersion="4" minRefreshableVersion="3" useAutoFormatting="1" itemPrintTitles="1" createdVersion="4" indent="0" compact="0" compactData="0" gridDropZones="1" multipleFieldFilters="0" rowHeaderCaption="Dependencia">
  <location ref="A3:E10" firstHeaderRow="2" firstDataRow="2" firstDataCol="4" rowPageCount="1" colPageCount="1"/>
  <pivotFields count="32">
    <pivotField compact="0" outline="0" showAll="0"/>
    <pivotField compact="0" outline="0" showAll="0"/>
    <pivotField compact="0" outline="0" showAll="0" defaultSubtotal="0">
      <items count="3">
        <item x="1"/>
        <item x="2"/>
        <item x="0"/>
      </items>
    </pivotField>
    <pivotField compact="0" outline="0" showAll="0" defaultSubtotal="0">
      <items count="10">
        <item x="2"/>
        <item x="5"/>
        <item x="1"/>
        <item x="0"/>
        <item x="7"/>
        <item x="8"/>
        <item x="4"/>
        <item x="9"/>
        <item x="3"/>
        <item x="6"/>
      </items>
    </pivotField>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axis="axisRow" compact="0" outline="0" showAll="0" defaultSubtotal="0">
      <items count="8">
        <item x="5"/>
        <item x="1"/>
        <item x="6"/>
        <item x="7"/>
        <item x="0"/>
        <item x="2"/>
        <item x="4"/>
        <item x="3"/>
      </items>
    </pivotField>
    <pivotField compact="0" outline="0" showAll="0"/>
    <pivotField axis="axisRow" compact="0" outline="0" showAll="0" defaultSubtotal="0">
      <items count="53">
        <item x="16"/>
        <item x="43"/>
        <item x="11"/>
        <item x="6"/>
        <item x="32"/>
        <item x="14"/>
        <item x="49"/>
        <item x="48"/>
        <item x="37"/>
        <item x="35"/>
        <item x="9"/>
        <item x="41"/>
        <item x="39"/>
        <item x="29"/>
        <item x="3"/>
        <item x="45"/>
        <item x="25"/>
        <item x="30"/>
        <item x="31"/>
        <item x="10"/>
        <item x="5"/>
        <item x="23"/>
        <item x="2"/>
        <item x="22"/>
        <item x="21"/>
        <item x="8"/>
        <item x="19"/>
        <item x="44"/>
        <item x="4"/>
        <item x="50"/>
        <item x="34"/>
        <item x="18"/>
        <item x="7"/>
        <item x="36"/>
        <item x="20"/>
        <item x="47"/>
        <item x="52"/>
        <item x="51"/>
        <item x="46"/>
        <item x="40"/>
        <item x="38"/>
        <item x="33"/>
        <item x="1"/>
        <item x="24"/>
        <item x="15"/>
        <item x="13"/>
        <item x="28"/>
        <item x="0"/>
        <item x="17"/>
        <item x="42"/>
        <item x="26"/>
        <item x="12"/>
        <item x="27"/>
      </items>
    </pivotField>
    <pivotField compact="0" outline="0" showAll="0"/>
    <pivotField compact="0" outline="0" showAll="0"/>
    <pivotField compact="0" outline="0" showAll="0" defaultSubtotal="0">
      <items count="3">
        <item x="2"/>
        <item x="1"/>
        <item x="0"/>
      </items>
    </pivotField>
    <pivotField name="Capitulo " axis="axisPage" compact="0" outline="0" multipleItemSelectionAllowed="1" showAll="0" defaultSubtotal="0">
      <items count="7">
        <item h="1" x="0"/>
        <item h="1" x="1"/>
        <item h="1" x="2"/>
        <item h="1" x="3"/>
        <item h="1" x="4"/>
        <item x="5"/>
        <item h="1" sd="0" x="6"/>
      </items>
    </pivotField>
    <pivotField compact="0" outline="0" showAll="0">
      <items count="8">
        <item x="4"/>
        <item x="6"/>
        <item x="5"/>
        <item x="1"/>
        <item x="2"/>
        <item x="0"/>
        <item x="3"/>
        <item t="default"/>
      </items>
    </pivotField>
    <pivotField axis="axisRow" compact="0" outline="0" showAll="0" defaultSubtotal="0">
      <items count="13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s>
    </pivotField>
    <pivotField axis="axisRow" compact="0" outline="0" showAll="0">
      <items count="131">
        <item x="128"/>
        <item x="11"/>
        <item x="10"/>
        <item x="12"/>
        <item x="56"/>
        <item x="58"/>
        <item x="59"/>
        <item x="57"/>
        <item x="31"/>
        <item x="106"/>
        <item x="104"/>
        <item x="105"/>
        <item x="102"/>
        <item x="103"/>
        <item x="28"/>
        <item x="112"/>
        <item x="27"/>
        <item x="40"/>
        <item x="75"/>
        <item x="7"/>
        <item x="76"/>
        <item x="125"/>
        <item x="126"/>
        <item x="8"/>
        <item x="9"/>
        <item x="0"/>
        <item x="82"/>
        <item x="96"/>
        <item x="98"/>
        <item x="124"/>
        <item x="127"/>
        <item x="52"/>
        <item x="109"/>
        <item x="118"/>
        <item x="114"/>
        <item x="111"/>
        <item x="16"/>
        <item x="35"/>
        <item x="38"/>
        <item x="90"/>
        <item x="91"/>
        <item x="5"/>
        <item x="45"/>
        <item x="119"/>
        <item x="51"/>
        <item x="6"/>
        <item x="15"/>
        <item x="94"/>
        <item x="13"/>
        <item x="77"/>
        <item x="78"/>
        <item x="80"/>
        <item x="129"/>
        <item x="123"/>
        <item x="29"/>
        <item x="115"/>
        <item x="116"/>
        <item x="19"/>
        <item x="30"/>
        <item x="32"/>
        <item x="20"/>
        <item x="37"/>
        <item x="17"/>
        <item x="18"/>
        <item x="43"/>
        <item x="36"/>
        <item x="107"/>
        <item x="108"/>
        <item x="14"/>
        <item x="113"/>
        <item x="60"/>
        <item x="120"/>
        <item x="33"/>
        <item x="110"/>
        <item x="25"/>
        <item x="39"/>
        <item x="89"/>
        <item x="86"/>
        <item x="97"/>
        <item x="44"/>
        <item x="42"/>
        <item x="4"/>
        <item x="22"/>
        <item x="21"/>
        <item x="26"/>
        <item x="34"/>
        <item x="24"/>
        <item x="46"/>
        <item x="47"/>
        <item x="49"/>
        <item x="48"/>
        <item x="50"/>
        <item x="93"/>
        <item x="79"/>
        <item x="3"/>
        <item x="74"/>
        <item x="73"/>
        <item x="95"/>
        <item x="85"/>
        <item x="66"/>
        <item x="64"/>
        <item x="71"/>
        <item x="63"/>
        <item x="83"/>
        <item x="62"/>
        <item x="65"/>
        <item x="84"/>
        <item x="81"/>
        <item x="67"/>
        <item x="72"/>
        <item x="54"/>
        <item x="68"/>
        <item x="70"/>
        <item x="92"/>
        <item x="61"/>
        <item x="55"/>
        <item x="69"/>
        <item x="117"/>
        <item x="122"/>
        <item x="101"/>
        <item x="1"/>
        <item x="2"/>
        <item x="53"/>
        <item x="121"/>
        <item x="100"/>
        <item x="99"/>
        <item x="23"/>
        <item x="41"/>
        <item x="88"/>
        <item x="87"/>
        <item t="default"/>
      </items>
    </pivotField>
    <pivotField compact="0" outline="0" showAll="0"/>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4">
    <field x="11"/>
    <field x="13"/>
    <field x="19"/>
    <field x="20"/>
  </rowFields>
  <rowItems count="6">
    <i>
      <x v="4"/>
      <x v="22"/>
      <x v="127"/>
      <x v="30"/>
    </i>
    <i>
      <x v="5"/>
      <x v="30"/>
      <x v="124"/>
      <x v="29"/>
    </i>
    <i r="2">
      <x v="125"/>
      <x v="21"/>
    </i>
    <i r="2">
      <x v="126"/>
      <x v="22"/>
    </i>
    <i r="1">
      <x v="36"/>
      <x v="124"/>
      <x v="29"/>
    </i>
    <i t="grand">
      <x/>
    </i>
  </rowItems>
  <colItems count="1">
    <i/>
  </colItems>
  <pageFields count="1">
    <pageField fld="17" hier="-1"/>
  </pageFields>
  <dataFields count="1">
    <dataField name=" 2da Modificación" fld="24" baseField="7" baseItem="3" numFmtId="4"/>
  </dataFields>
  <formats count="68">
    <format dxfId="1410">
      <pivotArea field="11" type="button" dataOnly="0" labelOnly="1" outline="0" axis="axisRow" fieldPosition="0"/>
    </format>
    <format dxfId="1409">
      <pivotArea dataOnly="0" outline="0" axis="axisValues" fieldPosition="0"/>
    </format>
    <format dxfId="1408">
      <pivotArea dataOnly="0" labelOnly="1" outline="0" axis="axisValues" fieldPosition="0"/>
    </format>
    <format dxfId="1407">
      <pivotArea field="16" type="button" dataOnly="0" labelOnly="1" outline="0"/>
    </format>
    <format dxfId="1406">
      <pivotArea dataOnly="0" labelOnly="1" outline="0" axis="axisValues" fieldPosition="0"/>
    </format>
    <format dxfId="1405">
      <pivotArea type="origin" dataOnly="0" labelOnly="1" outline="0" fieldPosition="0"/>
    </format>
    <format dxfId="1404">
      <pivotArea field="19" type="button" dataOnly="0" labelOnly="1" outline="0" axis="axisRow" fieldPosition="2"/>
    </format>
    <format dxfId="1403">
      <pivotArea dataOnly="0" labelOnly="1" grandRow="1" outline="0" fieldPosition="0"/>
    </format>
    <format dxfId="1402">
      <pivotArea type="origin" dataOnly="0" labelOnly="1" outline="0" fieldPosition="0"/>
    </format>
    <format dxfId="1401">
      <pivotArea dataOnly="0" labelOnly="1" grandCol="1" outline="0" fieldPosition="0"/>
    </format>
    <format dxfId="1400">
      <pivotArea dataOnly="0" labelOnly="1" grandCol="1" outline="0" fieldPosition="0"/>
    </format>
    <format dxfId="1399">
      <pivotArea field="16" type="button" dataOnly="0" labelOnly="1" outline="0"/>
    </format>
    <format dxfId="1398">
      <pivotArea field="17" type="button" dataOnly="0" labelOnly="1" outline="0" axis="axisPage" fieldPosition="0"/>
    </format>
    <format dxfId="1397">
      <pivotArea field="18" type="button" dataOnly="0" labelOnly="1" outline="0"/>
    </format>
    <format dxfId="1396">
      <pivotArea field="17" type="button" dataOnly="0" labelOnly="1" outline="0" axis="axisPage" fieldPosition="0"/>
    </format>
    <format dxfId="1395">
      <pivotArea field="18" type="button" dataOnly="0" labelOnly="1" outline="0"/>
    </format>
    <format dxfId="1394">
      <pivotArea dataOnly="0" labelOnly="1" grandCol="1" outline="0" fieldPosition="0"/>
    </format>
    <format dxfId="1393">
      <pivotArea field="17" type="button" dataOnly="0" labelOnly="1" outline="0" axis="axisPage" fieldPosition="0"/>
    </format>
    <format dxfId="1392">
      <pivotArea field="18" type="button" dataOnly="0" labelOnly="1" outline="0"/>
    </format>
    <format dxfId="1391">
      <pivotArea dataOnly="0" labelOnly="1" grandCol="1" outline="0" fieldPosition="0"/>
    </format>
    <format dxfId="1390">
      <pivotArea outline="0" collapsedLevelsAreSubtotals="1" fieldPosition="0"/>
    </format>
    <format dxfId="1389">
      <pivotArea field="19" type="button" dataOnly="0" labelOnly="1" outline="0" axis="axisRow" fieldPosition="2"/>
    </format>
    <format dxfId="1388">
      <pivotArea field="20" type="button" dataOnly="0" labelOnly="1" outline="0" axis="axisRow" fieldPosition="3"/>
    </format>
    <format dxfId="1387">
      <pivotArea field="2" type="button" dataOnly="0" labelOnly="1" outline="0"/>
    </format>
    <format dxfId="1386">
      <pivotArea field="3" type="button" dataOnly="0" labelOnly="1" outline="0"/>
    </format>
    <format dxfId="1385">
      <pivotArea field="2" type="button" dataOnly="0" labelOnly="1" outline="0"/>
    </format>
    <format dxfId="1384">
      <pivotArea field="3" type="button" dataOnly="0" labelOnly="1" outline="0"/>
    </format>
    <format dxfId="1383">
      <pivotArea dataOnly="0" labelOnly="1" outline="0" fieldPosition="0">
        <references count="4">
          <reference field="11" count="1" selected="0">
            <x v="4"/>
          </reference>
          <reference field="13" count="1" selected="0">
            <x v="22"/>
          </reference>
          <reference field="19" count="1" selected="0">
            <x v="127"/>
          </reference>
          <reference field="20" count="1">
            <x v="30"/>
          </reference>
        </references>
      </pivotArea>
    </format>
    <format dxfId="1382">
      <pivotArea dataOnly="0" labelOnly="1" outline="0" fieldPosition="0">
        <references count="4">
          <reference field="11" count="1" selected="0">
            <x v="5"/>
          </reference>
          <reference field="13" count="1" selected="0">
            <x v="30"/>
          </reference>
          <reference field="19" count="1" selected="0">
            <x v="124"/>
          </reference>
          <reference field="20" count="1">
            <x v="29"/>
          </reference>
        </references>
      </pivotArea>
    </format>
    <format dxfId="1381">
      <pivotArea dataOnly="0" labelOnly="1" outline="0" fieldPosition="0">
        <references count="4">
          <reference field="11" count="1" selected="0">
            <x v="5"/>
          </reference>
          <reference field="13" count="1" selected="0">
            <x v="30"/>
          </reference>
          <reference field="19" count="1" selected="0">
            <x v="125"/>
          </reference>
          <reference field="20" count="1">
            <x v="21"/>
          </reference>
        </references>
      </pivotArea>
    </format>
    <format dxfId="1380">
      <pivotArea dataOnly="0" labelOnly="1" outline="0" fieldPosition="0">
        <references count="4">
          <reference field="11" count="1" selected="0">
            <x v="5"/>
          </reference>
          <reference field="13" count="1" selected="0">
            <x v="30"/>
          </reference>
          <reference field="19" count="1" selected="0">
            <x v="126"/>
          </reference>
          <reference field="20" count="1">
            <x v="22"/>
          </reference>
        </references>
      </pivotArea>
    </format>
    <format dxfId="1379">
      <pivotArea dataOnly="0" labelOnly="1" outline="0" fieldPosition="0">
        <references count="4">
          <reference field="11" count="1" selected="0">
            <x v="5"/>
          </reference>
          <reference field="13" count="1" selected="0">
            <x v="36"/>
          </reference>
          <reference field="19" count="1" selected="0">
            <x v="124"/>
          </reference>
          <reference field="20" count="1">
            <x v="29"/>
          </reference>
        </references>
      </pivotArea>
    </format>
    <format dxfId="1378">
      <pivotArea outline="0" collapsedLevelsAreSubtotals="1" fieldPosition="0">
        <references count="4">
          <reference field="11" count="2" selected="0">
            <x v="4"/>
            <x v="5"/>
          </reference>
          <reference field="13" count="3" selected="0">
            <x v="22"/>
            <x v="30"/>
            <x v="36"/>
          </reference>
          <reference field="19" count="4" selected="0">
            <x v="124"/>
            <x v="125"/>
            <x v="126"/>
            <x v="127"/>
          </reference>
          <reference field="20" count="4" selected="0">
            <x v="21"/>
            <x v="22"/>
            <x v="29"/>
            <x v="30"/>
          </reference>
        </references>
      </pivotArea>
    </format>
    <format dxfId="1377">
      <pivotArea dataOnly="0" labelOnly="1" outline="0" fieldPosition="0">
        <references count="1">
          <reference field="11" count="2">
            <x v="4"/>
            <x v="5"/>
          </reference>
        </references>
      </pivotArea>
    </format>
    <format dxfId="1376">
      <pivotArea dataOnly="0" labelOnly="1" outline="0" fieldPosition="0">
        <references count="2">
          <reference field="11" count="1" selected="0">
            <x v="4"/>
          </reference>
          <reference field="13" count="1">
            <x v="22"/>
          </reference>
        </references>
      </pivotArea>
    </format>
    <format dxfId="1375">
      <pivotArea dataOnly="0" labelOnly="1" outline="0" fieldPosition="0">
        <references count="2">
          <reference field="11" count="1" selected="0">
            <x v="5"/>
          </reference>
          <reference field="13" count="2">
            <x v="30"/>
            <x v="36"/>
          </reference>
        </references>
      </pivotArea>
    </format>
    <format dxfId="1374">
      <pivotArea dataOnly="0" labelOnly="1" outline="0" fieldPosition="0">
        <references count="3">
          <reference field="11" count="1" selected="0">
            <x v="4"/>
          </reference>
          <reference field="13" count="1" selected="0">
            <x v="22"/>
          </reference>
          <reference field="19" count="1">
            <x v="127"/>
          </reference>
        </references>
      </pivotArea>
    </format>
    <format dxfId="1373">
      <pivotArea dataOnly="0" labelOnly="1" outline="0" fieldPosition="0">
        <references count="3">
          <reference field="11" count="1" selected="0">
            <x v="5"/>
          </reference>
          <reference field="13" count="1" selected="0">
            <x v="30"/>
          </reference>
          <reference field="19" count="3">
            <x v="124"/>
            <x v="125"/>
            <x v="126"/>
          </reference>
        </references>
      </pivotArea>
    </format>
    <format dxfId="1372">
      <pivotArea dataOnly="0" labelOnly="1" outline="0" fieldPosition="0">
        <references count="3">
          <reference field="11" count="1" selected="0">
            <x v="5"/>
          </reference>
          <reference field="13" count="1" selected="0">
            <x v="36"/>
          </reference>
          <reference field="19" count="1">
            <x v="124"/>
          </reference>
        </references>
      </pivotArea>
    </format>
    <format dxfId="1371">
      <pivotArea dataOnly="0" labelOnly="1" outline="0" fieldPosition="0">
        <references count="4">
          <reference field="11" count="1" selected="0">
            <x v="4"/>
          </reference>
          <reference field="13" count="1" selected="0">
            <x v="22"/>
          </reference>
          <reference field="19" count="1" selected="0">
            <x v="127"/>
          </reference>
          <reference field="20" count="1">
            <x v="30"/>
          </reference>
        </references>
      </pivotArea>
    </format>
    <format dxfId="1370">
      <pivotArea dataOnly="0" labelOnly="1" outline="0" fieldPosition="0">
        <references count="4">
          <reference field="11" count="1" selected="0">
            <x v="5"/>
          </reference>
          <reference field="13" count="1" selected="0">
            <x v="30"/>
          </reference>
          <reference field="19" count="1" selected="0">
            <x v="124"/>
          </reference>
          <reference field="20" count="1">
            <x v="29"/>
          </reference>
        </references>
      </pivotArea>
    </format>
    <format dxfId="1369">
      <pivotArea dataOnly="0" labelOnly="1" outline="0" fieldPosition="0">
        <references count="4">
          <reference field="11" count="1" selected="0">
            <x v="5"/>
          </reference>
          <reference field="13" count="1" selected="0">
            <x v="30"/>
          </reference>
          <reference field="19" count="1" selected="0">
            <x v="125"/>
          </reference>
          <reference field="20" count="1">
            <x v="21"/>
          </reference>
        </references>
      </pivotArea>
    </format>
    <format dxfId="1368">
      <pivotArea dataOnly="0" labelOnly="1" outline="0" fieldPosition="0">
        <references count="4">
          <reference field="11" count="1" selected="0">
            <x v="5"/>
          </reference>
          <reference field="13" count="1" selected="0">
            <x v="30"/>
          </reference>
          <reference field="19" count="1" selected="0">
            <x v="126"/>
          </reference>
          <reference field="20" count="1">
            <x v="22"/>
          </reference>
        </references>
      </pivotArea>
    </format>
    <format dxfId="1367">
      <pivotArea dataOnly="0" labelOnly="1" outline="0" fieldPosition="0">
        <references count="4">
          <reference field="11" count="1" selected="0">
            <x v="5"/>
          </reference>
          <reference field="13" count="1" selected="0">
            <x v="36"/>
          </reference>
          <reference field="19" count="1" selected="0">
            <x v="124"/>
          </reference>
          <reference field="20" count="1">
            <x v="29"/>
          </reference>
        </references>
      </pivotArea>
    </format>
    <format dxfId="1366">
      <pivotArea outline="0" collapsedLevelsAreSubtotals="1" fieldPosition="0">
        <references count="4">
          <reference field="11" count="2" selected="0">
            <x v="4"/>
            <x v="5"/>
          </reference>
          <reference field="13" count="3" selected="0">
            <x v="22"/>
            <x v="30"/>
            <x v="36"/>
          </reference>
          <reference field="19" count="4" selected="0">
            <x v="124"/>
            <x v="125"/>
            <x v="126"/>
            <x v="127"/>
          </reference>
          <reference field="20" count="4" selected="0">
            <x v="21"/>
            <x v="22"/>
            <x v="29"/>
            <x v="30"/>
          </reference>
        </references>
      </pivotArea>
    </format>
    <format dxfId="1365">
      <pivotArea dataOnly="0" labelOnly="1" outline="0" fieldPosition="0">
        <references count="1">
          <reference field="11" count="2">
            <x v="4"/>
            <x v="5"/>
          </reference>
        </references>
      </pivotArea>
    </format>
    <format dxfId="1364">
      <pivotArea dataOnly="0" labelOnly="1" outline="0" fieldPosition="0">
        <references count="2">
          <reference field="11" count="1" selected="0">
            <x v="4"/>
          </reference>
          <reference field="13" count="1">
            <x v="22"/>
          </reference>
        </references>
      </pivotArea>
    </format>
    <format dxfId="1363">
      <pivotArea dataOnly="0" labelOnly="1" outline="0" fieldPosition="0">
        <references count="2">
          <reference field="11" count="1" selected="0">
            <x v="5"/>
          </reference>
          <reference field="13" count="2">
            <x v="30"/>
            <x v="36"/>
          </reference>
        </references>
      </pivotArea>
    </format>
    <format dxfId="1362">
      <pivotArea dataOnly="0" labelOnly="1" outline="0" fieldPosition="0">
        <references count="3">
          <reference field="11" count="1" selected="0">
            <x v="4"/>
          </reference>
          <reference field="13" count="1" selected="0">
            <x v="22"/>
          </reference>
          <reference field="19" count="1">
            <x v="127"/>
          </reference>
        </references>
      </pivotArea>
    </format>
    <format dxfId="1361">
      <pivotArea dataOnly="0" labelOnly="1" outline="0" fieldPosition="0">
        <references count="3">
          <reference field="11" count="1" selected="0">
            <x v="5"/>
          </reference>
          <reference field="13" count="1" selected="0">
            <x v="30"/>
          </reference>
          <reference field="19" count="3">
            <x v="124"/>
            <x v="125"/>
            <x v="126"/>
          </reference>
        </references>
      </pivotArea>
    </format>
    <format dxfId="1360">
      <pivotArea dataOnly="0" labelOnly="1" outline="0" fieldPosition="0">
        <references count="3">
          <reference field="11" count="1" selected="0">
            <x v="5"/>
          </reference>
          <reference field="13" count="1" selected="0">
            <x v="36"/>
          </reference>
          <reference field="19" count="1">
            <x v="124"/>
          </reference>
        </references>
      </pivotArea>
    </format>
    <format dxfId="1359">
      <pivotArea dataOnly="0" labelOnly="1" outline="0" fieldPosition="0">
        <references count="4">
          <reference field="11" count="1" selected="0">
            <x v="4"/>
          </reference>
          <reference field="13" count="1" selected="0">
            <x v="22"/>
          </reference>
          <reference field="19" count="1" selected="0">
            <x v="127"/>
          </reference>
          <reference field="20" count="1">
            <x v="30"/>
          </reference>
        </references>
      </pivotArea>
    </format>
    <format dxfId="1358">
      <pivotArea dataOnly="0" labelOnly="1" outline="0" fieldPosition="0">
        <references count="4">
          <reference field="11" count="1" selected="0">
            <x v="5"/>
          </reference>
          <reference field="13" count="1" selected="0">
            <x v="30"/>
          </reference>
          <reference field="19" count="1" selected="0">
            <x v="124"/>
          </reference>
          <reference field="20" count="1">
            <x v="29"/>
          </reference>
        </references>
      </pivotArea>
    </format>
    <format dxfId="1357">
      <pivotArea dataOnly="0" labelOnly="1" outline="0" fieldPosition="0">
        <references count="4">
          <reference field="11" count="1" selected="0">
            <x v="5"/>
          </reference>
          <reference field="13" count="1" selected="0">
            <x v="30"/>
          </reference>
          <reference field="19" count="1" selected="0">
            <x v="125"/>
          </reference>
          <reference field="20" count="1">
            <x v="21"/>
          </reference>
        </references>
      </pivotArea>
    </format>
    <format dxfId="1356">
      <pivotArea dataOnly="0" labelOnly="1" outline="0" fieldPosition="0">
        <references count="4">
          <reference field="11" count="1" selected="0">
            <x v="5"/>
          </reference>
          <reference field="13" count="1" selected="0">
            <x v="30"/>
          </reference>
          <reference field="19" count="1" selected="0">
            <x v="126"/>
          </reference>
          <reference field="20" count="1">
            <x v="22"/>
          </reference>
        </references>
      </pivotArea>
    </format>
    <format dxfId="1355">
      <pivotArea dataOnly="0" labelOnly="1" outline="0" fieldPosition="0">
        <references count="4">
          <reference field="11" count="1" selected="0">
            <x v="5"/>
          </reference>
          <reference field="13" count="1" selected="0">
            <x v="36"/>
          </reference>
          <reference field="19" count="1" selected="0">
            <x v="124"/>
          </reference>
          <reference field="20" count="1">
            <x v="29"/>
          </reference>
        </references>
      </pivotArea>
    </format>
    <format dxfId="1354">
      <pivotArea field="13" type="button" dataOnly="0" labelOnly="1" outline="0" axis="axisRow" fieldPosition="1"/>
    </format>
    <format dxfId="1353">
      <pivotArea field="11" type="button" dataOnly="0" labelOnly="1" outline="0" axis="axisRow" fieldPosition="0"/>
    </format>
    <format dxfId="1352">
      <pivotArea field="13" type="button" dataOnly="0" labelOnly="1" outline="0" axis="axisRow" fieldPosition="1"/>
    </format>
    <format dxfId="1351">
      <pivotArea field="19" type="button" dataOnly="0" labelOnly="1" outline="0" axis="axisRow" fieldPosition="2"/>
    </format>
    <format dxfId="1350">
      <pivotArea field="20" type="button" dataOnly="0" labelOnly="1" outline="0" axis="axisRow" fieldPosition="3"/>
    </format>
    <format dxfId="1349">
      <pivotArea dataOnly="0" labelOnly="1" outline="0" fieldPosition="0">
        <references count="1">
          <reference field="11" count="2">
            <x v="4"/>
            <x v="5"/>
          </reference>
        </references>
      </pivotArea>
    </format>
    <format dxfId="1348">
      <pivotArea dataOnly="0" labelOnly="1" outline="0" fieldPosition="0">
        <references count="1">
          <reference field="11" count="2">
            <x v="4"/>
            <x v="5"/>
          </reference>
        </references>
      </pivotArea>
    </format>
    <format dxfId="1347">
      <pivotArea dataOnly="0" labelOnly="1" outline="0" fieldPosition="0">
        <references count="1">
          <reference field="11" count="2">
            <x v="4"/>
            <x v="5"/>
          </reference>
        </references>
      </pivotArea>
    </format>
    <format dxfId="1346">
      <pivotArea field="11" type="button" dataOnly="0" labelOnly="1" outline="0" axis="axisRow" fieldPosition="0"/>
    </format>
    <format dxfId="1345">
      <pivotArea field="13" type="button" dataOnly="0" labelOnly="1" outline="0" axis="axisRow" fieldPosition="1"/>
    </format>
    <format dxfId="1344">
      <pivotArea field="19" type="button" dataOnly="0" labelOnly="1" outline="0" axis="axisRow" fieldPosition="2"/>
    </format>
    <format dxfId="1343">
      <pivotArea field="20" type="button" dataOnly="0" labelOnly="1" outline="0" axis="axisRow" fieldPosition="3"/>
    </format>
  </formats>
  <pivotTableStyleInfo name="PivotStyleMedium1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2.xml><?xml version="1.0" encoding="utf-8"?>
<pivotTableDefinition xmlns="http://schemas.openxmlformats.org/spreadsheetml/2006/main" name="Tabla dinámica2" cacheId="2" applyNumberFormats="0" applyBorderFormats="0" applyFontFormats="0" applyPatternFormats="0" applyAlignmentFormats="0" applyWidthHeightFormats="1" dataCaption="Valores" updatedVersion="4" minRefreshableVersion="3" useAutoFormatting="1" itemPrintTitles="1" createdVersion="4" indent="0" compact="0" compactData="0" gridDropZones="1" multipleFieldFilters="0" rowHeaderCaption="Dependencia">
  <location ref="A3:F283" firstHeaderRow="2" firstDataRow="2" firstDataCol="5"/>
  <pivotFields count="32">
    <pivotField compact="0" outline="0" showAll="0"/>
    <pivotField compact="0" outline="0" showAll="0"/>
    <pivotField compact="0" outline="0" showAll="0" defaultSubtotal="0">
      <items count="3">
        <item x="1"/>
        <item x="2"/>
        <item x="0"/>
      </items>
    </pivotField>
    <pivotField compact="0" outline="0" showAll="0" defaultSubtotal="0">
      <items count="10">
        <item x="2"/>
        <item x="5"/>
        <item x="1"/>
        <item x="0"/>
        <item x="7"/>
        <item x="8"/>
        <item x="4"/>
        <item x="9"/>
        <item x="3"/>
        <item x="6"/>
      </items>
    </pivotField>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axis="axisRow" compact="0" outline="0" showAll="0" defaultSubtotal="0">
      <items count="8">
        <item x="5"/>
        <item x="1"/>
        <item x="6"/>
        <item x="7"/>
        <item x="0"/>
        <item x="2"/>
        <item x="4"/>
        <item x="3"/>
      </items>
    </pivotField>
    <pivotField compact="0" outline="0" showAll="0"/>
    <pivotField axis="axisRow" compact="0" outline="0" showAll="0" defaultSubtotal="0">
      <items count="53">
        <item x="16"/>
        <item x="43"/>
        <item x="11"/>
        <item x="6"/>
        <item x="32"/>
        <item x="14"/>
        <item x="49"/>
        <item x="48"/>
        <item x="37"/>
        <item x="35"/>
        <item x="9"/>
        <item x="41"/>
        <item x="39"/>
        <item x="29"/>
        <item x="3"/>
        <item x="45"/>
        <item x="25"/>
        <item x="30"/>
        <item x="31"/>
        <item x="10"/>
        <item x="5"/>
        <item x="23"/>
        <item x="2"/>
        <item x="22"/>
        <item x="21"/>
        <item x="8"/>
        <item x="19"/>
        <item x="44"/>
        <item x="4"/>
        <item x="50"/>
        <item x="34"/>
        <item x="18"/>
        <item x="7"/>
        <item x="36"/>
        <item x="20"/>
        <item x="47"/>
        <item x="52"/>
        <item x="51"/>
        <item x="46"/>
        <item x="40"/>
        <item x="38"/>
        <item x="33"/>
        <item x="1"/>
        <item x="24"/>
        <item x="15"/>
        <item x="13"/>
        <item x="28"/>
        <item x="0"/>
        <item x="17"/>
        <item x="42"/>
        <item x="26"/>
        <item x="12"/>
        <item x="27"/>
      </items>
    </pivotField>
    <pivotField compact="0" outline="0" showAll="0"/>
    <pivotField axis="axisRow" compact="0" outline="0" showAll="0" defaultSubtotal="0">
      <items count="37">
        <item x="31"/>
        <item x="35"/>
        <item x="7"/>
        <item x="13"/>
        <item x="10"/>
        <item x="12"/>
        <item x="14"/>
        <item x="25"/>
        <item x="23"/>
        <item x="21"/>
        <item x="28"/>
        <item x="3"/>
        <item x="24"/>
        <item x="2"/>
        <item x="20"/>
        <item x="36"/>
        <item x="5"/>
        <item x="0"/>
        <item x="11"/>
        <item x="6"/>
        <item x="15"/>
        <item x="17"/>
        <item x="30"/>
        <item x="1"/>
        <item x="26"/>
        <item x="22"/>
        <item x="8"/>
        <item x="16"/>
        <item x="29"/>
        <item x="4"/>
        <item x="18"/>
        <item x="32"/>
        <item x="33"/>
        <item x="19"/>
        <item x="27"/>
        <item x="34"/>
        <item x="9"/>
      </items>
    </pivotField>
    <pivotField compact="0" outline="0" showAll="0" defaultSubtotal="0">
      <items count="3">
        <item x="2"/>
        <item x="1"/>
        <item x="0"/>
      </items>
    </pivotField>
    <pivotField name="Capitulo " compact="0" outline="0" multipleItemSelectionAllowed="1" showAll="0" defaultSubtotal="0">
      <items count="7">
        <item x="0"/>
        <item x="1"/>
        <item x="2"/>
        <item x="3"/>
        <item x="4"/>
        <item x="5"/>
        <item sd="0" x="6"/>
      </items>
    </pivotField>
    <pivotField compact="0" outline="0" showAll="0">
      <items count="8">
        <item x="4"/>
        <item x="6"/>
        <item x="5"/>
        <item x="1"/>
        <item x="2"/>
        <item x="0"/>
        <item x="3"/>
        <item t="default"/>
      </items>
    </pivotField>
    <pivotField axis="axisRow" compact="0" outline="0" showAll="0" defaultSubtotal="0">
      <items count="13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s>
    </pivotField>
    <pivotField axis="axisRow" compact="0" outline="0" showAll="0">
      <items count="131">
        <item x="128"/>
        <item x="11"/>
        <item x="10"/>
        <item x="12"/>
        <item x="56"/>
        <item x="58"/>
        <item x="59"/>
        <item x="57"/>
        <item x="31"/>
        <item x="106"/>
        <item x="104"/>
        <item x="105"/>
        <item x="102"/>
        <item x="103"/>
        <item x="28"/>
        <item x="112"/>
        <item x="27"/>
        <item x="40"/>
        <item x="75"/>
        <item x="7"/>
        <item x="76"/>
        <item x="125"/>
        <item x="126"/>
        <item x="8"/>
        <item x="9"/>
        <item x="0"/>
        <item x="82"/>
        <item x="96"/>
        <item x="98"/>
        <item x="124"/>
        <item x="127"/>
        <item x="52"/>
        <item x="109"/>
        <item x="118"/>
        <item x="114"/>
        <item x="111"/>
        <item x="16"/>
        <item x="35"/>
        <item x="38"/>
        <item x="90"/>
        <item x="91"/>
        <item x="5"/>
        <item x="45"/>
        <item x="119"/>
        <item x="51"/>
        <item x="6"/>
        <item x="15"/>
        <item x="94"/>
        <item x="13"/>
        <item x="77"/>
        <item x="78"/>
        <item x="80"/>
        <item x="129"/>
        <item x="123"/>
        <item x="29"/>
        <item x="115"/>
        <item x="116"/>
        <item x="19"/>
        <item x="30"/>
        <item x="32"/>
        <item x="20"/>
        <item x="37"/>
        <item x="17"/>
        <item x="18"/>
        <item x="43"/>
        <item x="36"/>
        <item x="107"/>
        <item x="108"/>
        <item x="14"/>
        <item x="113"/>
        <item x="60"/>
        <item x="120"/>
        <item x="33"/>
        <item x="110"/>
        <item x="25"/>
        <item x="39"/>
        <item x="89"/>
        <item x="86"/>
        <item x="97"/>
        <item x="44"/>
        <item x="42"/>
        <item x="4"/>
        <item x="22"/>
        <item x="21"/>
        <item x="26"/>
        <item x="34"/>
        <item x="24"/>
        <item x="46"/>
        <item x="47"/>
        <item x="49"/>
        <item x="48"/>
        <item x="50"/>
        <item x="93"/>
        <item x="79"/>
        <item x="3"/>
        <item x="74"/>
        <item x="73"/>
        <item x="95"/>
        <item x="85"/>
        <item x="66"/>
        <item x="64"/>
        <item x="71"/>
        <item x="63"/>
        <item x="83"/>
        <item x="62"/>
        <item x="65"/>
        <item x="84"/>
        <item x="81"/>
        <item x="67"/>
        <item x="72"/>
        <item x="54"/>
        <item x="68"/>
        <item x="70"/>
        <item x="92"/>
        <item x="61"/>
        <item x="55"/>
        <item x="69"/>
        <item x="117"/>
        <item x="122"/>
        <item x="101"/>
        <item x="1"/>
        <item x="2"/>
        <item x="53"/>
        <item x="121"/>
        <item x="100"/>
        <item x="99"/>
        <item x="23"/>
        <item x="41"/>
        <item x="88"/>
        <item x="87"/>
        <item t="default"/>
      </items>
    </pivotField>
    <pivotField compact="0" outline="0" showAll="0"/>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5">
    <field x="15"/>
    <field x="11"/>
    <field x="13"/>
    <field x="19"/>
    <field x="20"/>
  </rowFields>
  <rowItems count="279">
    <i>
      <x/>
      <x v="1"/>
      <x v="12"/>
      <x v="99"/>
      <x v="125"/>
    </i>
    <i>
      <x v="1"/>
      <x v="7"/>
      <x v="1"/>
      <x v="99"/>
      <x v="125"/>
    </i>
    <i>
      <x v="2"/>
      <x v="6"/>
      <x v="16"/>
      <x v="55"/>
      <x v="115"/>
    </i>
    <i r="3">
      <x v="86"/>
      <x v="77"/>
    </i>
    <i r="3">
      <x v="87"/>
      <x v="129"/>
    </i>
    <i r="3">
      <x v="95"/>
      <x v="97"/>
    </i>
    <i r="2">
      <x v="25"/>
      <x v="21"/>
      <x v="83"/>
    </i>
    <i r="3">
      <x v="41"/>
      <x v="127"/>
    </i>
    <i r="3">
      <x v="43"/>
      <x v="64"/>
    </i>
    <i r="3">
      <x v="44"/>
      <x v="79"/>
    </i>
    <i r="3">
      <x v="64"/>
      <x v="100"/>
    </i>
    <i r="3">
      <x v="69"/>
      <x v="116"/>
    </i>
    <i r="3">
      <x v="98"/>
      <x v="28"/>
    </i>
    <i r="3">
      <x v="102"/>
      <x v="12"/>
    </i>
    <i>
      <x v="3"/>
      <x v="7"/>
      <x v="5"/>
      <x v="30"/>
      <x v="58"/>
    </i>
    <i r="3">
      <x v="33"/>
      <x v="72"/>
    </i>
    <i r="3">
      <x v="45"/>
      <x v="42"/>
    </i>
    <i r="3">
      <x v="46"/>
      <x v="87"/>
    </i>
    <i r="3">
      <x v="104"/>
      <x v="10"/>
    </i>
    <i r="3">
      <x v="119"/>
      <x v="43"/>
    </i>
    <i r="2">
      <x v="6"/>
      <x v="102"/>
      <x v="12"/>
    </i>
    <i r="2">
      <x v="7"/>
      <x v="102"/>
      <x v="12"/>
    </i>
    <i r="2">
      <x v="37"/>
      <x v="103"/>
      <x v="13"/>
    </i>
    <i>
      <x v="4"/>
      <x v="2"/>
      <x v="2"/>
      <x v="22"/>
      <x v="82"/>
    </i>
    <i r="3">
      <x v="24"/>
      <x v="86"/>
    </i>
    <i r="3">
      <x v="25"/>
      <x v="74"/>
    </i>
    <i r="3">
      <x v="59"/>
      <x v="6"/>
    </i>
    <i r="3">
      <x v="91"/>
      <x v="40"/>
    </i>
    <i r="3">
      <x v="107"/>
      <x v="66"/>
    </i>
    <i r="3">
      <x v="108"/>
      <x v="67"/>
    </i>
    <i r="3">
      <x v="111"/>
      <x v="35"/>
    </i>
    <i>
      <x v="5"/>
      <x v="5"/>
      <x v="45"/>
      <x v="27"/>
      <x v="16"/>
    </i>
    <i r="3">
      <x v="31"/>
      <x v="8"/>
    </i>
    <i r="3">
      <x v="33"/>
      <x v="72"/>
    </i>
    <i r="3">
      <x v="42"/>
      <x v="80"/>
    </i>
    <i r="3">
      <x v="45"/>
      <x v="42"/>
    </i>
    <i r="3">
      <x v="59"/>
      <x v="6"/>
    </i>
    <i r="3">
      <x v="67"/>
      <x v="108"/>
    </i>
    <i r="3">
      <x v="80"/>
      <x v="51"/>
    </i>
    <i r="3">
      <x v="115"/>
      <x v="55"/>
    </i>
    <i r="3">
      <x v="119"/>
      <x v="43"/>
    </i>
    <i>
      <x v="6"/>
      <x v="5"/>
      <x v="44"/>
      <x v="30"/>
      <x v="58"/>
    </i>
    <i r="3">
      <x v="52"/>
      <x v="31"/>
    </i>
    <i>
      <x v="7"/>
      <x v="5"/>
      <x v="41"/>
      <x v="81"/>
      <x v="107"/>
    </i>
    <i>
      <x v="8"/>
      <x v="4"/>
      <x v="17"/>
      <x v="69"/>
      <x v="116"/>
    </i>
    <i r="3">
      <x v="82"/>
      <x v="26"/>
    </i>
    <i r="3">
      <x v="84"/>
      <x v="106"/>
    </i>
    <i r="3">
      <x v="85"/>
      <x v="98"/>
    </i>
    <i>
      <x v="9"/>
      <x v="4"/>
      <x v="50"/>
      <x v="57"/>
      <x v="7"/>
    </i>
    <i r="3">
      <x v="63"/>
      <x v="102"/>
    </i>
    <i r="3">
      <x v="69"/>
      <x v="116"/>
    </i>
    <i r="3">
      <x v="109"/>
      <x v="32"/>
    </i>
    <i r="3">
      <x v="111"/>
      <x v="35"/>
    </i>
    <i r="3">
      <x v="120"/>
      <x v="71"/>
    </i>
    <i r="3">
      <x v="122"/>
      <x v="118"/>
    </i>
    <i r="3">
      <x v="123"/>
      <x v="53"/>
    </i>
    <i>
      <x v="10"/>
      <x/>
      <x v="33"/>
      <x v="91"/>
      <x v="40"/>
    </i>
    <i r="3">
      <x v="99"/>
      <x v="125"/>
    </i>
    <i>
      <x v="11"/>
      <x v="4"/>
      <x v="28"/>
      <x v="18"/>
      <x v="63"/>
    </i>
    <i r="3">
      <x v="30"/>
      <x v="58"/>
    </i>
    <i r="3">
      <x v="33"/>
      <x v="72"/>
    </i>
    <i r="3">
      <x v="42"/>
      <x v="80"/>
    </i>
    <i r="3">
      <x v="45"/>
      <x v="42"/>
    </i>
    <i r="3">
      <x v="47"/>
      <x v="88"/>
    </i>
    <i r="3">
      <x v="51"/>
      <x v="44"/>
    </i>
    <i r="3">
      <x v="53"/>
      <x v="122"/>
    </i>
    <i r="3">
      <x v="55"/>
      <x v="115"/>
    </i>
    <i r="3">
      <x v="77"/>
      <x v="49"/>
    </i>
    <i r="3">
      <x v="109"/>
      <x v="32"/>
    </i>
    <i r="3">
      <x v="112"/>
      <x v="15"/>
    </i>
    <i r="3">
      <x v="118"/>
      <x v="33"/>
    </i>
    <i>
      <x v="12"/>
      <x v="1"/>
      <x v="4"/>
      <x v="80"/>
      <x v="51"/>
    </i>
    <i r="3">
      <x v="86"/>
      <x v="77"/>
    </i>
    <i r="3">
      <x v="87"/>
      <x v="129"/>
    </i>
    <i r="3">
      <x v="88"/>
      <x v="128"/>
    </i>
    <i r="3">
      <x v="89"/>
      <x v="76"/>
    </i>
    <i r="3">
      <x v="91"/>
      <x v="40"/>
    </i>
    <i r="3">
      <x v="105"/>
      <x v="11"/>
    </i>
    <i r="3">
      <x v="106"/>
      <x v="9"/>
    </i>
    <i r="2">
      <x v="18"/>
      <x v="70"/>
      <x v="112"/>
    </i>
    <i r="3">
      <x v="94"/>
      <x v="47"/>
    </i>
    <i r="3">
      <x v="121"/>
      <x v="123"/>
    </i>
    <i>
      <x v="13"/>
      <x v="4"/>
      <x v="22"/>
      <x v="17"/>
      <x v="62"/>
    </i>
    <i r="3">
      <x v="21"/>
      <x v="83"/>
    </i>
    <i r="3">
      <x v="42"/>
      <x v="80"/>
    </i>
    <i r="3">
      <x v="46"/>
      <x v="87"/>
    </i>
    <i r="3">
      <x v="48"/>
      <x v="90"/>
    </i>
    <i r="3">
      <x v="55"/>
      <x v="115"/>
    </i>
    <i r="3">
      <x v="60"/>
      <x v="70"/>
    </i>
    <i r="3">
      <x v="61"/>
      <x v="114"/>
    </i>
    <i r="3">
      <x v="63"/>
      <x v="102"/>
    </i>
    <i r="3">
      <x v="66"/>
      <x v="99"/>
    </i>
    <i r="3">
      <x v="70"/>
      <x v="112"/>
    </i>
    <i r="3">
      <x v="71"/>
      <x v="101"/>
    </i>
    <i r="3">
      <x v="72"/>
      <x v="109"/>
    </i>
    <i r="3">
      <x v="76"/>
      <x v="20"/>
    </i>
    <i r="3">
      <x v="89"/>
      <x v="76"/>
    </i>
    <i r="3">
      <x v="91"/>
      <x v="40"/>
    </i>
    <i r="3">
      <x v="127"/>
      <x v="30"/>
    </i>
    <i>
      <x v="14"/>
      <x v="5"/>
      <x v="43"/>
      <x v="45"/>
      <x v="42"/>
    </i>
    <i r="3">
      <x v="80"/>
      <x v="51"/>
    </i>
    <i>
      <x v="15"/>
      <x v="1"/>
      <x v="35"/>
      <x v="102"/>
      <x v="12"/>
    </i>
    <i>
      <x v="16"/>
      <x v="5"/>
      <x v="3"/>
      <x v="21"/>
      <x v="83"/>
    </i>
    <i r="3">
      <x v="30"/>
      <x v="58"/>
    </i>
    <i r="3">
      <x v="31"/>
      <x v="8"/>
    </i>
    <i r="3">
      <x v="40"/>
      <x v="17"/>
    </i>
    <i r="3">
      <x v="48"/>
      <x v="90"/>
    </i>
    <i r="3">
      <x v="80"/>
      <x v="51"/>
    </i>
    <i r="2">
      <x v="26"/>
      <x v="36"/>
      <x v="65"/>
    </i>
    <i r="3">
      <x v="37"/>
      <x v="61"/>
    </i>
    <i r="3">
      <x v="42"/>
      <x v="80"/>
    </i>
    <i r="3">
      <x v="45"/>
      <x v="42"/>
    </i>
    <i r="3">
      <x v="118"/>
      <x v="33"/>
    </i>
    <i r="3">
      <x v="120"/>
      <x v="71"/>
    </i>
    <i r="2">
      <x v="46"/>
      <x v="58"/>
      <x v="5"/>
    </i>
    <i>
      <x v="17"/>
      <x v="4"/>
      <x v="14"/>
      <x v="17"/>
      <x v="62"/>
    </i>
    <i r="3">
      <x v="18"/>
      <x v="63"/>
    </i>
    <i r="3">
      <x v="19"/>
      <x v="57"/>
    </i>
    <i r="3">
      <x v="21"/>
      <x v="83"/>
    </i>
    <i r="3">
      <x v="26"/>
      <x v="84"/>
    </i>
    <i r="3">
      <x v="30"/>
      <x v="58"/>
    </i>
    <i r="3">
      <x v="31"/>
      <x v="8"/>
    </i>
    <i r="3">
      <x v="33"/>
      <x v="72"/>
    </i>
    <i r="3">
      <x v="35"/>
      <x v="37"/>
    </i>
    <i r="3">
      <x v="40"/>
      <x v="17"/>
    </i>
    <i r="3">
      <x v="45"/>
      <x v="42"/>
    </i>
    <i r="3">
      <x v="46"/>
      <x v="87"/>
    </i>
    <i r="3">
      <x v="48"/>
      <x v="90"/>
    </i>
    <i r="3">
      <x v="50"/>
      <x v="91"/>
    </i>
    <i r="3">
      <x v="52"/>
      <x v="31"/>
    </i>
    <i r="3">
      <x v="53"/>
      <x v="122"/>
    </i>
    <i r="3">
      <x v="54"/>
      <x v="110"/>
    </i>
    <i r="3">
      <x v="56"/>
      <x v="4"/>
    </i>
    <i r="3">
      <x v="57"/>
      <x v="7"/>
    </i>
    <i r="3">
      <x v="58"/>
      <x v="5"/>
    </i>
    <i r="3">
      <x v="60"/>
      <x v="70"/>
    </i>
    <i r="3">
      <x v="61"/>
      <x v="114"/>
    </i>
    <i r="3">
      <x v="63"/>
      <x v="102"/>
    </i>
    <i r="3">
      <x v="64"/>
      <x v="100"/>
    </i>
    <i r="3">
      <x v="67"/>
      <x v="108"/>
    </i>
    <i r="3">
      <x v="73"/>
      <x v="96"/>
    </i>
    <i r="3">
      <x v="74"/>
      <x v="95"/>
    </i>
    <i r="3">
      <x v="75"/>
      <x v="18"/>
    </i>
    <i r="3">
      <x v="76"/>
      <x v="20"/>
    </i>
    <i r="3">
      <x v="79"/>
      <x v="93"/>
    </i>
    <i r="3">
      <x v="80"/>
      <x v="51"/>
    </i>
    <i r="3">
      <x v="83"/>
      <x v="103"/>
    </i>
    <i r="3">
      <x v="89"/>
      <x v="76"/>
    </i>
    <i r="3">
      <x v="91"/>
      <x v="40"/>
    </i>
    <i r="3">
      <x v="92"/>
      <x v="113"/>
    </i>
    <i r="3">
      <x v="94"/>
      <x v="47"/>
    </i>
    <i r="3">
      <x v="95"/>
      <x v="97"/>
    </i>
    <i r="3">
      <x v="98"/>
      <x v="28"/>
    </i>
    <i r="3">
      <x v="107"/>
      <x v="66"/>
    </i>
    <i r="3">
      <x v="110"/>
      <x v="73"/>
    </i>
    <i r="3">
      <x v="115"/>
      <x v="55"/>
    </i>
    <i r="3">
      <x v="117"/>
      <x v="117"/>
    </i>
    <i r="2">
      <x v="23"/>
      <x v="40"/>
      <x v="17"/>
    </i>
    <i r="2">
      <x v="24"/>
      <x v="40"/>
      <x v="17"/>
    </i>
    <i r="2">
      <x v="47"/>
      <x/>
      <x v="25"/>
    </i>
    <i r="3">
      <x v="1"/>
      <x v="120"/>
    </i>
    <i r="3">
      <x v="2"/>
      <x v="121"/>
    </i>
    <i r="3">
      <x v="3"/>
      <x v="94"/>
    </i>
    <i r="3">
      <x v="4"/>
      <x v="81"/>
    </i>
    <i r="3">
      <x v="5"/>
      <x v="41"/>
    </i>
    <i r="3">
      <x v="6"/>
      <x v="45"/>
    </i>
    <i r="3">
      <x v="7"/>
      <x v="19"/>
    </i>
    <i r="3">
      <x v="8"/>
      <x v="23"/>
    </i>
    <i r="3">
      <x v="9"/>
      <x v="24"/>
    </i>
    <i r="3">
      <x v="10"/>
      <x v="2"/>
    </i>
    <i r="3">
      <x v="11"/>
      <x v="1"/>
    </i>
    <i r="3">
      <x v="12"/>
      <x v="3"/>
    </i>
    <i r="3">
      <x v="13"/>
      <x v="48"/>
    </i>
    <i r="3">
      <x v="14"/>
      <x v="68"/>
    </i>
    <i r="3">
      <x v="15"/>
      <x v="46"/>
    </i>
    <i r="3">
      <x v="16"/>
      <x v="36"/>
    </i>
    <i>
      <x v="18"/>
      <x v="3"/>
      <x v="51"/>
      <x v="26"/>
      <x v="84"/>
    </i>
    <i r="3">
      <x v="27"/>
      <x v="16"/>
    </i>
    <i r="3">
      <x v="30"/>
      <x v="58"/>
    </i>
    <i r="3">
      <x v="31"/>
      <x v="8"/>
    </i>
    <i r="3">
      <x v="34"/>
      <x v="85"/>
    </i>
    <i r="3">
      <x v="38"/>
      <x v="38"/>
    </i>
    <i r="3">
      <x v="42"/>
      <x v="80"/>
    </i>
    <i r="3">
      <x v="45"/>
      <x v="42"/>
    </i>
    <i r="3">
      <x v="52"/>
      <x v="31"/>
    </i>
    <i r="3">
      <x v="59"/>
      <x v="6"/>
    </i>
    <i r="3">
      <x v="61"/>
      <x v="114"/>
    </i>
    <i r="3">
      <x v="62"/>
      <x v="104"/>
    </i>
    <i r="3">
      <x v="65"/>
      <x v="105"/>
    </i>
    <i r="3">
      <x v="68"/>
      <x v="111"/>
    </i>
    <i r="3">
      <x v="80"/>
      <x v="51"/>
    </i>
    <i r="3">
      <x v="94"/>
      <x v="47"/>
    </i>
    <i r="3">
      <x v="116"/>
      <x v="56"/>
    </i>
    <i>
      <x v="19"/>
      <x v="7"/>
      <x v="32"/>
      <x v="21"/>
      <x v="83"/>
    </i>
    <i r="3">
      <x v="28"/>
      <x v="14"/>
    </i>
    <i r="3">
      <x v="29"/>
      <x v="54"/>
    </i>
    <i r="3">
      <x v="31"/>
      <x v="8"/>
    </i>
    <i r="3">
      <x v="33"/>
      <x v="72"/>
    </i>
    <i r="3">
      <x v="37"/>
      <x v="61"/>
    </i>
    <i r="3">
      <x v="45"/>
      <x v="42"/>
    </i>
    <i r="3">
      <x v="46"/>
      <x v="87"/>
    </i>
    <i r="3">
      <x v="64"/>
      <x v="100"/>
    </i>
    <i r="3">
      <x v="91"/>
      <x v="40"/>
    </i>
    <i r="3">
      <x v="107"/>
      <x v="66"/>
    </i>
    <i r="3">
      <x v="110"/>
      <x v="73"/>
    </i>
    <i>
      <x v="20"/>
      <x v="1"/>
      <x/>
      <x v="31"/>
      <x v="8"/>
    </i>
    <i r="3">
      <x v="37"/>
      <x v="61"/>
    </i>
    <i r="3">
      <x v="42"/>
      <x v="80"/>
    </i>
    <i r="3">
      <x v="45"/>
      <x v="42"/>
    </i>
    <i r="3">
      <x v="50"/>
      <x v="91"/>
    </i>
    <i r="3">
      <x v="69"/>
      <x v="116"/>
    </i>
    <i r="3">
      <x v="91"/>
      <x v="40"/>
    </i>
    <i r="3">
      <x v="113"/>
      <x v="69"/>
    </i>
    <i r="3">
      <x v="119"/>
      <x v="43"/>
    </i>
    <i r="2">
      <x v="38"/>
      <x v="102"/>
      <x v="12"/>
    </i>
    <i>
      <x v="21"/>
      <x v="2"/>
      <x v="15"/>
      <x v="101"/>
      <x v="119"/>
    </i>
    <i r="2">
      <x v="27"/>
      <x v="101"/>
      <x v="119"/>
    </i>
    <i r="2">
      <x v="31"/>
      <x v="35"/>
      <x v="37"/>
    </i>
    <i>
      <x v="22"/>
      <x v="4"/>
      <x v="40"/>
      <x v="93"/>
      <x v="92"/>
    </i>
    <i r="3">
      <x v="94"/>
      <x v="47"/>
    </i>
    <i r="3">
      <x v="95"/>
      <x v="97"/>
    </i>
    <i r="3">
      <x v="99"/>
      <x v="125"/>
    </i>
    <i r="3">
      <x v="100"/>
      <x v="124"/>
    </i>
    <i r="3">
      <x v="121"/>
      <x v="123"/>
    </i>
    <i r="3">
      <x v="128"/>
      <x/>
    </i>
    <i r="3">
      <x v="129"/>
      <x v="52"/>
    </i>
    <i>
      <x v="23"/>
      <x v="4"/>
      <x v="42"/>
      <x v="17"/>
      <x v="62"/>
    </i>
    <i r="3">
      <x v="20"/>
      <x v="60"/>
    </i>
    <i r="3">
      <x v="96"/>
      <x v="27"/>
    </i>
    <i r="3">
      <x v="97"/>
      <x v="78"/>
    </i>
    <i>
      <x v="24"/>
      <x v="5"/>
      <x v="30"/>
      <x v="86"/>
      <x v="77"/>
    </i>
    <i r="3">
      <x v="87"/>
      <x v="129"/>
    </i>
    <i r="3">
      <x v="94"/>
      <x v="47"/>
    </i>
    <i r="3">
      <x v="95"/>
      <x v="97"/>
    </i>
    <i r="3">
      <x v="124"/>
      <x v="29"/>
    </i>
    <i r="3">
      <x v="125"/>
      <x v="21"/>
    </i>
    <i r="3">
      <x v="126"/>
      <x v="22"/>
    </i>
    <i r="2">
      <x v="36"/>
      <x v="124"/>
      <x v="29"/>
    </i>
    <i>
      <x v="25"/>
      <x v="7"/>
      <x v="13"/>
      <x v="65"/>
      <x v="105"/>
    </i>
    <i r="3">
      <x v="102"/>
      <x v="12"/>
    </i>
    <i r="2">
      <x v="29"/>
      <x v="102"/>
      <x v="12"/>
    </i>
    <i r="2">
      <x v="52"/>
      <x v="58"/>
      <x v="5"/>
    </i>
    <i r="3">
      <x v="102"/>
      <x v="12"/>
    </i>
    <i>
      <x v="26"/>
      <x v="7"/>
      <x v="10"/>
      <x v="21"/>
      <x v="83"/>
    </i>
    <i r="3">
      <x v="23"/>
      <x v="126"/>
    </i>
    <i r="3">
      <x v="60"/>
      <x v="70"/>
    </i>
    <i r="3">
      <x v="90"/>
      <x v="39"/>
    </i>
    <i r="3">
      <x v="91"/>
      <x v="40"/>
    </i>
    <i>
      <x v="27"/>
      <x v="5"/>
      <x v="48"/>
      <x v="32"/>
      <x v="59"/>
    </i>
    <i r="3">
      <x v="35"/>
      <x v="37"/>
    </i>
    <i r="3">
      <x v="36"/>
      <x v="65"/>
    </i>
    <i r="3">
      <x v="37"/>
      <x v="61"/>
    </i>
    <i r="3">
      <x v="69"/>
      <x v="116"/>
    </i>
    <i r="3">
      <x v="78"/>
      <x v="50"/>
    </i>
    <i r="3">
      <x v="81"/>
      <x v="107"/>
    </i>
    <i>
      <x v="28"/>
      <x v="2"/>
      <x v="8"/>
      <x v="91"/>
      <x v="40"/>
    </i>
    <i r="3">
      <x v="101"/>
      <x v="119"/>
    </i>
    <i>
      <x v="29"/>
      <x v="1"/>
      <x v="20"/>
      <x v="20"/>
      <x v="60"/>
    </i>
    <i r="3">
      <x v="21"/>
      <x v="83"/>
    </i>
    <i r="3">
      <x v="61"/>
      <x v="114"/>
    </i>
    <i r="3">
      <x v="87"/>
      <x v="129"/>
    </i>
    <i>
      <x v="30"/>
      <x/>
      <x v="34"/>
      <x v="39"/>
      <x v="75"/>
    </i>
    <i r="3">
      <x v="60"/>
      <x v="70"/>
    </i>
    <i r="3">
      <x v="91"/>
      <x v="40"/>
    </i>
    <i>
      <x v="31"/>
      <x v="1"/>
      <x v="39"/>
      <x v="99"/>
      <x v="125"/>
    </i>
    <i>
      <x v="32"/>
      <x v="1"/>
      <x v="11"/>
      <x v="99"/>
      <x v="125"/>
    </i>
    <i>
      <x v="33"/>
      <x v="4"/>
      <x v="21"/>
      <x v="41"/>
      <x v="127"/>
    </i>
    <i r="3">
      <x v="66"/>
      <x v="99"/>
    </i>
    <i>
      <x v="34"/>
      <x v="1"/>
      <x v="9"/>
      <x v="86"/>
      <x v="77"/>
    </i>
    <i r="3">
      <x v="87"/>
      <x v="129"/>
    </i>
    <i r="3">
      <x v="102"/>
      <x v="12"/>
    </i>
    <i r="3">
      <x v="105"/>
      <x v="11"/>
    </i>
    <i>
      <x v="35"/>
      <x v="1"/>
      <x v="49"/>
      <x v="99"/>
      <x v="125"/>
    </i>
    <i>
      <x v="36"/>
      <x/>
      <x v="19"/>
      <x v="22"/>
      <x v="82"/>
    </i>
    <i r="3">
      <x v="36"/>
      <x v="65"/>
    </i>
    <i r="3">
      <x v="37"/>
      <x v="61"/>
    </i>
    <i r="3">
      <x v="49"/>
      <x v="89"/>
    </i>
    <i r="3">
      <x v="114"/>
      <x v="34"/>
    </i>
    <i t="grand">
      <x/>
    </i>
  </rowItems>
  <colItems count="1">
    <i/>
  </colItems>
  <dataFields count="1">
    <dataField name=" 2da Modificación" fld="24" baseField="7" baseItem="3" numFmtId="4"/>
  </dataFields>
  <formats count="1343">
    <format dxfId="1342">
      <pivotArea field="11" type="button" dataOnly="0" labelOnly="1" outline="0" axis="axisRow" fieldPosition="1"/>
    </format>
    <format dxfId="1341">
      <pivotArea dataOnly="0" outline="0" axis="axisValues" fieldPosition="0"/>
    </format>
    <format dxfId="1340">
      <pivotArea dataOnly="0" labelOnly="1" outline="0" axis="axisValues" fieldPosition="0"/>
    </format>
    <format dxfId="1339">
      <pivotArea field="16" type="button" dataOnly="0" labelOnly="1" outline="0"/>
    </format>
    <format dxfId="1338">
      <pivotArea dataOnly="0" labelOnly="1" outline="0" axis="axisValues" fieldPosition="0"/>
    </format>
    <format dxfId="1337">
      <pivotArea type="origin" dataOnly="0" labelOnly="1" outline="0" fieldPosition="0"/>
    </format>
    <format dxfId="1336">
      <pivotArea field="19" type="button" dataOnly="0" labelOnly="1" outline="0" axis="axisRow" fieldPosition="3"/>
    </format>
    <format dxfId="1335">
      <pivotArea dataOnly="0" labelOnly="1" grandRow="1" outline="0" fieldPosition="0"/>
    </format>
    <format dxfId="1334">
      <pivotArea type="origin" dataOnly="0" labelOnly="1" outline="0" fieldPosition="0"/>
    </format>
    <format dxfId="1333">
      <pivotArea dataOnly="0" labelOnly="1" grandCol="1" outline="0" fieldPosition="0"/>
    </format>
    <format dxfId="1332">
      <pivotArea dataOnly="0" labelOnly="1" grandCol="1" outline="0" fieldPosition="0"/>
    </format>
    <format dxfId="1331">
      <pivotArea field="16" type="button" dataOnly="0" labelOnly="1" outline="0"/>
    </format>
    <format dxfId="1330">
      <pivotArea field="17" type="button" dataOnly="0" labelOnly="1" outline="0"/>
    </format>
    <format dxfId="1329">
      <pivotArea field="18" type="button" dataOnly="0" labelOnly="1" outline="0"/>
    </format>
    <format dxfId="1328">
      <pivotArea field="17" type="button" dataOnly="0" labelOnly="1" outline="0"/>
    </format>
    <format dxfId="1327">
      <pivotArea field="18" type="button" dataOnly="0" labelOnly="1" outline="0"/>
    </format>
    <format dxfId="1326">
      <pivotArea dataOnly="0" labelOnly="1" grandCol="1" outline="0" fieldPosition="0"/>
    </format>
    <format dxfId="1325">
      <pivotArea field="17" type="button" dataOnly="0" labelOnly="1" outline="0"/>
    </format>
    <format dxfId="1324">
      <pivotArea field="18" type="button" dataOnly="0" labelOnly="1" outline="0"/>
    </format>
    <format dxfId="1323">
      <pivotArea dataOnly="0" labelOnly="1" grandCol="1" outline="0" fieldPosition="0"/>
    </format>
    <format dxfId="1322">
      <pivotArea field="19" type="button" dataOnly="0" labelOnly="1" outline="0" axis="axisRow" fieldPosition="3"/>
    </format>
    <format dxfId="1321">
      <pivotArea field="20" type="button" dataOnly="0" labelOnly="1" outline="0" axis="axisRow" fieldPosition="4"/>
    </format>
    <format dxfId="1320">
      <pivotArea field="2" type="button" dataOnly="0" labelOnly="1" outline="0"/>
    </format>
    <format dxfId="1319">
      <pivotArea field="3" type="button" dataOnly="0" labelOnly="1" outline="0"/>
    </format>
    <format dxfId="1318">
      <pivotArea field="2" type="button" dataOnly="0" labelOnly="1" outline="0"/>
    </format>
    <format dxfId="1317">
      <pivotArea field="3" type="button" dataOnly="0" labelOnly="1" outline="0"/>
    </format>
    <format dxfId="1316">
      <pivotArea field="13" type="button" dataOnly="0" labelOnly="1" outline="0" axis="axisRow" fieldPosition="2"/>
    </format>
    <format dxfId="1315">
      <pivotArea dataOnly="0" labelOnly="1" outline="0" fieldPosition="0">
        <references count="1">
          <reference field="15" count="0"/>
        </references>
      </pivotArea>
    </format>
    <format dxfId="1314">
      <pivotArea dataOnly="0" labelOnly="1" outline="0" fieldPosition="0">
        <references count="2">
          <reference field="11" count="1">
            <x v="1"/>
          </reference>
          <reference field="15" count="1" selected="0">
            <x v="0"/>
          </reference>
        </references>
      </pivotArea>
    </format>
    <format dxfId="1313">
      <pivotArea dataOnly="0" labelOnly="1" outline="0" fieldPosition="0">
        <references count="2">
          <reference field="11" count="1">
            <x v="7"/>
          </reference>
          <reference field="15" count="1" selected="0">
            <x v="1"/>
          </reference>
        </references>
      </pivotArea>
    </format>
    <format dxfId="1312">
      <pivotArea dataOnly="0" labelOnly="1" outline="0" fieldPosition="0">
        <references count="2">
          <reference field="11" count="1">
            <x v="6"/>
          </reference>
          <reference field="15" count="1" selected="0">
            <x v="2"/>
          </reference>
        </references>
      </pivotArea>
    </format>
    <format dxfId="1311">
      <pivotArea dataOnly="0" labelOnly="1" outline="0" fieldPosition="0">
        <references count="2">
          <reference field="11" count="1">
            <x v="7"/>
          </reference>
          <reference field="15" count="1" selected="0">
            <x v="3"/>
          </reference>
        </references>
      </pivotArea>
    </format>
    <format dxfId="1310">
      <pivotArea dataOnly="0" labelOnly="1" outline="0" fieldPosition="0">
        <references count="2">
          <reference field="11" count="1">
            <x v="2"/>
          </reference>
          <reference field="15" count="1" selected="0">
            <x v="4"/>
          </reference>
        </references>
      </pivotArea>
    </format>
    <format dxfId="1309">
      <pivotArea dataOnly="0" labelOnly="1" outline="0" fieldPosition="0">
        <references count="2">
          <reference field="11" count="1">
            <x v="5"/>
          </reference>
          <reference field="15" count="1" selected="0">
            <x v="5"/>
          </reference>
        </references>
      </pivotArea>
    </format>
    <format dxfId="1308">
      <pivotArea dataOnly="0" labelOnly="1" outline="0" fieldPosition="0">
        <references count="2">
          <reference field="11" count="1">
            <x v="4"/>
          </reference>
          <reference field="15" count="1" selected="0">
            <x v="8"/>
          </reference>
        </references>
      </pivotArea>
    </format>
    <format dxfId="1307">
      <pivotArea dataOnly="0" labelOnly="1" outline="0" fieldPosition="0">
        <references count="2">
          <reference field="11" count="1">
            <x v="0"/>
          </reference>
          <reference field="15" count="1" selected="0">
            <x v="10"/>
          </reference>
        </references>
      </pivotArea>
    </format>
    <format dxfId="1306">
      <pivotArea dataOnly="0" labelOnly="1" outline="0" fieldPosition="0">
        <references count="2">
          <reference field="11" count="1">
            <x v="4"/>
          </reference>
          <reference field="15" count="1" selected="0">
            <x v="11"/>
          </reference>
        </references>
      </pivotArea>
    </format>
    <format dxfId="1305">
      <pivotArea dataOnly="0" labelOnly="1" outline="0" fieldPosition="0">
        <references count="2">
          <reference field="11" count="1">
            <x v="1"/>
          </reference>
          <reference field="15" count="1" selected="0">
            <x v="12"/>
          </reference>
        </references>
      </pivotArea>
    </format>
    <format dxfId="1304">
      <pivotArea dataOnly="0" labelOnly="1" outline="0" fieldPosition="0">
        <references count="2">
          <reference field="11" count="1">
            <x v="4"/>
          </reference>
          <reference field="15" count="1" selected="0">
            <x v="13"/>
          </reference>
        </references>
      </pivotArea>
    </format>
    <format dxfId="1303">
      <pivotArea dataOnly="0" labelOnly="1" outline="0" fieldPosition="0">
        <references count="2">
          <reference field="11" count="1">
            <x v="5"/>
          </reference>
          <reference field="15" count="1" selected="0">
            <x v="14"/>
          </reference>
        </references>
      </pivotArea>
    </format>
    <format dxfId="1302">
      <pivotArea dataOnly="0" labelOnly="1" outline="0" fieldPosition="0">
        <references count="2">
          <reference field="11" count="1">
            <x v="1"/>
          </reference>
          <reference field="15" count="1" selected="0">
            <x v="15"/>
          </reference>
        </references>
      </pivotArea>
    </format>
    <format dxfId="1301">
      <pivotArea dataOnly="0" labelOnly="1" outline="0" fieldPosition="0">
        <references count="2">
          <reference field="11" count="1">
            <x v="5"/>
          </reference>
          <reference field="15" count="1" selected="0">
            <x v="16"/>
          </reference>
        </references>
      </pivotArea>
    </format>
    <format dxfId="1300">
      <pivotArea dataOnly="0" labelOnly="1" outline="0" fieldPosition="0">
        <references count="2">
          <reference field="11" count="1">
            <x v="4"/>
          </reference>
          <reference field="15" count="1" selected="0">
            <x v="17"/>
          </reference>
        </references>
      </pivotArea>
    </format>
    <format dxfId="1299">
      <pivotArea dataOnly="0" labelOnly="1" outline="0" fieldPosition="0">
        <references count="2">
          <reference field="11" count="1">
            <x v="3"/>
          </reference>
          <reference field="15" count="1" selected="0">
            <x v="18"/>
          </reference>
        </references>
      </pivotArea>
    </format>
    <format dxfId="1298">
      <pivotArea dataOnly="0" labelOnly="1" outline="0" fieldPosition="0">
        <references count="2">
          <reference field="11" count="1">
            <x v="7"/>
          </reference>
          <reference field="15" count="1" selected="0">
            <x v="19"/>
          </reference>
        </references>
      </pivotArea>
    </format>
    <format dxfId="1297">
      <pivotArea dataOnly="0" labelOnly="1" outline="0" fieldPosition="0">
        <references count="2">
          <reference field="11" count="1">
            <x v="1"/>
          </reference>
          <reference field="15" count="1" selected="0">
            <x v="20"/>
          </reference>
        </references>
      </pivotArea>
    </format>
    <format dxfId="1296">
      <pivotArea dataOnly="0" labelOnly="1" outline="0" fieldPosition="0">
        <references count="2">
          <reference field="11" count="1">
            <x v="2"/>
          </reference>
          <reference field="15" count="1" selected="0">
            <x v="21"/>
          </reference>
        </references>
      </pivotArea>
    </format>
    <format dxfId="1295">
      <pivotArea dataOnly="0" labelOnly="1" outline="0" fieldPosition="0">
        <references count="2">
          <reference field="11" count="1">
            <x v="4"/>
          </reference>
          <reference field="15" count="1" selected="0">
            <x v="22"/>
          </reference>
        </references>
      </pivotArea>
    </format>
    <format dxfId="1294">
      <pivotArea dataOnly="0" labelOnly="1" outline="0" fieldPosition="0">
        <references count="2">
          <reference field="11" count="1">
            <x v="5"/>
          </reference>
          <reference field="15" count="1" selected="0">
            <x v="24"/>
          </reference>
        </references>
      </pivotArea>
    </format>
    <format dxfId="1293">
      <pivotArea dataOnly="0" labelOnly="1" outline="0" fieldPosition="0">
        <references count="2">
          <reference field="11" count="1">
            <x v="7"/>
          </reference>
          <reference field="15" count="1" selected="0">
            <x v="25"/>
          </reference>
        </references>
      </pivotArea>
    </format>
    <format dxfId="1292">
      <pivotArea dataOnly="0" labelOnly="1" outline="0" fieldPosition="0">
        <references count="2">
          <reference field="11" count="1">
            <x v="5"/>
          </reference>
          <reference field="15" count="1" selected="0">
            <x v="27"/>
          </reference>
        </references>
      </pivotArea>
    </format>
    <format dxfId="1291">
      <pivotArea dataOnly="0" labelOnly="1" outline="0" fieldPosition="0">
        <references count="2">
          <reference field="11" count="1">
            <x v="2"/>
          </reference>
          <reference field="15" count="1" selected="0">
            <x v="28"/>
          </reference>
        </references>
      </pivotArea>
    </format>
    <format dxfId="1290">
      <pivotArea dataOnly="0" labelOnly="1" outline="0" fieldPosition="0">
        <references count="2">
          <reference field="11" count="1">
            <x v="1"/>
          </reference>
          <reference field="15" count="1" selected="0">
            <x v="29"/>
          </reference>
        </references>
      </pivotArea>
    </format>
    <format dxfId="1289">
      <pivotArea dataOnly="0" labelOnly="1" outline="0" fieldPosition="0">
        <references count="2">
          <reference field="11" count="1">
            <x v="0"/>
          </reference>
          <reference field="15" count="1" selected="0">
            <x v="30"/>
          </reference>
        </references>
      </pivotArea>
    </format>
    <format dxfId="1288">
      <pivotArea dataOnly="0" labelOnly="1" outline="0" fieldPosition="0">
        <references count="2">
          <reference field="11" count="1">
            <x v="1"/>
          </reference>
          <reference field="15" count="1" selected="0">
            <x v="31"/>
          </reference>
        </references>
      </pivotArea>
    </format>
    <format dxfId="1287">
      <pivotArea dataOnly="0" labelOnly="1" outline="0" fieldPosition="0">
        <references count="2">
          <reference field="11" count="1">
            <x v="4"/>
          </reference>
          <reference field="15" count="1" selected="0">
            <x v="33"/>
          </reference>
        </references>
      </pivotArea>
    </format>
    <format dxfId="1286">
      <pivotArea dataOnly="0" labelOnly="1" outline="0" fieldPosition="0">
        <references count="2">
          <reference field="11" count="1">
            <x v="1"/>
          </reference>
          <reference field="15" count="1" selected="0">
            <x v="34"/>
          </reference>
        </references>
      </pivotArea>
    </format>
    <format dxfId="1285">
      <pivotArea dataOnly="0" labelOnly="1" outline="0" fieldPosition="0">
        <references count="2">
          <reference field="11" count="1">
            <x v="0"/>
          </reference>
          <reference field="15" count="1" selected="0">
            <x v="36"/>
          </reference>
        </references>
      </pivotArea>
    </format>
    <format dxfId="1284">
      <pivotArea dataOnly="0" labelOnly="1" outline="0" fieldPosition="0">
        <references count="3">
          <reference field="11" count="1" selected="0">
            <x v="1"/>
          </reference>
          <reference field="13" count="1">
            <x v="12"/>
          </reference>
          <reference field="15" count="1" selected="0">
            <x v="0"/>
          </reference>
        </references>
      </pivotArea>
    </format>
    <format dxfId="1283">
      <pivotArea dataOnly="0" labelOnly="1" outline="0" fieldPosition="0">
        <references count="3">
          <reference field="11" count="1" selected="0">
            <x v="7"/>
          </reference>
          <reference field="13" count="1">
            <x v="1"/>
          </reference>
          <reference field="15" count="1" selected="0">
            <x v="1"/>
          </reference>
        </references>
      </pivotArea>
    </format>
    <format dxfId="1282">
      <pivotArea dataOnly="0" labelOnly="1" outline="0" fieldPosition="0">
        <references count="3">
          <reference field="11" count="1" selected="0">
            <x v="6"/>
          </reference>
          <reference field="13" count="2">
            <x v="16"/>
            <x v="25"/>
          </reference>
          <reference field="15" count="1" selected="0">
            <x v="2"/>
          </reference>
        </references>
      </pivotArea>
    </format>
    <format dxfId="1281">
      <pivotArea dataOnly="0" labelOnly="1" outline="0" fieldPosition="0">
        <references count="3">
          <reference field="11" count="1" selected="0">
            <x v="7"/>
          </reference>
          <reference field="13" count="4">
            <x v="5"/>
            <x v="6"/>
            <x v="7"/>
            <x v="37"/>
          </reference>
          <reference field="15" count="1" selected="0">
            <x v="3"/>
          </reference>
        </references>
      </pivotArea>
    </format>
    <format dxfId="1280">
      <pivotArea dataOnly="0" labelOnly="1" outline="0" fieldPosition="0">
        <references count="3">
          <reference field="11" count="1" selected="0">
            <x v="2"/>
          </reference>
          <reference field="13" count="1">
            <x v="2"/>
          </reference>
          <reference field="15" count="1" selected="0">
            <x v="4"/>
          </reference>
        </references>
      </pivotArea>
    </format>
    <format dxfId="1279">
      <pivotArea dataOnly="0" labelOnly="1" outline="0" fieldPosition="0">
        <references count="3">
          <reference field="11" count="1" selected="0">
            <x v="5"/>
          </reference>
          <reference field="13" count="1">
            <x v="45"/>
          </reference>
          <reference field="15" count="1" selected="0">
            <x v="5"/>
          </reference>
        </references>
      </pivotArea>
    </format>
    <format dxfId="1278">
      <pivotArea dataOnly="0" labelOnly="1" outline="0" fieldPosition="0">
        <references count="3">
          <reference field="11" count="1" selected="0">
            <x v="5"/>
          </reference>
          <reference field="13" count="1">
            <x v="44"/>
          </reference>
          <reference field="15" count="1" selected="0">
            <x v="6"/>
          </reference>
        </references>
      </pivotArea>
    </format>
    <format dxfId="1277">
      <pivotArea dataOnly="0" labelOnly="1" outline="0" fieldPosition="0">
        <references count="3">
          <reference field="11" count="1" selected="0">
            <x v="5"/>
          </reference>
          <reference field="13" count="1">
            <x v="41"/>
          </reference>
          <reference field="15" count="1" selected="0">
            <x v="7"/>
          </reference>
        </references>
      </pivotArea>
    </format>
    <format dxfId="1276">
      <pivotArea dataOnly="0" labelOnly="1" outline="0" fieldPosition="0">
        <references count="3">
          <reference field="11" count="1" selected="0">
            <x v="4"/>
          </reference>
          <reference field="13" count="1">
            <x v="17"/>
          </reference>
          <reference field="15" count="1" selected="0">
            <x v="8"/>
          </reference>
        </references>
      </pivotArea>
    </format>
    <format dxfId="1275">
      <pivotArea dataOnly="0" labelOnly="1" outline="0" fieldPosition="0">
        <references count="3">
          <reference field="11" count="1" selected="0">
            <x v="4"/>
          </reference>
          <reference field="13" count="1">
            <x v="50"/>
          </reference>
          <reference field="15" count="1" selected="0">
            <x v="9"/>
          </reference>
        </references>
      </pivotArea>
    </format>
    <format dxfId="1274">
      <pivotArea dataOnly="0" labelOnly="1" outline="0" fieldPosition="0">
        <references count="3">
          <reference field="11" count="1" selected="0">
            <x v="0"/>
          </reference>
          <reference field="13" count="1">
            <x v="33"/>
          </reference>
          <reference field="15" count="1" selected="0">
            <x v="10"/>
          </reference>
        </references>
      </pivotArea>
    </format>
    <format dxfId="1273">
      <pivotArea dataOnly="0" labelOnly="1" outline="0" fieldPosition="0">
        <references count="3">
          <reference field="11" count="1" selected="0">
            <x v="4"/>
          </reference>
          <reference field="13" count="1">
            <x v="28"/>
          </reference>
          <reference field="15" count="1" selected="0">
            <x v="11"/>
          </reference>
        </references>
      </pivotArea>
    </format>
    <format dxfId="1272">
      <pivotArea dataOnly="0" labelOnly="1" outline="0" fieldPosition="0">
        <references count="3">
          <reference field="11" count="1" selected="0">
            <x v="1"/>
          </reference>
          <reference field="13" count="2">
            <x v="4"/>
            <x v="18"/>
          </reference>
          <reference field="15" count="1" selected="0">
            <x v="12"/>
          </reference>
        </references>
      </pivotArea>
    </format>
    <format dxfId="1271">
      <pivotArea dataOnly="0" labelOnly="1" outline="0" fieldPosition="0">
        <references count="3">
          <reference field="11" count="1" selected="0">
            <x v="4"/>
          </reference>
          <reference field="13" count="1">
            <x v="22"/>
          </reference>
          <reference field="15" count="1" selected="0">
            <x v="13"/>
          </reference>
        </references>
      </pivotArea>
    </format>
    <format dxfId="1270">
      <pivotArea dataOnly="0" labelOnly="1" outline="0" fieldPosition="0">
        <references count="3">
          <reference field="11" count="1" selected="0">
            <x v="5"/>
          </reference>
          <reference field="13" count="1">
            <x v="43"/>
          </reference>
          <reference field="15" count="1" selected="0">
            <x v="14"/>
          </reference>
        </references>
      </pivotArea>
    </format>
    <format dxfId="1269">
      <pivotArea dataOnly="0" labelOnly="1" outline="0" fieldPosition="0">
        <references count="3">
          <reference field="11" count="1" selected="0">
            <x v="1"/>
          </reference>
          <reference field="13" count="1">
            <x v="35"/>
          </reference>
          <reference field="15" count="1" selected="0">
            <x v="15"/>
          </reference>
        </references>
      </pivotArea>
    </format>
    <format dxfId="1268">
      <pivotArea dataOnly="0" labelOnly="1" outline="0" fieldPosition="0">
        <references count="3">
          <reference field="11" count="1" selected="0">
            <x v="5"/>
          </reference>
          <reference field="13" count="3">
            <x v="3"/>
            <x v="26"/>
            <x v="46"/>
          </reference>
          <reference field="15" count="1" selected="0">
            <x v="16"/>
          </reference>
        </references>
      </pivotArea>
    </format>
    <format dxfId="1267">
      <pivotArea dataOnly="0" labelOnly="1" outline="0" fieldPosition="0">
        <references count="3">
          <reference field="11" count="1" selected="0">
            <x v="4"/>
          </reference>
          <reference field="13" count="4">
            <x v="14"/>
            <x v="23"/>
            <x v="24"/>
            <x v="47"/>
          </reference>
          <reference field="15" count="1" selected="0">
            <x v="17"/>
          </reference>
        </references>
      </pivotArea>
    </format>
    <format dxfId="1266">
      <pivotArea dataOnly="0" labelOnly="1" outline="0" fieldPosition="0">
        <references count="3">
          <reference field="11" count="1" selected="0">
            <x v="3"/>
          </reference>
          <reference field="13" count="1">
            <x v="51"/>
          </reference>
          <reference field="15" count="1" selected="0">
            <x v="18"/>
          </reference>
        </references>
      </pivotArea>
    </format>
    <format dxfId="1265">
      <pivotArea dataOnly="0" labelOnly="1" outline="0" fieldPosition="0">
        <references count="3">
          <reference field="11" count="1" selected="0">
            <x v="7"/>
          </reference>
          <reference field="13" count="1">
            <x v="32"/>
          </reference>
          <reference field="15" count="1" selected="0">
            <x v="19"/>
          </reference>
        </references>
      </pivotArea>
    </format>
    <format dxfId="1264">
      <pivotArea dataOnly="0" labelOnly="1" outline="0" fieldPosition="0">
        <references count="3">
          <reference field="11" count="1" selected="0">
            <x v="1"/>
          </reference>
          <reference field="13" count="2">
            <x v="0"/>
            <x v="38"/>
          </reference>
          <reference field="15" count="1" selected="0">
            <x v="20"/>
          </reference>
        </references>
      </pivotArea>
    </format>
    <format dxfId="1263">
      <pivotArea dataOnly="0" labelOnly="1" outline="0" fieldPosition="0">
        <references count="3">
          <reference field="11" count="1" selected="0">
            <x v="2"/>
          </reference>
          <reference field="13" count="3">
            <x v="15"/>
            <x v="27"/>
            <x v="31"/>
          </reference>
          <reference field="15" count="1" selected="0">
            <x v="21"/>
          </reference>
        </references>
      </pivotArea>
    </format>
    <format dxfId="1262">
      <pivotArea dataOnly="0" labelOnly="1" outline="0" fieldPosition="0">
        <references count="3">
          <reference field="11" count="1" selected="0">
            <x v="4"/>
          </reference>
          <reference field="13" count="1">
            <x v="40"/>
          </reference>
          <reference field="15" count="1" selected="0">
            <x v="22"/>
          </reference>
        </references>
      </pivotArea>
    </format>
    <format dxfId="1261">
      <pivotArea dataOnly="0" labelOnly="1" outline="0" fieldPosition="0">
        <references count="3">
          <reference field="11" count="1" selected="0">
            <x v="4"/>
          </reference>
          <reference field="13" count="1">
            <x v="42"/>
          </reference>
          <reference field="15" count="1" selected="0">
            <x v="23"/>
          </reference>
        </references>
      </pivotArea>
    </format>
    <format dxfId="1260">
      <pivotArea dataOnly="0" labelOnly="1" outline="0" fieldPosition="0">
        <references count="3">
          <reference field="11" count="1" selected="0">
            <x v="5"/>
          </reference>
          <reference field="13" count="2">
            <x v="30"/>
            <x v="36"/>
          </reference>
          <reference field="15" count="1" selected="0">
            <x v="24"/>
          </reference>
        </references>
      </pivotArea>
    </format>
    <format dxfId="1259">
      <pivotArea dataOnly="0" labelOnly="1" outline="0" fieldPosition="0">
        <references count="3">
          <reference field="11" count="1" selected="0">
            <x v="7"/>
          </reference>
          <reference field="13" count="3">
            <x v="13"/>
            <x v="29"/>
            <x v="52"/>
          </reference>
          <reference field="15" count="1" selected="0">
            <x v="25"/>
          </reference>
        </references>
      </pivotArea>
    </format>
    <format dxfId="1258">
      <pivotArea dataOnly="0" labelOnly="1" outline="0" fieldPosition="0">
        <references count="3">
          <reference field="11" count="1" selected="0">
            <x v="7"/>
          </reference>
          <reference field="13" count="1">
            <x v="10"/>
          </reference>
          <reference field="15" count="1" selected="0">
            <x v="26"/>
          </reference>
        </references>
      </pivotArea>
    </format>
    <format dxfId="1257">
      <pivotArea dataOnly="0" labelOnly="1" outline="0" fieldPosition="0">
        <references count="3">
          <reference field="11" count="1" selected="0">
            <x v="5"/>
          </reference>
          <reference field="13" count="1">
            <x v="48"/>
          </reference>
          <reference field="15" count="1" selected="0">
            <x v="27"/>
          </reference>
        </references>
      </pivotArea>
    </format>
    <format dxfId="1256">
      <pivotArea dataOnly="0" labelOnly="1" outline="0" fieldPosition="0">
        <references count="3">
          <reference field="11" count="1" selected="0">
            <x v="2"/>
          </reference>
          <reference field="13" count="1">
            <x v="8"/>
          </reference>
          <reference field="15" count="1" selected="0">
            <x v="28"/>
          </reference>
        </references>
      </pivotArea>
    </format>
    <format dxfId="1255">
      <pivotArea dataOnly="0" labelOnly="1" outline="0" fieldPosition="0">
        <references count="3">
          <reference field="11" count="1" selected="0">
            <x v="1"/>
          </reference>
          <reference field="13" count="1">
            <x v="20"/>
          </reference>
          <reference field="15" count="1" selected="0">
            <x v="29"/>
          </reference>
        </references>
      </pivotArea>
    </format>
    <format dxfId="1254">
      <pivotArea dataOnly="0" labelOnly="1" outline="0" fieldPosition="0">
        <references count="3">
          <reference field="11" count="1" selected="0">
            <x v="0"/>
          </reference>
          <reference field="13" count="1">
            <x v="34"/>
          </reference>
          <reference field="15" count="1" selected="0">
            <x v="30"/>
          </reference>
        </references>
      </pivotArea>
    </format>
    <format dxfId="1253">
      <pivotArea dataOnly="0" labelOnly="1" outline="0" fieldPosition="0">
        <references count="3">
          <reference field="11" count="1" selected="0">
            <x v="1"/>
          </reference>
          <reference field="13" count="1">
            <x v="39"/>
          </reference>
          <reference field="15" count="1" selected="0">
            <x v="31"/>
          </reference>
        </references>
      </pivotArea>
    </format>
    <format dxfId="1252">
      <pivotArea dataOnly="0" labelOnly="1" outline="0" fieldPosition="0">
        <references count="3">
          <reference field="11" count="1" selected="0">
            <x v="1"/>
          </reference>
          <reference field="13" count="1">
            <x v="11"/>
          </reference>
          <reference field="15" count="1" selected="0">
            <x v="32"/>
          </reference>
        </references>
      </pivotArea>
    </format>
    <format dxfId="1251">
      <pivotArea dataOnly="0" labelOnly="1" outline="0" fieldPosition="0">
        <references count="3">
          <reference field="11" count="1" selected="0">
            <x v="4"/>
          </reference>
          <reference field="13" count="1">
            <x v="21"/>
          </reference>
          <reference field="15" count="1" selected="0">
            <x v="33"/>
          </reference>
        </references>
      </pivotArea>
    </format>
    <format dxfId="1250">
      <pivotArea dataOnly="0" labelOnly="1" outline="0" fieldPosition="0">
        <references count="3">
          <reference field="11" count="1" selected="0">
            <x v="1"/>
          </reference>
          <reference field="13" count="1">
            <x v="9"/>
          </reference>
          <reference field="15" count="1" selected="0">
            <x v="34"/>
          </reference>
        </references>
      </pivotArea>
    </format>
    <format dxfId="1249">
      <pivotArea dataOnly="0" labelOnly="1" outline="0" fieldPosition="0">
        <references count="3">
          <reference field="11" count="1" selected="0">
            <x v="1"/>
          </reference>
          <reference field="13" count="1">
            <x v="49"/>
          </reference>
          <reference field="15" count="1" selected="0">
            <x v="35"/>
          </reference>
        </references>
      </pivotArea>
    </format>
    <format dxfId="1248">
      <pivotArea dataOnly="0" labelOnly="1" outline="0" fieldPosition="0">
        <references count="3">
          <reference field="11" count="1" selected="0">
            <x v="0"/>
          </reference>
          <reference field="13" count="1">
            <x v="19"/>
          </reference>
          <reference field="15" count="1" selected="0">
            <x v="36"/>
          </reference>
        </references>
      </pivotArea>
    </format>
    <format dxfId="1247">
      <pivotArea dataOnly="0" labelOnly="1" outline="0" fieldPosition="0">
        <references count="4">
          <reference field="11" count="1" selected="0">
            <x v="1"/>
          </reference>
          <reference field="13" count="1" selected="0">
            <x v="12"/>
          </reference>
          <reference field="15" count="1" selected="0">
            <x v="0"/>
          </reference>
          <reference field="19" count="1">
            <x v="99"/>
          </reference>
        </references>
      </pivotArea>
    </format>
    <format dxfId="1246">
      <pivotArea dataOnly="0" labelOnly="1" outline="0" fieldPosition="0">
        <references count="4">
          <reference field="11" count="1" selected="0">
            <x v="6"/>
          </reference>
          <reference field="13" count="1" selected="0">
            <x v="16"/>
          </reference>
          <reference field="15" count="1" selected="0">
            <x v="2"/>
          </reference>
          <reference field="19" count="4">
            <x v="55"/>
            <x v="86"/>
            <x v="87"/>
            <x v="95"/>
          </reference>
        </references>
      </pivotArea>
    </format>
    <format dxfId="1245">
      <pivotArea dataOnly="0" labelOnly="1" outline="0" fieldPosition="0">
        <references count="4">
          <reference field="11" count="1" selected="0">
            <x v="6"/>
          </reference>
          <reference field="13" count="1" selected="0">
            <x v="25"/>
          </reference>
          <reference field="15" count="1" selected="0">
            <x v="2"/>
          </reference>
          <reference field="19" count="8">
            <x v="21"/>
            <x v="41"/>
            <x v="43"/>
            <x v="44"/>
            <x v="64"/>
            <x v="69"/>
            <x v="98"/>
            <x v="102"/>
          </reference>
        </references>
      </pivotArea>
    </format>
    <format dxfId="1244">
      <pivotArea dataOnly="0" labelOnly="1" outline="0" fieldPosition="0">
        <references count="4">
          <reference field="11" count="1" selected="0">
            <x v="7"/>
          </reference>
          <reference field="13" count="1" selected="0">
            <x v="5"/>
          </reference>
          <reference field="15" count="1" selected="0">
            <x v="3"/>
          </reference>
          <reference field="19" count="6">
            <x v="30"/>
            <x v="33"/>
            <x v="45"/>
            <x v="46"/>
            <x v="104"/>
            <x v="119"/>
          </reference>
        </references>
      </pivotArea>
    </format>
    <format dxfId="1243">
      <pivotArea dataOnly="0" labelOnly="1" outline="0" fieldPosition="0">
        <references count="4">
          <reference field="11" count="1" selected="0">
            <x v="7"/>
          </reference>
          <reference field="13" count="1" selected="0">
            <x v="6"/>
          </reference>
          <reference field="15" count="1" selected="0">
            <x v="3"/>
          </reference>
          <reference field="19" count="1">
            <x v="102"/>
          </reference>
        </references>
      </pivotArea>
    </format>
    <format dxfId="1242">
      <pivotArea dataOnly="0" labelOnly="1" outline="0" fieldPosition="0">
        <references count="4">
          <reference field="11" count="1" selected="0">
            <x v="7"/>
          </reference>
          <reference field="13" count="1" selected="0">
            <x v="37"/>
          </reference>
          <reference field="15" count="1" selected="0">
            <x v="3"/>
          </reference>
          <reference field="19" count="1">
            <x v="103"/>
          </reference>
        </references>
      </pivotArea>
    </format>
    <format dxfId="1241">
      <pivotArea dataOnly="0" labelOnly="1" outline="0" fieldPosition="0">
        <references count="4">
          <reference field="11" count="1" selected="0">
            <x v="2"/>
          </reference>
          <reference field="13" count="1" selected="0">
            <x v="2"/>
          </reference>
          <reference field="15" count="1" selected="0">
            <x v="4"/>
          </reference>
          <reference field="19" count="8">
            <x v="22"/>
            <x v="24"/>
            <x v="25"/>
            <x v="59"/>
            <x v="91"/>
            <x v="107"/>
            <x v="108"/>
            <x v="111"/>
          </reference>
        </references>
      </pivotArea>
    </format>
    <format dxfId="1240">
      <pivotArea dataOnly="0" labelOnly="1" outline="0" fieldPosition="0">
        <references count="4">
          <reference field="11" count="1" selected="0">
            <x v="5"/>
          </reference>
          <reference field="13" count="1" selected="0">
            <x v="45"/>
          </reference>
          <reference field="15" count="1" selected="0">
            <x v="5"/>
          </reference>
          <reference field="19" count="10">
            <x v="27"/>
            <x v="31"/>
            <x v="33"/>
            <x v="42"/>
            <x v="45"/>
            <x v="59"/>
            <x v="67"/>
            <x v="80"/>
            <x v="115"/>
            <x v="119"/>
          </reference>
        </references>
      </pivotArea>
    </format>
    <format dxfId="1239">
      <pivotArea dataOnly="0" labelOnly="1" outline="0" fieldPosition="0">
        <references count="4">
          <reference field="11" count="1" selected="0">
            <x v="5"/>
          </reference>
          <reference field="13" count="1" selected="0">
            <x v="44"/>
          </reference>
          <reference field="15" count="1" selected="0">
            <x v="6"/>
          </reference>
          <reference field="19" count="2">
            <x v="30"/>
            <x v="52"/>
          </reference>
        </references>
      </pivotArea>
    </format>
    <format dxfId="1238">
      <pivotArea dataOnly="0" labelOnly="1" outline="0" fieldPosition="0">
        <references count="4">
          <reference field="11" count="1" selected="0">
            <x v="5"/>
          </reference>
          <reference field="13" count="1" selected="0">
            <x v="41"/>
          </reference>
          <reference field="15" count="1" selected="0">
            <x v="7"/>
          </reference>
          <reference field="19" count="1">
            <x v="81"/>
          </reference>
        </references>
      </pivotArea>
    </format>
    <format dxfId="1237">
      <pivotArea dataOnly="0" labelOnly="1" outline="0" fieldPosition="0">
        <references count="4">
          <reference field="11" count="1" selected="0">
            <x v="4"/>
          </reference>
          <reference field="13" count="1" selected="0">
            <x v="17"/>
          </reference>
          <reference field="15" count="1" selected="0">
            <x v="8"/>
          </reference>
          <reference field="19" count="4">
            <x v="69"/>
            <x v="82"/>
            <x v="84"/>
            <x v="85"/>
          </reference>
        </references>
      </pivotArea>
    </format>
    <format dxfId="1236">
      <pivotArea dataOnly="0" labelOnly="1" outline="0" fieldPosition="0">
        <references count="4">
          <reference field="11" count="1" selected="0">
            <x v="4"/>
          </reference>
          <reference field="13" count="1" selected="0">
            <x v="50"/>
          </reference>
          <reference field="15" count="1" selected="0">
            <x v="9"/>
          </reference>
          <reference field="19" count="8">
            <x v="57"/>
            <x v="63"/>
            <x v="69"/>
            <x v="109"/>
            <x v="111"/>
            <x v="120"/>
            <x v="122"/>
            <x v="123"/>
          </reference>
        </references>
      </pivotArea>
    </format>
    <format dxfId="1235">
      <pivotArea dataOnly="0" labelOnly="1" outline="0" fieldPosition="0">
        <references count="4">
          <reference field="11" count="1" selected="0">
            <x v="0"/>
          </reference>
          <reference field="13" count="1" selected="0">
            <x v="33"/>
          </reference>
          <reference field="15" count="1" selected="0">
            <x v="10"/>
          </reference>
          <reference field="19" count="2">
            <x v="91"/>
            <x v="99"/>
          </reference>
        </references>
      </pivotArea>
    </format>
    <format dxfId="1234">
      <pivotArea dataOnly="0" labelOnly="1" outline="0" fieldPosition="0">
        <references count="4">
          <reference field="11" count="1" selected="0">
            <x v="4"/>
          </reference>
          <reference field="13" count="1" selected="0">
            <x v="28"/>
          </reference>
          <reference field="15" count="1" selected="0">
            <x v="11"/>
          </reference>
          <reference field="19" count="13">
            <x v="18"/>
            <x v="30"/>
            <x v="33"/>
            <x v="42"/>
            <x v="45"/>
            <x v="47"/>
            <x v="51"/>
            <x v="53"/>
            <x v="55"/>
            <x v="77"/>
            <x v="109"/>
            <x v="112"/>
            <x v="118"/>
          </reference>
        </references>
      </pivotArea>
    </format>
    <format dxfId="1233">
      <pivotArea dataOnly="0" labelOnly="1" outline="0" fieldPosition="0">
        <references count="4">
          <reference field="11" count="1" selected="0">
            <x v="1"/>
          </reference>
          <reference field="13" count="1" selected="0">
            <x v="4"/>
          </reference>
          <reference field="15" count="1" selected="0">
            <x v="12"/>
          </reference>
          <reference field="19" count="8">
            <x v="80"/>
            <x v="86"/>
            <x v="87"/>
            <x v="88"/>
            <x v="89"/>
            <x v="91"/>
            <x v="105"/>
            <x v="106"/>
          </reference>
        </references>
      </pivotArea>
    </format>
    <format dxfId="1232">
      <pivotArea dataOnly="0" labelOnly="1" outline="0" fieldPosition="0">
        <references count="4">
          <reference field="11" count="1" selected="0">
            <x v="1"/>
          </reference>
          <reference field="13" count="1" selected="0">
            <x v="18"/>
          </reference>
          <reference field="15" count="1" selected="0">
            <x v="12"/>
          </reference>
          <reference field="19" count="3">
            <x v="70"/>
            <x v="94"/>
            <x v="121"/>
          </reference>
        </references>
      </pivotArea>
    </format>
    <format dxfId="1231">
      <pivotArea dataOnly="0" labelOnly="1" outline="0" fieldPosition="0">
        <references count="4">
          <reference field="11" count="1" selected="0">
            <x v="4"/>
          </reference>
          <reference field="13" count="1" selected="0">
            <x v="22"/>
          </reference>
          <reference field="15" count="1" selected="0">
            <x v="13"/>
          </reference>
          <reference field="19" count="17">
            <x v="17"/>
            <x v="21"/>
            <x v="42"/>
            <x v="46"/>
            <x v="48"/>
            <x v="55"/>
            <x v="60"/>
            <x v="61"/>
            <x v="63"/>
            <x v="66"/>
            <x v="70"/>
            <x v="71"/>
            <x v="72"/>
            <x v="76"/>
            <x v="89"/>
            <x v="91"/>
            <x v="127"/>
          </reference>
        </references>
      </pivotArea>
    </format>
    <format dxfId="1230">
      <pivotArea dataOnly="0" labelOnly="1" outline="0" fieldPosition="0">
        <references count="4">
          <reference field="11" count="1" selected="0">
            <x v="5"/>
          </reference>
          <reference field="13" count="1" selected="0">
            <x v="43"/>
          </reference>
          <reference field="15" count="1" selected="0">
            <x v="14"/>
          </reference>
          <reference field="19" count="2">
            <x v="45"/>
            <x v="80"/>
          </reference>
        </references>
      </pivotArea>
    </format>
    <format dxfId="1229">
      <pivotArea dataOnly="0" labelOnly="1" outline="0" fieldPosition="0">
        <references count="4">
          <reference field="11" count="1" selected="0">
            <x v="1"/>
          </reference>
          <reference field="13" count="1" selected="0">
            <x v="35"/>
          </reference>
          <reference field="15" count="1" selected="0">
            <x v="15"/>
          </reference>
          <reference field="19" count="1">
            <x v="102"/>
          </reference>
        </references>
      </pivotArea>
    </format>
    <format dxfId="1228">
      <pivotArea dataOnly="0" labelOnly="1" outline="0" fieldPosition="0">
        <references count="4">
          <reference field="11" count="1" selected="0">
            <x v="5"/>
          </reference>
          <reference field="13" count="1" selected="0">
            <x v="3"/>
          </reference>
          <reference field="15" count="1" selected="0">
            <x v="16"/>
          </reference>
          <reference field="19" count="6">
            <x v="21"/>
            <x v="30"/>
            <x v="31"/>
            <x v="40"/>
            <x v="48"/>
            <x v="80"/>
          </reference>
        </references>
      </pivotArea>
    </format>
    <format dxfId="1227">
      <pivotArea dataOnly="0" labelOnly="1" outline="0" fieldPosition="0">
        <references count="4">
          <reference field="11" count="1" selected="0">
            <x v="5"/>
          </reference>
          <reference field="13" count="1" selected="0">
            <x v="26"/>
          </reference>
          <reference field="15" count="1" selected="0">
            <x v="16"/>
          </reference>
          <reference field="19" count="6">
            <x v="36"/>
            <x v="37"/>
            <x v="42"/>
            <x v="45"/>
            <x v="118"/>
            <x v="120"/>
          </reference>
        </references>
      </pivotArea>
    </format>
    <format dxfId="1226">
      <pivotArea dataOnly="0" labelOnly="1" outline="0" fieldPosition="0">
        <references count="4">
          <reference field="11" count="1" selected="0">
            <x v="5"/>
          </reference>
          <reference field="13" count="1" selected="0">
            <x v="46"/>
          </reference>
          <reference field="15" count="1" selected="0">
            <x v="16"/>
          </reference>
          <reference field="19" count="1">
            <x v="58"/>
          </reference>
        </references>
      </pivotArea>
    </format>
    <format dxfId="1225">
      <pivotArea dataOnly="0" labelOnly="1" outline="0" fieldPosition="0">
        <references count="4">
          <reference field="11" count="1" selected="0">
            <x v="4"/>
          </reference>
          <reference field="13" count="1" selected="0">
            <x v="14"/>
          </reference>
          <reference field="15" count="1" selected="0">
            <x v="17"/>
          </reference>
          <reference field="19" count="42">
            <x v="17"/>
            <x v="18"/>
            <x v="19"/>
            <x v="21"/>
            <x v="26"/>
            <x v="30"/>
            <x v="31"/>
            <x v="33"/>
            <x v="35"/>
            <x v="40"/>
            <x v="45"/>
            <x v="46"/>
            <x v="48"/>
            <x v="50"/>
            <x v="52"/>
            <x v="53"/>
            <x v="54"/>
            <x v="56"/>
            <x v="57"/>
            <x v="58"/>
            <x v="60"/>
            <x v="61"/>
            <x v="63"/>
            <x v="64"/>
            <x v="67"/>
            <x v="73"/>
            <x v="74"/>
            <x v="75"/>
            <x v="76"/>
            <x v="79"/>
            <x v="80"/>
            <x v="83"/>
            <x v="89"/>
            <x v="91"/>
            <x v="92"/>
            <x v="94"/>
            <x v="95"/>
            <x v="98"/>
            <x v="107"/>
            <x v="110"/>
            <x v="115"/>
            <x v="117"/>
          </reference>
        </references>
      </pivotArea>
    </format>
    <format dxfId="1224">
      <pivotArea dataOnly="0" labelOnly="1" outline="0" fieldPosition="0">
        <references count="4">
          <reference field="11" count="1" selected="0">
            <x v="4"/>
          </reference>
          <reference field="13" count="1" selected="0">
            <x v="23"/>
          </reference>
          <reference field="15" count="1" selected="0">
            <x v="17"/>
          </reference>
          <reference field="19" count="1">
            <x v="40"/>
          </reference>
        </references>
      </pivotArea>
    </format>
    <format dxfId="1223">
      <pivotArea dataOnly="0" labelOnly="1" outline="0" fieldPosition="0">
        <references count="4">
          <reference field="11" count="1" selected="0">
            <x v="4"/>
          </reference>
          <reference field="13" count="1" selected="0">
            <x v="47"/>
          </reference>
          <reference field="15" count="1" selected="0">
            <x v="17"/>
          </reference>
          <reference field="19" count="17">
            <x v="0"/>
            <x v="1"/>
            <x v="2"/>
            <x v="3"/>
            <x v="4"/>
            <x v="5"/>
            <x v="6"/>
            <x v="7"/>
            <x v="8"/>
            <x v="9"/>
            <x v="10"/>
            <x v="11"/>
            <x v="12"/>
            <x v="13"/>
            <x v="14"/>
            <x v="15"/>
            <x v="16"/>
          </reference>
        </references>
      </pivotArea>
    </format>
    <format dxfId="1222">
      <pivotArea dataOnly="0" labelOnly="1" outline="0" fieldPosition="0">
        <references count="4">
          <reference field="11" count="1" selected="0">
            <x v="3"/>
          </reference>
          <reference field="13" count="1" selected="0">
            <x v="51"/>
          </reference>
          <reference field="15" count="1" selected="0">
            <x v="18"/>
          </reference>
          <reference field="19" count="17">
            <x v="26"/>
            <x v="27"/>
            <x v="30"/>
            <x v="31"/>
            <x v="34"/>
            <x v="38"/>
            <x v="42"/>
            <x v="45"/>
            <x v="52"/>
            <x v="59"/>
            <x v="61"/>
            <x v="62"/>
            <x v="65"/>
            <x v="68"/>
            <x v="80"/>
            <x v="94"/>
            <x v="116"/>
          </reference>
        </references>
      </pivotArea>
    </format>
    <format dxfId="1221">
      <pivotArea dataOnly="0" labelOnly="1" outline="0" fieldPosition="0">
        <references count="4">
          <reference field="11" count="1" selected="0">
            <x v="7"/>
          </reference>
          <reference field="13" count="1" selected="0">
            <x v="32"/>
          </reference>
          <reference field="15" count="1" selected="0">
            <x v="19"/>
          </reference>
          <reference field="19" count="12">
            <x v="21"/>
            <x v="28"/>
            <x v="29"/>
            <x v="31"/>
            <x v="33"/>
            <x v="37"/>
            <x v="45"/>
            <x v="46"/>
            <x v="64"/>
            <x v="91"/>
            <x v="107"/>
            <x v="110"/>
          </reference>
        </references>
      </pivotArea>
    </format>
    <format dxfId="1220">
      <pivotArea dataOnly="0" labelOnly="1" outline="0" fieldPosition="0">
        <references count="4">
          <reference field="11" count="1" selected="0">
            <x v="1"/>
          </reference>
          <reference field="13" count="1" selected="0">
            <x v="0"/>
          </reference>
          <reference field="15" count="1" selected="0">
            <x v="20"/>
          </reference>
          <reference field="19" count="9">
            <x v="31"/>
            <x v="37"/>
            <x v="42"/>
            <x v="45"/>
            <x v="50"/>
            <x v="69"/>
            <x v="91"/>
            <x v="113"/>
            <x v="119"/>
          </reference>
        </references>
      </pivotArea>
    </format>
    <format dxfId="1219">
      <pivotArea dataOnly="0" labelOnly="1" outline="0" fieldPosition="0">
        <references count="4">
          <reference field="11" count="1" selected="0">
            <x v="1"/>
          </reference>
          <reference field="13" count="1" selected="0">
            <x v="38"/>
          </reference>
          <reference field="15" count="1" selected="0">
            <x v="20"/>
          </reference>
          <reference field="19" count="1">
            <x v="102"/>
          </reference>
        </references>
      </pivotArea>
    </format>
    <format dxfId="1218">
      <pivotArea dataOnly="0" labelOnly="1" outline="0" fieldPosition="0">
        <references count="4">
          <reference field="11" count="1" selected="0">
            <x v="2"/>
          </reference>
          <reference field="13" count="1" selected="0">
            <x v="15"/>
          </reference>
          <reference field="15" count="1" selected="0">
            <x v="21"/>
          </reference>
          <reference field="19" count="1">
            <x v="101"/>
          </reference>
        </references>
      </pivotArea>
    </format>
    <format dxfId="1217">
      <pivotArea dataOnly="0" labelOnly="1" outline="0" fieldPosition="0">
        <references count="4">
          <reference field="11" count="1" selected="0">
            <x v="2"/>
          </reference>
          <reference field="13" count="1" selected="0">
            <x v="31"/>
          </reference>
          <reference field="15" count="1" selected="0">
            <x v="21"/>
          </reference>
          <reference field="19" count="1">
            <x v="35"/>
          </reference>
        </references>
      </pivotArea>
    </format>
    <format dxfId="1216">
      <pivotArea dataOnly="0" labelOnly="1" outline="0" fieldPosition="0">
        <references count="4">
          <reference field="11" count="1" selected="0">
            <x v="4"/>
          </reference>
          <reference field="13" count="1" selected="0">
            <x v="40"/>
          </reference>
          <reference field="15" count="1" selected="0">
            <x v="22"/>
          </reference>
          <reference field="19" count="8">
            <x v="93"/>
            <x v="94"/>
            <x v="95"/>
            <x v="99"/>
            <x v="100"/>
            <x v="121"/>
            <x v="128"/>
            <x v="129"/>
          </reference>
        </references>
      </pivotArea>
    </format>
    <format dxfId="1215">
      <pivotArea dataOnly="0" labelOnly="1" outline="0" fieldPosition="0">
        <references count="4">
          <reference field="11" count="1" selected="0">
            <x v="4"/>
          </reference>
          <reference field="13" count="1" selected="0">
            <x v="42"/>
          </reference>
          <reference field="15" count="1" selected="0">
            <x v="23"/>
          </reference>
          <reference field="19" count="4">
            <x v="17"/>
            <x v="20"/>
            <x v="96"/>
            <x v="97"/>
          </reference>
        </references>
      </pivotArea>
    </format>
    <format dxfId="1214">
      <pivotArea dataOnly="0" labelOnly="1" outline="0" fieldPosition="0">
        <references count="4">
          <reference field="11" count="1" selected="0">
            <x v="5"/>
          </reference>
          <reference field="13" count="1" selected="0">
            <x v="30"/>
          </reference>
          <reference field="15" count="1" selected="0">
            <x v="24"/>
          </reference>
          <reference field="19" count="7">
            <x v="86"/>
            <x v="87"/>
            <x v="94"/>
            <x v="95"/>
            <x v="124"/>
            <x v="125"/>
            <x v="126"/>
          </reference>
        </references>
      </pivotArea>
    </format>
    <format dxfId="1213">
      <pivotArea dataOnly="0" labelOnly="1" outline="0" fieldPosition="0">
        <references count="4">
          <reference field="11" count="1" selected="0">
            <x v="5"/>
          </reference>
          <reference field="13" count="1" selected="0">
            <x v="36"/>
          </reference>
          <reference field="15" count="1" selected="0">
            <x v="24"/>
          </reference>
          <reference field="19" count="1">
            <x v="124"/>
          </reference>
        </references>
      </pivotArea>
    </format>
    <format dxfId="1212">
      <pivotArea dataOnly="0" labelOnly="1" outline="0" fieldPosition="0">
        <references count="4">
          <reference field="11" count="1" selected="0">
            <x v="7"/>
          </reference>
          <reference field="13" count="1" selected="0">
            <x v="13"/>
          </reference>
          <reference field="15" count="1" selected="0">
            <x v="25"/>
          </reference>
          <reference field="19" count="2">
            <x v="65"/>
            <x v="102"/>
          </reference>
        </references>
      </pivotArea>
    </format>
    <format dxfId="1211">
      <pivotArea dataOnly="0" labelOnly="1" outline="0" fieldPosition="0">
        <references count="4">
          <reference field="11" count="1" selected="0">
            <x v="7"/>
          </reference>
          <reference field="13" count="1" selected="0">
            <x v="52"/>
          </reference>
          <reference field="15" count="1" selected="0">
            <x v="25"/>
          </reference>
          <reference field="19" count="2">
            <x v="58"/>
            <x v="102"/>
          </reference>
        </references>
      </pivotArea>
    </format>
    <format dxfId="1210">
      <pivotArea dataOnly="0" labelOnly="1" outline="0" fieldPosition="0">
        <references count="4">
          <reference field="11" count="1" selected="0">
            <x v="7"/>
          </reference>
          <reference field="13" count="1" selected="0">
            <x v="10"/>
          </reference>
          <reference field="15" count="1" selected="0">
            <x v="26"/>
          </reference>
          <reference field="19" count="5">
            <x v="21"/>
            <x v="23"/>
            <x v="60"/>
            <x v="90"/>
            <x v="91"/>
          </reference>
        </references>
      </pivotArea>
    </format>
    <format dxfId="1209">
      <pivotArea dataOnly="0" labelOnly="1" outline="0" fieldPosition="0">
        <references count="4">
          <reference field="11" count="1" selected="0">
            <x v="5"/>
          </reference>
          <reference field="13" count="1" selected="0">
            <x v="48"/>
          </reference>
          <reference field="15" count="1" selected="0">
            <x v="27"/>
          </reference>
          <reference field="19" count="7">
            <x v="32"/>
            <x v="35"/>
            <x v="36"/>
            <x v="37"/>
            <x v="69"/>
            <x v="78"/>
            <x v="81"/>
          </reference>
        </references>
      </pivotArea>
    </format>
    <format dxfId="1208">
      <pivotArea dataOnly="0" labelOnly="1" outline="0" fieldPosition="0">
        <references count="4">
          <reference field="11" count="1" selected="0">
            <x v="2"/>
          </reference>
          <reference field="13" count="1" selected="0">
            <x v="8"/>
          </reference>
          <reference field="15" count="1" selected="0">
            <x v="28"/>
          </reference>
          <reference field="19" count="2">
            <x v="91"/>
            <x v="101"/>
          </reference>
        </references>
      </pivotArea>
    </format>
    <format dxfId="1207">
      <pivotArea dataOnly="0" labelOnly="1" outline="0" fieldPosition="0">
        <references count="4">
          <reference field="11" count="1" selected="0">
            <x v="1"/>
          </reference>
          <reference field="13" count="1" selected="0">
            <x v="20"/>
          </reference>
          <reference field="15" count="1" selected="0">
            <x v="29"/>
          </reference>
          <reference field="19" count="4">
            <x v="20"/>
            <x v="21"/>
            <x v="61"/>
            <x v="87"/>
          </reference>
        </references>
      </pivotArea>
    </format>
    <format dxfId="1206">
      <pivotArea dataOnly="0" labelOnly="1" outline="0" fieldPosition="0">
        <references count="4">
          <reference field="11" count="1" selected="0">
            <x v="0"/>
          </reference>
          <reference field="13" count="1" selected="0">
            <x v="34"/>
          </reference>
          <reference field="15" count="1" selected="0">
            <x v="30"/>
          </reference>
          <reference field="19" count="3">
            <x v="39"/>
            <x v="60"/>
            <x v="91"/>
          </reference>
        </references>
      </pivotArea>
    </format>
    <format dxfId="1205">
      <pivotArea dataOnly="0" labelOnly="1" outline="0" fieldPosition="0">
        <references count="4">
          <reference field="11" count="1" selected="0">
            <x v="1"/>
          </reference>
          <reference field="13" count="1" selected="0">
            <x v="39"/>
          </reference>
          <reference field="15" count="1" selected="0">
            <x v="31"/>
          </reference>
          <reference field="19" count="1">
            <x v="99"/>
          </reference>
        </references>
      </pivotArea>
    </format>
    <format dxfId="1204">
      <pivotArea dataOnly="0" labelOnly="1" outline="0" fieldPosition="0">
        <references count="4">
          <reference field="11" count="1" selected="0">
            <x v="4"/>
          </reference>
          <reference field="13" count="1" selected="0">
            <x v="21"/>
          </reference>
          <reference field="15" count="1" selected="0">
            <x v="33"/>
          </reference>
          <reference field="19" count="2">
            <x v="41"/>
            <x v="66"/>
          </reference>
        </references>
      </pivotArea>
    </format>
    <format dxfId="1203">
      <pivotArea dataOnly="0" labelOnly="1" outline="0" fieldPosition="0">
        <references count="4">
          <reference field="11" count="1" selected="0">
            <x v="1"/>
          </reference>
          <reference field="13" count="1" selected="0">
            <x v="9"/>
          </reference>
          <reference field="15" count="1" selected="0">
            <x v="34"/>
          </reference>
          <reference field="19" count="4">
            <x v="86"/>
            <x v="87"/>
            <x v="102"/>
            <x v="105"/>
          </reference>
        </references>
      </pivotArea>
    </format>
    <format dxfId="1202">
      <pivotArea dataOnly="0" labelOnly="1" outline="0" fieldPosition="0">
        <references count="4">
          <reference field="11" count="1" selected="0">
            <x v="1"/>
          </reference>
          <reference field="13" count="1" selected="0">
            <x v="49"/>
          </reference>
          <reference field="15" count="1" selected="0">
            <x v="35"/>
          </reference>
          <reference field="19" count="1">
            <x v="99"/>
          </reference>
        </references>
      </pivotArea>
    </format>
    <format dxfId="1201">
      <pivotArea dataOnly="0" labelOnly="1" outline="0" fieldPosition="0">
        <references count="4">
          <reference field="11" count="1" selected="0">
            <x v="0"/>
          </reference>
          <reference field="13" count="1" selected="0">
            <x v="19"/>
          </reference>
          <reference field="15" count="1" selected="0">
            <x v="36"/>
          </reference>
          <reference field="19" count="5">
            <x v="22"/>
            <x v="36"/>
            <x v="37"/>
            <x v="49"/>
            <x v="114"/>
          </reference>
        </references>
      </pivotArea>
    </format>
    <format dxfId="1200">
      <pivotArea dataOnly="0" labelOnly="1" outline="0" fieldPosition="0">
        <references count="5">
          <reference field="11" count="1" selected="0">
            <x v="1"/>
          </reference>
          <reference field="13" count="1" selected="0">
            <x v="12"/>
          </reference>
          <reference field="15" count="1" selected="0">
            <x v="0"/>
          </reference>
          <reference field="19" count="1" selected="0">
            <x v="99"/>
          </reference>
          <reference field="20" count="1">
            <x v="125"/>
          </reference>
        </references>
      </pivotArea>
    </format>
    <format dxfId="1199">
      <pivotArea dataOnly="0" labelOnly="1" outline="0" fieldPosition="0">
        <references count="5">
          <reference field="11" count="1" selected="0">
            <x v="7"/>
          </reference>
          <reference field="13" count="1" selected="0">
            <x v="1"/>
          </reference>
          <reference field="15" count="1" selected="0">
            <x v="1"/>
          </reference>
          <reference field="19" count="1" selected="0">
            <x v="99"/>
          </reference>
          <reference field="20" count="1">
            <x v="125"/>
          </reference>
        </references>
      </pivotArea>
    </format>
    <format dxfId="1198">
      <pivotArea dataOnly="0" labelOnly="1" outline="0" fieldPosition="0">
        <references count="5">
          <reference field="11" count="1" selected="0">
            <x v="6"/>
          </reference>
          <reference field="13" count="1" selected="0">
            <x v="16"/>
          </reference>
          <reference field="15" count="1" selected="0">
            <x v="2"/>
          </reference>
          <reference field="19" count="1" selected="0">
            <x v="55"/>
          </reference>
          <reference field="20" count="1">
            <x v="115"/>
          </reference>
        </references>
      </pivotArea>
    </format>
    <format dxfId="1197">
      <pivotArea dataOnly="0" labelOnly="1" outline="0" fieldPosition="0">
        <references count="5">
          <reference field="11" count="1" selected="0">
            <x v="6"/>
          </reference>
          <reference field="13" count="1" selected="0">
            <x v="16"/>
          </reference>
          <reference field="15" count="1" selected="0">
            <x v="2"/>
          </reference>
          <reference field="19" count="1" selected="0">
            <x v="86"/>
          </reference>
          <reference field="20" count="1">
            <x v="77"/>
          </reference>
        </references>
      </pivotArea>
    </format>
    <format dxfId="1196">
      <pivotArea dataOnly="0" labelOnly="1" outline="0" fieldPosition="0">
        <references count="5">
          <reference field="11" count="1" selected="0">
            <x v="6"/>
          </reference>
          <reference field="13" count="1" selected="0">
            <x v="16"/>
          </reference>
          <reference field="15" count="1" selected="0">
            <x v="2"/>
          </reference>
          <reference field="19" count="1" selected="0">
            <x v="87"/>
          </reference>
          <reference field="20" count="1">
            <x v="129"/>
          </reference>
        </references>
      </pivotArea>
    </format>
    <format dxfId="1195">
      <pivotArea dataOnly="0" labelOnly="1" outline="0" fieldPosition="0">
        <references count="5">
          <reference field="11" count="1" selected="0">
            <x v="6"/>
          </reference>
          <reference field="13" count="1" selected="0">
            <x v="16"/>
          </reference>
          <reference field="15" count="1" selected="0">
            <x v="2"/>
          </reference>
          <reference field="19" count="1" selected="0">
            <x v="95"/>
          </reference>
          <reference field="20" count="1">
            <x v="97"/>
          </reference>
        </references>
      </pivotArea>
    </format>
    <format dxfId="1194">
      <pivotArea dataOnly="0" labelOnly="1" outline="0" fieldPosition="0">
        <references count="5">
          <reference field="11" count="1" selected="0">
            <x v="6"/>
          </reference>
          <reference field="13" count="1" selected="0">
            <x v="25"/>
          </reference>
          <reference field="15" count="1" selected="0">
            <x v="2"/>
          </reference>
          <reference field="19" count="1" selected="0">
            <x v="21"/>
          </reference>
          <reference field="20" count="1">
            <x v="83"/>
          </reference>
        </references>
      </pivotArea>
    </format>
    <format dxfId="1193">
      <pivotArea dataOnly="0" labelOnly="1" outline="0" fieldPosition="0">
        <references count="5">
          <reference field="11" count="1" selected="0">
            <x v="6"/>
          </reference>
          <reference field="13" count="1" selected="0">
            <x v="25"/>
          </reference>
          <reference field="15" count="1" selected="0">
            <x v="2"/>
          </reference>
          <reference field="19" count="1" selected="0">
            <x v="41"/>
          </reference>
          <reference field="20" count="1">
            <x v="127"/>
          </reference>
        </references>
      </pivotArea>
    </format>
    <format dxfId="1192">
      <pivotArea dataOnly="0" labelOnly="1" outline="0" fieldPosition="0">
        <references count="5">
          <reference field="11" count="1" selected="0">
            <x v="6"/>
          </reference>
          <reference field="13" count="1" selected="0">
            <x v="25"/>
          </reference>
          <reference field="15" count="1" selected="0">
            <x v="2"/>
          </reference>
          <reference field="19" count="1" selected="0">
            <x v="43"/>
          </reference>
          <reference field="20" count="1">
            <x v="64"/>
          </reference>
        </references>
      </pivotArea>
    </format>
    <format dxfId="1191">
      <pivotArea dataOnly="0" labelOnly="1" outline="0" fieldPosition="0">
        <references count="5">
          <reference field="11" count="1" selected="0">
            <x v="6"/>
          </reference>
          <reference field="13" count="1" selected="0">
            <x v="25"/>
          </reference>
          <reference field="15" count="1" selected="0">
            <x v="2"/>
          </reference>
          <reference field="19" count="1" selected="0">
            <x v="44"/>
          </reference>
          <reference field="20" count="1">
            <x v="79"/>
          </reference>
        </references>
      </pivotArea>
    </format>
    <format dxfId="1190">
      <pivotArea dataOnly="0" labelOnly="1" outline="0" fieldPosition="0">
        <references count="5">
          <reference field="11" count="1" selected="0">
            <x v="6"/>
          </reference>
          <reference field="13" count="1" selected="0">
            <x v="25"/>
          </reference>
          <reference field="15" count="1" selected="0">
            <x v="2"/>
          </reference>
          <reference field="19" count="1" selected="0">
            <x v="64"/>
          </reference>
          <reference field="20" count="1">
            <x v="100"/>
          </reference>
        </references>
      </pivotArea>
    </format>
    <format dxfId="1189">
      <pivotArea dataOnly="0" labelOnly="1" outline="0" fieldPosition="0">
        <references count="5">
          <reference field="11" count="1" selected="0">
            <x v="6"/>
          </reference>
          <reference field="13" count="1" selected="0">
            <x v="25"/>
          </reference>
          <reference field="15" count="1" selected="0">
            <x v="2"/>
          </reference>
          <reference field="19" count="1" selected="0">
            <x v="69"/>
          </reference>
          <reference field="20" count="1">
            <x v="116"/>
          </reference>
        </references>
      </pivotArea>
    </format>
    <format dxfId="1188">
      <pivotArea dataOnly="0" labelOnly="1" outline="0" fieldPosition="0">
        <references count="5">
          <reference field="11" count="1" selected="0">
            <x v="6"/>
          </reference>
          <reference field="13" count="1" selected="0">
            <x v="25"/>
          </reference>
          <reference field="15" count="1" selected="0">
            <x v="2"/>
          </reference>
          <reference field="19" count="1" selected="0">
            <x v="98"/>
          </reference>
          <reference field="20" count="1">
            <x v="28"/>
          </reference>
        </references>
      </pivotArea>
    </format>
    <format dxfId="1187">
      <pivotArea dataOnly="0" labelOnly="1" outline="0" fieldPosition="0">
        <references count="5">
          <reference field="11" count="1" selected="0">
            <x v="6"/>
          </reference>
          <reference field="13" count="1" selected="0">
            <x v="25"/>
          </reference>
          <reference field="15" count="1" selected="0">
            <x v="2"/>
          </reference>
          <reference field="19" count="1" selected="0">
            <x v="102"/>
          </reference>
          <reference field="20" count="1">
            <x v="12"/>
          </reference>
        </references>
      </pivotArea>
    </format>
    <format dxfId="1186">
      <pivotArea dataOnly="0" labelOnly="1" outline="0" fieldPosition="0">
        <references count="5">
          <reference field="11" count="1" selected="0">
            <x v="7"/>
          </reference>
          <reference field="13" count="1" selected="0">
            <x v="5"/>
          </reference>
          <reference field="15" count="1" selected="0">
            <x v="3"/>
          </reference>
          <reference field="19" count="1" selected="0">
            <x v="30"/>
          </reference>
          <reference field="20" count="1">
            <x v="58"/>
          </reference>
        </references>
      </pivotArea>
    </format>
    <format dxfId="1185">
      <pivotArea dataOnly="0" labelOnly="1" outline="0" fieldPosition="0">
        <references count="5">
          <reference field="11" count="1" selected="0">
            <x v="7"/>
          </reference>
          <reference field="13" count="1" selected="0">
            <x v="5"/>
          </reference>
          <reference field="15" count="1" selected="0">
            <x v="3"/>
          </reference>
          <reference field="19" count="1" selected="0">
            <x v="33"/>
          </reference>
          <reference field="20" count="1">
            <x v="72"/>
          </reference>
        </references>
      </pivotArea>
    </format>
    <format dxfId="1184">
      <pivotArea dataOnly="0" labelOnly="1" outline="0" fieldPosition="0">
        <references count="5">
          <reference field="11" count="1" selected="0">
            <x v="7"/>
          </reference>
          <reference field="13" count="1" selected="0">
            <x v="5"/>
          </reference>
          <reference field="15" count="1" selected="0">
            <x v="3"/>
          </reference>
          <reference field="19" count="1" selected="0">
            <x v="45"/>
          </reference>
          <reference field="20" count="1">
            <x v="42"/>
          </reference>
        </references>
      </pivotArea>
    </format>
    <format dxfId="1183">
      <pivotArea dataOnly="0" labelOnly="1" outline="0" fieldPosition="0">
        <references count="5">
          <reference field="11" count="1" selected="0">
            <x v="7"/>
          </reference>
          <reference field="13" count="1" selected="0">
            <x v="5"/>
          </reference>
          <reference field="15" count="1" selected="0">
            <x v="3"/>
          </reference>
          <reference field="19" count="1" selected="0">
            <x v="46"/>
          </reference>
          <reference field="20" count="1">
            <x v="87"/>
          </reference>
        </references>
      </pivotArea>
    </format>
    <format dxfId="1182">
      <pivotArea dataOnly="0" labelOnly="1" outline="0" fieldPosition="0">
        <references count="5">
          <reference field="11" count="1" selected="0">
            <x v="7"/>
          </reference>
          <reference field="13" count="1" selected="0">
            <x v="5"/>
          </reference>
          <reference field="15" count="1" selected="0">
            <x v="3"/>
          </reference>
          <reference field="19" count="1" selected="0">
            <x v="104"/>
          </reference>
          <reference field="20" count="1">
            <x v="10"/>
          </reference>
        </references>
      </pivotArea>
    </format>
    <format dxfId="1181">
      <pivotArea dataOnly="0" labelOnly="1" outline="0" fieldPosition="0">
        <references count="5">
          <reference field="11" count="1" selected="0">
            <x v="7"/>
          </reference>
          <reference field="13" count="1" selected="0">
            <x v="5"/>
          </reference>
          <reference field="15" count="1" selected="0">
            <x v="3"/>
          </reference>
          <reference field="19" count="1" selected="0">
            <x v="119"/>
          </reference>
          <reference field="20" count="1">
            <x v="43"/>
          </reference>
        </references>
      </pivotArea>
    </format>
    <format dxfId="1180">
      <pivotArea dataOnly="0" labelOnly="1" outline="0" fieldPosition="0">
        <references count="5">
          <reference field="11" count="1" selected="0">
            <x v="7"/>
          </reference>
          <reference field="13" count="1" selected="0">
            <x v="6"/>
          </reference>
          <reference field="15" count="1" selected="0">
            <x v="3"/>
          </reference>
          <reference field="19" count="1" selected="0">
            <x v="102"/>
          </reference>
          <reference field="20" count="1">
            <x v="12"/>
          </reference>
        </references>
      </pivotArea>
    </format>
    <format dxfId="1179">
      <pivotArea dataOnly="0" labelOnly="1" outline="0" fieldPosition="0">
        <references count="5">
          <reference field="11" count="1" selected="0">
            <x v="7"/>
          </reference>
          <reference field="13" count="1" selected="0">
            <x v="7"/>
          </reference>
          <reference field="15" count="1" selected="0">
            <x v="3"/>
          </reference>
          <reference field="19" count="1" selected="0">
            <x v="102"/>
          </reference>
          <reference field="20" count="1">
            <x v="12"/>
          </reference>
        </references>
      </pivotArea>
    </format>
    <format dxfId="1178">
      <pivotArea dataOnly="0" labelOnly="1" outline="0" fieldPosition="0">
        <references count="5">
          <reference field="11" count="1" selected="0">
            <x v="7"/>
          </reference>
          <reference field="13" count="1" selected="0">
            <x v="37"/>
          </reference>
          <reference field="15" count="1" selected="0">
            <x v="3"/>
          </reference>
          <reference field="19" count="1" selected="0">
            <x v="103"/>
          </reference>
          <reference field="20" count="1">
            <x v="13"/>
          </reference>
        </references>
      </pivotArea>
    </format>
    <format dxfId="1177">
      <pivotArea dataOnly="0" labelOnly="1" outline="0" fieldPosition="0">
        <references count="5">
          <reference field="11" count="1" selected="0">
            <x v="2"/>
          </reference>
          <reference field="13" count="1" selected="0">
            <x v="2"/>
          </reference>
          <reference field="15" count="1" selected="0">
            <x v="4"/>
          </reference>
          <reference field="19" count="1" selected="0">
            <x v="22"/>
          </reference>
          <reference field="20" count="1">
            <x v="82"/>
          </reference>
        </references>
      </pivotArea>
    </format>
    <format dxfId="1176">
      <pivotArea dataOnly="0" labelOnly="1" outline="0" fieldPosition="0">
        <references count="5">
          <reference field="11" count="1" selected="0">
            <x v="2"/>
          </reference>
          <reference field="13" count="1" selected="0">
            <x v="2"/>
          </reference>
          <reference field="15" count="1" selected="0">
            <x v="4"/>
          </reference>
          <reference field="19" count="1" selected="0">
            <x v="24"/>
          </reference>
          <reference field="20" count="1">
            <x v="86"/>
          </reference>
        </references>
      </pivotArea>
    </format>
    <format dxfId="1175">
      <pivotArea dataOnly="0" labelOnly="1" outline="0" fieldPosition="0">
        <references count="5">
          <reference field="11" count="1" selected="0">
            <x v="2"/>
          </reference>
          <reference field="13" count="1" selected="0">
            <x v="2"/>
          </reference>
          <reference field="15" count="1" selected="0">
            <x v="4"/>
          </reference>
          <reference field="19" count="1" selected="0">
            <x v="25"/>
          </reference>
          <reference field="20" count="1">
            <x v="74"/>
          </reference>
        </references>
      </pivotArea>
    </format>
    <format dxfId="1174">
      <pivotArea dataOnly="0" labelOnly="1" outline="0" fieldPosition="0">
        <references count="5">
          <reference field="11" count="1" selected="0">
            <x v="2"/>
          </reference>
          <reference field="13" count="1" selected="0">
            <x v="2"/>
          </reference>
          <reference field="15" count="1" selected="0">
            <x v="4"/>
          </reference>
          <reference field="19" count="1" selected="0">
            <x v="59"/>
          </reference>
          <reference field="20" count="1">
            <x v="6"/>
          </reference>
        </references>
      </pivotArea>
    </format>
    <format dxfId="1173">
      <pivotArea dataOnly="0" labelOnly="1" outline="0" fieldPosition="0">
        <references count="5">
          <reference field="11" count="1" selected="0">
            <x v="2"/>
          </reference>
          <reference field="13" count="1" selected="0">
            <x v="2"/>
          </reference>
          <reference field="15" count="1" selected="0">
            <x v="4"/>
          </reference>
          <reference field="19" count="1" selected="0">
            <x v="91"/>
          </reference>
          <reference field="20" count="1">
            <x v="40"/>
          </reference>
        </references>
      </pivotArea>
    </format>
    <format dxfId="1172">
      <pivotArea dataOnly="0" labelOnly="1" outline="0" fieldPosition="0">
        <references count="5">
          <reference field="11" count="1" selected="0">
            <x v="2"/>
          </reference>
          <reference field="13" count="1" selected="0">
            <x v="2"/>
          </reference>
          <reference field="15" count="1" selected="0">
            <x v="4"/>
          </reference>
          <reference field="19" count="1" selected="0">
            <x v="107"/>
          </reference>
          <reference field="20" count="1">
            <x v="66"/>
          </reference>
        </references>
      </pivotArea>
    </format>
    <format dxfId="1171">
      <pivotArea dataOnly="0" labelOnly="1" outline="0" fieldPosition="0">
        <references count="5">
          <reference field="11" count="1" selected="0">
            <x v="2"/>
          </reference>
          <reference field="13" count="1" selected="0">
            <x v="2"/>
          </reference>
          <reference field="15" count="1" selected="0">
            <x v="4"/>
          </reference>
          <reference field="19" count="1" selected="0">
            <x v="108"/>
          </reference>
          <reference field="20" count="1">
            <x v="67"/>
          </reference>
        </references>
      </pivotArea>
    </format>
    <format dxfId="1170">
      <pivotArea dataOnly="0" labelOnly="1" outline="0" fieldPosition="0">
        <references count="5">
          <reference field="11" count="1" selected="0">
            <x v="2"/>
          </reference>
          <reference field="13" count="1" selected="0">
            <x v="2"/>
          </reference>
          <reference field="15" count="1" selected="0">
            <x v="4"/>
          </reference>
          <reference field="19" count="1" selected="0">
            <x v="111"/>
          </reference>
          <reference field="20" count="1">
            <x v="35"/>
          </reference>
        </references>
      </pivotArea>
    </format>
    <format dxfId="1169">
      <pivotArea dataOnly="0" labelOnly="1" outline="0" fieldPosition="0">
        <references count="5">
          <reference field="11" count="1" selected="0">
            <x v="5"/>
          </reference>
          <reference field="13" count="1" selected="0">
            <x v="45"/>
          </reference>
          <reference field="15" count="1" selected="0">
            <x v="5"/>
          </reference>
          <reference field="19" count="1" selected="0">
            <x v="27"/>
          </reference>
          <reference field="20" count="1">
            <x v="16"/>
          </reference>
        </references>
      </pivotArea>
    </format>
    <format dxfId="1168">
      <pivotArea dataOnly="0" labelOnly="1" outline="0" fieldPosition="0">
        <references count="5">
          <reference field="11" count="1" selected="0">
            <x v="5"/>
          </reference>
          <reference field="13" count="1" selected="0">
            <x v="45"/>
          </reference>
          <reference field="15" count="1" selected="0">
            <x v="5"/>
          </reference>
          <reference field="19" count="1" selected="0">
            <x v="31"/>
          </reference>
          <reference field="20" count="1">
            <x v="8"/>
          </reference>
        </references>
      </pivotArea>
    </format>
    <format dxfId="1167">
      <pivotArea dataOnly="0" labelOnly="1" outline="0" fieldPosition="0">
        <references count="5">
          <reference field="11" count="1" selected="0">
            <x v="5"/>
          </reference>
          <reference field="13" count="1" selected="0">
            <x v="45"/>
          </reference>
          <reference field="15" count="1" selected="0">
            <x v="5"/>
          </reference>
          <reference field="19" count="1" selected="0">
            <x v="33"/>
          </reference>
          <reference field="20" count="1">
            <x v="72"/>
          </reference>
        </references>
      </pivotArea>
    </format>
    <format dxfId="1166">
      <pivotArea dataOnly="0" labelOnly="1" outline="0" fieldPosition="0">
        <references count="5">
          <reference field="11" count="1" selected="0">
            <x v="5"/>
          </reference>
          <reference field="13" count="1" selected="0">
            <x v="45"/>
          </reference>
          <reference field="15" count="1" selected="0">
            <x v="5"/>
          </reference>
          <reference field="19" count="1" selected="0">
            <x v="42"/>
          </reference>
          <reference field="20" count="1">
            <x v="80"/>
          </reference>
        </references>
      </pivotArea>
    </format>
    <format dxfId="1165">
      <pivotArea dataOnly="0" labelOnly="1" outline="0" fieldPosition="0">
        <references count="5">
          <reference field="11" count="1" selected="0">
            <x v="5"/>
          </reference>
          <reference field="13" count="1" selected="0">
            <x v="45"/>
          </reference>
          <reference field="15" count="1" selected="0">
            <x v="5"/>
          </reference>
          <reference field="19" count="1" selected="0">
            <x v="45"/>
          </reference>
          <reference field="20" count="1">
            <x v="42"/>
          </reference>
        </references>
      </pivotArea>
    </format>
    <format dxfId="1164">
      <pivotArea dataOnly="0" labelOnly="1" outline="0" fieldPosition="0">
        <references count="5">
          <reference field="11" count="1" selected="0">
            <x v="5"/>
          </reference>
          <reference field="13" count="1" selected="0">
            <x v="45"/>
          </reference>
          <reference field="15" count="1" selected="0">
            <x v="5"/>
          </reference>
          <reference field="19" count="1" selected="0">
            <x v="59"/>
          </reference>
          <reference field="20" count="1">
            <x v="6"/>
          </reference>
        </references>
      </pivotArea>
    </format>
    <format dxfId="1163">
      <pivotArea dataOnly="0" labelOnly="1" outline="0" fieldPosition="0">
        <references count="5">
          <reference field="11" count="1" selected="0">
            <x v="5"/>
          </reference>
          <reference field="13" count="1" selected="0">
            <x v="45"/>
          </reference>
          <reference field="15" count="1" selected="0">
            <x v="5"/>
          </reference>
          <reference field="19" count="1" selected="0">
            <x v="67"/>
          </reference>
          <reference field="20" count="1">
            <x v="108"/>
          </reference>
        </references>
      </pivotArea>
    </format>
    <format dxfId="1162">
      <pivotArea dataOnly="0" labelOnly="1" outline="0" fieldPosition="0">
        <references count="5">
          <reference field="11" count="1" selected="0">
            <x v="5"/>
          </reference>
          <reference field="13" count="1" selected="0">
            <x v="45"/>
          </reference>
          <reference field="15" count="1" selected="0">
            <x v="5"/>
          </reference>
          <reference field="19" count="1" selected="0">
            <x v="80"/>
          </reference>
          <reference field="20" count="1">
            <x v="51"/>
          </reference>
        </references>
      </pivotArea>
    </format>
    <format dxfId="1161">
      <pivotArea dataOnly="0" labelOnly="1" outline="0" fieldPosition="0">
        <references count="5">
          <reference field="11" count="1" selected="0">
            <x v="5"/>
          </reference>
          <reference field="13" count="1" selected="0">
            <x v="45"/>
          </reference>
          <reference field="15" count="1" selected="0">
            <x v="5"/>
          </reference>
          <reference field="19" count="1" selected="0">
            <x v="115"/>
          </reference>
          <reference field="20" count="1">
            <x v="55"/>
          </reference>
        </references>
      </pivotArea>
    </format>
    <format dxfId="1160">
      <pivotArea dataOnly="0" labelOnly="1" outline="0" fieldPosition="0">
        <references count="5">
          <reference field="11" count="1" selected="0">
            <x v="5"/>
          </reference>
          <reference field="13" count="1" selected="0">
            <x v="45"/>
          </reference>
          <reference field="15" count="1" selected="0">
            <x v="5"/>
          </reference>
          <reference field="19" count="1" selected="0">
            <x v="119"/>
          </reference>
          <reference field="20" count="1">
            <x v="43"/>
          </reference>
        </references>
      </pivotArea>
    </format>
    <format dxfId="1159">
      <pivotArea dataOnly="0" labelOnly="1" outline="0" fieldPosition="0">
        <references count="5">
          <reference field="11" count="1" selected="0">
            <x v="5"/>
          </reference>
          <reference field="13" count="1" selected="0">
            <x v="44"/>
          </reference>
          <reference field="15" count="1" selected="0">
            <x v="6"/>
          </reference>
          <reference field="19" count="1" selected="0">
            <x v="30"/>
          </reference>
          <reference field="20" count="1">
            <x v="58"/>
          </reference>
        </references>
      </pivotArea>
    </format>
    <format dxfId="1158">
      <pivotArea dataOnly="0" labelOnly="1" outline="0" fieldPosition="0">
        <references count="5">
          <reference field="11" count="1" selected="0">
            <x v="5"/>
          </reference>
          <reference field="13" count="1" selected="0">
            <x v="44"/>
          </reference>
          <reference field="15" count="1" selected="0">
            <x v="6"/>
          </reference>
          <reference field="19" count="1" selected="0">
            <x v="52"/>
          </reference>
          <reference field="20" count="1">
            <x v="31"/>
          </reference>
        </references>
      </pivotArea>
    </format>
    <format dxfId="1157">
      <pivotArea dataOnly="0" labelOnly="1" outline="0" fieldPosition="0">
        <references count="5">
          <reference field="11" count="1" selected="0">
            <x v="5"/>
          </reference>
          <reference field="13" count="1" selected="0">
            <x v="41"/>
          </reference>
          <reference field="15" count="1" selected="0">
            <x v="7"/>
          </reference>
          <reference field="19" count="1" selected="0">
            <x v="81"/>
          </reference>
          <reference field="20" count="1">
            <x v="107"/>
          </reference>
        </references>
      </pivotArea>
    </format>
    <format dxfId="1156">
      <pivotArea dataOnly="0" labelOnly="1" outline="0" fieldPosition="0">
        <references count="5">
          <reference field="11" count="1" selected="0">
            <x v="4"/>
          </reference>
          <reference field="13" count="1" selected="0">
            <x v="17"/>
          </reference>
          <reference field="15" count="1" selected="0">
            <x v="8"/>
          </reference>
          <reference field="19" count="1" selected="0">
            <x v="69"/>
          </reference>
          <reference field="20" count="1">
            <x v="116"/>
          </reference>
        </references>
      </pivotArea>
    </format>
    <format dxfId="1155">
      <pivotArea dataOnly="0" labelOnly="1" outline="0" fieldPosition="0">
        <references count="5">
          <reference field="11" count="1" selected="0">
            <x v="4"/>
          </reference>
          <reference field="13" count="1" selected="0">
            <x v="17"/>
          </reference>
          <reference field="15" count="1" selected="0">
            <x v="8"/>
          </reference>
          <reference field="19" count="1" selected="0">
            <x v="82"/>
          </reference>
          <reference field="20" count="1">
            <x v="26"/>
          </reference>
        </references>
      </pivotArea>
    </format>
    <format dxfId="1154">
      <pivotArea dataOnly="0" labelOnly="1" outline="0" fieldPosition="0">
        <references count="5">
          <reference field="11" count="1" selected="0">
            <x v="4"/>
          </reference>
          <reference field="13" count="1" selected="0">
            <x v="17"/>
          </reference>
          <reference field="15" count="1" selected="0">
            <x v="8"/>
          </reference>
          <reference field="19" count="1" selected="0">
            <x v="84"/>
          </reference>
          <reference field="20" count="1">
            <x v="106"/>
          </reference>
        </references>
      </pivotArea>
    </format>
    <format dxfId="1153">
      <pivotArea dataOnly="0" labelOnly="1" outline="0" fieldPosition="0">
        <references count="5">
          <reference field="11" count="1" selected="0">
            <x v="4"/>
          </reference>
          <reference field="13" count="1" selected="0">
            <x v="17"/>
          </reference>
          <reference field="15" count="1" selected="0">
            <x v="8"/>
          </reference>
          <reference field="19" count="1" selected="0">
            <x v="85"/>
          </reference>
          <reference field="20" count="1">
            <x v="98"/>
          </reference>
        </references>
      </pivotArea>
    </format>
    <format dxfId="1152">
      <pivotArea dataOnly="0" labelOnly="1" outline="0" fieldPosition="0">
        <references count="5">
          <reference field="11" count="1" selected="0">
            <x v="4"/>
          </reference>
          <reference field="13" count="1" selected="0">
            <x v="50"/>
          </reference>
          <reference field="15" count="1" selected="0">
            <x v="9"/>
          </reference>
          <reference field="19" count="1" selected="0">
            <x v="57"/>
          </reference>
          <reference field="20" count="1">
            <x v="7"/>
          </reference>
        </references>
      </pivotArea>
    </format>
    <format dxfId="1151">
      <pivotArea dataOnly="0" labelOnly="1" outline="0" fieldPosition="0">
        <references count="5">
          <reference field="11" count="1" selected="0">
            <x v="4"/>
          </reference>
          <reference field="13" count="1" selected="0">
            <x v="50"/>
          </reference>
          <reference field="15" count="1" selected="0">
            <x v="9"/>
          </reference>
          <reference field="19" count="1" selected="0">
            <x v="63"/>
          </reference>
          <reference field="20" count="1">
            <x v="102"/>
          </reference>
        </references>
      </pivotArea>
    </format>
    <format dxfId="1150">
      <pivotArea dataOnly="0" labelOnly="1" outline="0" fieldPosition="0">
        <references count="5">
          <reference field="11" count="1" selected="0">
            <x v="4"/>
          </reference>
          <reference field="13" count="1" selected="0">
            <x v="50"/>
          </reference>
          <reference field="15" count="1" selected="0">
            <x v="9"/>
          </reference>
          <reference field="19" count="1" selected="0">
            <x v="69"/>
          </reference>
          <reference field="20" count="1">
            <x v="116"/>
          </reference>
        </references>
      </pivotArea>
    </format>
    <format dxfId="1149">
      <pivotArea dataOnly="0" labelOnly="1" outline="0" fieldPosition="0">
        <references count="5">
          <reference field="11" count="1" selected="0">
            <x v="4"/>
          </reference>
          <reference field="13" count="1" selected="0">
            <x v="50"/>
          </reference>
          <reference field="15" count="1" selected="0">
            <x v="9"/>
          </reference>
          <reference field="19" count="1" selected="0">
            <x v="109"/>
          </reference>
          <reference field="20" count="1">
            <x v="32"/>
          </reference>
        </references>
      </pivotArea>
    </format>
    <format dxfId="1148">
      <pivotArea dataOnly="0" labelOnly="1" outline="0" fieldPosition="0">
        <references count="5">
          <reference field="11" count="1" selected="0">
            <x v="4"/>
          </reference>
          <reference field="13" count="1" selected="0">
            <x v="50"/>
          </reference>
          <reference field="15" count="1" selected="0">
            <x v="9"/>
          </reference>
          <reference field="19" count="1" selected="0">
            <x v="111"/>
          </reference>
          <reference field="20" count="1">
            <x v="35"/>
          </reference>
        </references>
      </pivotArea>
    </format>
    <format dxfId="1147">
      <pivotArea dataOnly="0" labelOnly="1" outline="0" fieldPosition="0">
        <references count="5">
          <reference field="11" count="1" selected="0">
            <x v="4"/>
          </reference>
          <reference field="13" count="1" selected="0">
            <x v="50"/>
          </reference>
          <reference field="15" count="1" selected="0">
            <x v="9"/>
          </reference>
          <reference field="19" count="1" selected="0">
            <x v="120"/>
          </reference>
          <reference field="20" count="1">
            <x v="71"/>
          </reference>
        </references>
      </pivotArea>
    </format>
    <format dxfId="1146">
      <pivotArea dataOnly="0" labelOnly="1" outline="0" fieldPosition="0">
        <references count="5">
          <reference field="11" count="1" selected="0">
            <x v="4"/>
          </reference>
          <reference field="13" count="1" selected="0">
            <x v="50"/>
          </reference>
          <reference field="15" count="1" selected="0">
            <x v="9"/>
          </reference>
          <reference field="19" count="1" selected="0">
            <x v="122"/>
          </reference>
          <reference field="20" count="1">
            <x v="118"/>
          </reference>
        </references>
      </pivotArea>
    </format>
    <format dxfId="1145">
      <pivotArea dataOnly="0" labelOnly="1" outline="0" fieldPosition="0">
        <references count="5">
          <reference field="11" count="1" selected="0">
            <x v="4"/>
          </reference>
          <reference field="13" count="1" selected="0">
            <x v="50"/>
          </reference>
          <reference field="15" count="1" selected="0">
            <x v="9"/>
          </reference>
          <reference field="19" count="1" selected="0">
            <x v="123"/>
          </reference>
          <reference field="20" count="1">
            <x v="53"/>
          </reference>
        </references>
      </pivotArea>
    </format>
    <format dxfId="1144">
      <pivotArea dataOnly="0" labelOnly="1" outline="0" fieldPosition="0">
        <references count="5">
          <reference field="11" count="1" selected="0">
            <x v="0"/>
          </reference>
          <reference field="13" count="1" selected="0">
            <x v="33"/>
          </reference>
          <reference field="15" count="1" selected="0">
            <x v="10"/>
          </reference>
          <reference field="19" count="1" selected="0">
            <x v="91"/>
          </reference>
          <reference field="20" count="1">
            <x v="40"/>
          </reference>
        </references>
      </pivotArea>
    </format>
    <format dxfId="1143">
      <pivotArea dataOnly="0" labelOnly="1" outline="0" fieldPosition="0">
        <references count="5">
          <reference field="11" count="1" selected="0">
            <x v="0"/>
          </reference>
          <reference field="13" count="1" selected="0">
            <x v="33"/>
          </reference>
          <reference field="15" count="1" selected="0">
            <x v="10"/>
          </reference>
          <reference field="19" count="1" selected="0">
            <x v="99"/>
          </reference>
          <reference field="20" count="1">
            <x v="125"/>
          </reference>
        </references>
      </pivotArea>
    </format>
    <format dxfId="1142">
      <pivotArea dataOnly="0" labelOnly="1" outline="0" fieldPosition="0">
        <references count="5">
          <reference field="11" count="1" selected="0">
            <x v="4"/>
          </reference>
          <reference field="13" count="1" selected="0">
            <x v="28"/>
          </reference>
          <reference field="15" count="1" selected="0">
            <x v="11"/>
          </reference>
          <reference field="19" count="1" selected="0">
            <x v="18"/>
          </reference>
          <reference field="20" count="1">
            <x v="63"/>
          </reference>
        </references>
      </pivotArea>
    </format>
    <format dxfId="1141">
      <pivotArea dataOnly="0" labelOnly="1" outline="0" fieldPosition="0">
        <references count="5">
          <reference field="11" count="1" selected="0">
            <x v="4"/>
          </reference>
          <reference field="13" count="1" selected="0">
            <x v="28"/>
          </reference>
          <reference field="15" count="1" selected="0">
            <x v="11"/>
          </reference>
          <reference field="19" count="1" selected="0">
            <x v="30"/>
          </reference>
          <reference field="20" count="1">
            <x v="58"/>
          </reference>
        </references>
      </pivotArea>
    </format>
    <format dxfId="1140">
      <pivotArea dataOnly="0" labelOnly="1" outline="0" fieldPosition="0">
        <references count="5">
          <reference field="11" count="1" selected="0">
            <x v="4"/>
          </reference>
          <reference field="13" count="1" selected="0">
            <x v="28"/>
          </reference>
          <reference field="15" count="1" selected="0">
            <x v="11"/>
          </reference>
          <reference field="19" count="1" selected="0">
            <x v="33"/>
          </reference>
          <reference field="20" count="1">
            <x v="72"/>
          </reference>
        </references>
      </pivotArea>
    </format>
    <format dxfId="1139">
      <pivotArea dataOnly="0" labelOnly="1" outline="0" fieldPosition="0">
        <references count="5">
          <reference field="11" count="1" selected="0">
            <x v="4"/>
          </reference>
          <reference field="13" count="1" selected="0">
            <x v="28"/>
          </reference>
          <reference field="15" count="1" selected="0">
            <x v="11"/>
          </reference>
          <reference field="19" count="1" selected="0">
            <x v="42"/>
          </reference>
          <reference field="20" count="1">
            <x v="80"/>
          </reference>
        </references>
      </pivotArea>
    </format>
    <format dxfId="1138">
      <pivotArea dataOnly="0" labelOnly="1" outline="0" fieldPosition="0">
        <references count="5">
          <reference field="11" count="1" selected="0">
            <x v="4"/>
          </reference>
          <reference field="13" count="1" selected="0">
            <x v="28"/>
          </reference>
          <reference field="15" count="1" selected="0">
            <x v="11"/>
          </reference>
          <reference field="19" count="1" selected="0">
            <x v="45"/>
          </reference>
          <reference field="20" count="1">
            <x v="42"/>
          </reference>
        </references>
      </pivotArea>
    </format>
    <format dxfId="1137">
      <pivotArea dataOnly="0" labelOnly="1" outline="0" fieldPosition="0">
        <references count="5">
          <reference field="11" count="1" selected="0">
            <x v="4"/>
          </reference>
          <reference field="13" count="1" selected="0">
            <x v="28"/>
          </reference>
          <reference field="15" count="1" selected="0">
            <x v="11"/>
          </reference>
          <reference field="19" count="1" selected="0">
            <x v="47"/>
          </reference>
          <reference field="20" count="1">
            <x v="88"/>
          </reference>
        </references>
      </pivotArea>
    </format>
    <format dxfId="1136">
      <pivotArea dataOnly="0" labelOnly="1" outline="0" fieldPosition="0">
        <references count="5">
          <reference field="11" count="1" selected="0">
            <x v="4"/>
          </reference>
          <reference field="13" count="1" selected="0">
            <x v="28"/>
          </reference>
          <reference field="15" count="1" selected="0">
            <x v="11"/>
          </reference>
          <reference field="19" count="1" selected="0">
            <x v="51"/>
          </reference>
          <reference field="20" count="1">
            <x v="44"/>
          </reference>
        </references>
      </pivotArea>
    </format>
    <format dxfId="1135">
      <pivotArea dataOnly="0" labelOnly="1" outline="0" fieldPosition="0">
        <references count="5">
          <reference field="11" count="1" selected="0">
            <x v="4"/>
          </reference>
          <reference field="13" count="1" selected="0">
            <x v="28"/>
          </reference>
          <reference field="15" count="1" selected="0">
            <x v="11"/>
          </reference>
          <reference field="19" count="1" selected="0">
            <x v="53"/>
          </reference>
          <reference field="20" count="1">
            <x v="122"/>
          </reference>
        </references>
      </pivotArea>
    </format>
    <format dxfId="1134">
      <pivotArea dataOnly="0" labelOnly="1" outline="0" fieldPosition="0">
        <references count="5">
          <reference field="11" count="1" selected="0">
            <x v="4"/>
          </reference>
          <reference field="13" count="1" selected="0">
            <x v="28"/>
          </reference>
          <reference field="15" count="1" selected="0">
            <x v="11"/>
          </reference>
          <reference field="19" count="1" selected="0">
            <x v="55"/>
          </reference>
          <reference field="20" count="1">
            <x v="115"/>
          </reference>
        </references>
      </pivotArea>
    </format>
    <format dxfId="1133">
      <pivotArea dataOnly="0" labelOnly="1" outline="0" fieldPosition="0">
        <references count="5">
          <reference field="11" count="1" selected="0">
            <x v="4"/>
          </reference>
          <reference field="13" count="1" selected="0">
            <x v="28"/>
          </reference>
          <reference field="15" count="1" selected="0">
            <x v="11"/>
          </reference>
          <reference field="19" count="1" selected="0">
            <x v="77"/>
          </reference>
          <reference field="20" count="1">
            <x v="49"/>
          </reference>
        </references>
      </pivotArea>
    </format>
    <format dxfId="1132">
      <pivotArea dataOnly="0" labelOnly="1" outline="0" fieldPosition="0">
        <references count="5">
          <reference field="11" count="1" selected="0">
            <x v="4"/>
          </reference>
          <reference field="13" count="1" selected="0">
            <x v="28"/>
          </reference>
          <reference field="15" count="1" selected="0">
            <x v="11"/>
          </reference>
          <reference field="19" count="1" selected="0">
            <x v="109"/>
          </reference>
          <reference field="20" count="1">
            <x v="32"/>
          </reference>
        </references>
      </pivotArea>
    </format>
    <format dxfId="1131">
      <pivotArea dataOnly="0" labelOnly="1" outline="0" fieldPosition="0">
        <references count="5">
          <reference field="11" count="1" selected="0">
            <x v="4"/>
          </reference>
          <reference field="13" count="1" selected="0">
            <x v="28"/>
          </reference>
          <reference field="15" count="1" selected="0">
            <x v="11"/>
          </reference>
          <reference field="19" count="1" selected="0">
            <x v="112"/>
          </reference>
          <reference field="20" count="1">
            <x v="15"/>
          </reference>
        </references>
      </pivotArea>
    </format>
    <format dxfId="1130">
      <pivotArea dataOnly="0" labelOnly="1" outline="0" fieldPosition="0">
        <references count="5">
          <reference field="11" count="1" selected="0">
            <x v="4"/>
          </reference>
          <reference field="13" count="1" selected="0">
            <x v="28"/>
          </reference>
          <reference field="15" count="1" selected="0">
            <x v="11"/>
          </reference>
          <reference field="19" count="1" selected="0">
            <x v="118"/>
          </reference>
          <reference field="20" count="1">
            <x v="33"/>
          </reference>
        </references>
      </pivotArea>
    </format>
    <format dxfId="1129">
      <pivotArea dataOnly="0" labelOnly="1" outline="0" fieldPosition="0">
        <references count="5">
          <reference field="11" count="1" selected="0">
            <x v="1"/>
          </reference>
          <reference field="13" count="1" selected="0">
            <x v="4"/>
          </reference>
          <reference field="15" count="1" selected="0">
            <x v="12"/>
          </reference>
          <reference field="19" count="1" selected="0">
            <x v="80"/>
          </reference>
          <reference field="20" count="1">
            <x v="51"/>
          </reference>
        </references>
      </pivotArea>
    </format>
    <format dxfId="1128">
      <pivotArea dataOnly="0" labelOnly="1" outline="0" fieldPosition="0">
        <references count="5">
          <reference field="11" count="1" selected="0">
            <x v="1"/>
          </reference>
          <reference field="13" count="1" selected="0">
            <x v="4"/>
          </reference>
          <reference field="15" count="1" selected="0">
            <x v="12"/>
          </reference>
          <reference field="19" count="1" selected="0">
            <x v="86"/>
          </reference>
          <reference field="20" count="1">
            <x v="77"/>
          </reference>
        </references>
      </pivotArea>
    </format>
    <format dxfId="1127">
      <pivotArea dataOnly="0" labelOnly="1" outline="0" fieldPosition="0">
        <references count="5">
          <reference field="11" count="1" selected="0">
            <x v="1"/>
          </reference>
          <reference field="13" count="1" selected="0">
            <x v="4"/>
          </reference>
          <reference field="15" count="1" selected="0">
            <x v="12"/>
          </reference>
          <reference field="19" count="1" selected="0">
            <x v="87"/>
          </reference>
          <reference field="20" count="1">
            <x v="129"/>
          </reference>
        </references>
      </pivotArea>
    </format>
    <format dxfId="1126">
      <pivotArea dataOnly="0" labelOnly="1" outline="0" fieldPosition="0">
        <references count="5">
          <reference field="11" count="1" selected="0">
            <x v="1"/>
          </reference>
          <reference field="13" count="1" selected="0">
            <x v="4"/>
          </reference>
          <reference field="15" count="1" selected="0">
            <x v="12"/>
          </reference>
          <reference field="19" count="1" selected="0">
            <x v="88"/>
          </reference>
          <reference field="20" count="1">
            <x v="128"/>
          </reference>
        </references>
      </pivotArea>
    </format>
    <format dxfId="1125">
      <pivotArea dataOnly="0" labelOnly="1" outline="0" fieldPosition="0">
        <references count="5">
          <reference field="11" count="1" selected="0">
            <x v="1"/>
          </reference>
          <reference field="13" count="1" selected="0">
            <x v="4"/>
          </reference>
          <reference field="15" count="1" selected="0">
            <x v="12"/>
          </reference>
          <reference field="19" count="1" selected="0">
            <x v="89"/>
          </reference>
          <reference field="20" count="1">
            <x v="76"/>
          </reference>
        </references>
      </pivotArea>
    </format>
    <format dxfId="1124">
      <pivotArea dataOnly="0" labelOnly="1" outline="0" fieldPosition="0">
        <references count="5">
          <reference field="11" count="1" selected="0">
            <x v="1"/>
          </reference>
          <reference field="13" count="1" selected="0">
            <x v="4"/>
          </reference>
          <reference field="15" count="1" selected="0">
            <x v="12"/>
          </reference>
          <reference field="19" count="1" selected="0">
            <x v="91"/>
          </reference>
          <reference field="20" count="1">
            <x v="40"/>
          </reference>
        </references>
      </pivotArea>
    </format>
    <format dxfId="1123">
      <pivotArea dataOnly="0" labelOnly="1" outline="0" fieldPosition="0">
        <references count="5">
          <reference field="11" count="1" selected="0">
            <x v="1"/>
          </reference>
          <reference field="13" count="1" selected="0">
            <x v="4"/>
          </reference>
          <reference field="15" count="1" selected="0">
            <x v="12"/>
          </reference>
          <reference field="19" count="1" selected="0">
            <x v="105"/>
          </reference>
          <reference field="20" count="1">
            <x v="11"/>
          </reference>
        </references>
      </pivotArea>
    </format>
    <format dxfId="1122">
      <pivotArea dataOnly="0" labelOnly="1" outline="0" fieldPosition="0">
        <references count="5">
          <reference field="11" count="1" selected="0">
            <x v="1"/>
          </reference>
          <reference field="13" count="1" selected="0">
            <x v="4"/>
          </reference>
          <reference field="15" count="1" selected="0">
            <x v="12"/>
          </reference>
          <reference field="19" count="1" selected="0">
            <x v="106"/>
          </reference>
          <reference field="20" count="1">
            <x v="9"/>
          </reference>
        </references>
      </pivotArea>
    </format>
    <format dxfId="1121">
      <pivotArea dataOnly="0" labelOnly="1" outline="0" fieldPosition="0">
        <references count="5">
          <reference field="11" count="1" selected="0">
            <x v="1"/>
          </reference>
          <reference field="13" count="1" selected="0">
            <x v="18"/>
          </reference>
          <reference field="15" count="1" selected="0">
            <x v="12"/>
          </reference>
          <reference field="19" count="1" selected="0">
            <x v="70"/>
          </reference>
          <reference field="20" count="1">
            <x v="112"/>
          </reference>
        </references>
      </pivotArea>
    </format>
    <format dxfId="1120">
      <pivotArea dataOnly="0" labelOnly="1" outline="0" fieldPosition="0">
        <references count="5">
          <reference field="11" count="1" selected="0">
            <x v="1"/>
          </reference>
          <reference field="13" count="1" selected="0">
            <x v="18"/>
          </reference>
          <reference field="15" count="1" selected="0">
            <x v="12"/>
          </reference>
          <reference field="19" count="1" selected="0">
            <x v="94"/>
          </reference>
          <reference field="20" count="1">
            <x v="47"/>
          </reference>
        </references>
      </pivotArea>
    </format>
    <format dxfId="1119">
      <pivotArea dataOnly="0" labelOnly="1" outline="0" fieldPosition="0">
        <references count="5">
          <reference field="11" count="1" selected="0">
            <x v="1"/>
          </reference>
          <reference field="13" count="1" selected="0">
            <x v="18"/>
          </reference>
          <reference field="15" count="1" selected="0">
            <x v="12"/>
          </reference>
          <reference field="19" count="1" selected="0">
            <x v="121"/>
          </reference>
          <reference field="20" count="1">
            <x v="123"/>
          </reference>
        </references>
      </pivotArea>
    </format>
    <format dxfId="1118">
      <pivotArea dataOnly="0" labelOnly="1" outline="0" fieldPosition="0">
        <references count="5">
          <reference field="11" count="1" selected="0">
            <x v="4"/>
          </reference>
          <reference field="13" count="1" selected="0">
            <x v="22"/>
          </reference>
          <reference field="15" count="1" selected="0">
            <x v="13"/>
          </reference>
          <reference field="19" count="1" selected="0">
            <x v="17"/>
          </reference>
          <reference field="20" count="1">
            <x v="62"/>
          </reference>
        </references>
      </pivotArea>
    </format>
    <format dxfId="1117">
      <pivotArea dataOnly="0" labelOnly="1" outline="0" fieldPosition="0">
        <references count="5">
          <reference field="11" count="1" selected="0">
            <x v="4"/>
          </reference>
          <reference field="13" count="1" selected="0">
            <x v="22"/>
          </reference>
          <reference field="15" count="1" selected="0">
            <x v="13"/>
          </reference>
          <reference field="19" count="1" selected="0">
            <x v="21"/>
          </reference>
          <reference field="20" count="1">
            <x v="83"/>
          </reference>
        </references>
      </pivotArea>
    </format>
    <format dxfId="1116">
      <pivotArea dataOnly="0" labelOnly="1" outline="0" fieldPosition="0">
        <references count="5">
          <reference field="11" count="1" selected="0">
            <x v="4"/>
          </reference>
          <reference field="13" count="1" selected="0">
            <x v="22"/>
          </reference>
          <reference field="15" count="1" selected="0">
            <x v="13"/>
          </reference>
          <reference field="19" count="1" selected="0">
            <x v="42"/>
          </reference>
          <reference field="20" count="1">
            <x v="80"/>
          </reference>
        </references>
      </pivotArea>
    </format>
    <format dxfId="1115">
      <pivotArea dataOnly="0" labelOnly="1" outline="0" fieldPosition="0">
        <references count="5">
          <reference field="11" count="1" selected="0">
            <x v="4"/>
          </reference>
          <reference field="13" count="1" selected="0">
            <x v="22"/>
          </reference>
          <reference field="15" count="1" selected="0">
            <x v="13"/>
          </reference>
          <reference field="19" count="1" selected="0">
            <x v="46"/>
          </reference>
          <reference field="20" count="1">
            <x v="87"/>
          </reference>
        </references>
      </pivotArea>
    </format>
    <format dxfId="1114">
      <pivotArea dataOnly="0" labelOnly="1" outline="0" fieldPosition="0">
        <references count="5">
          <reference field="11" count="1" selected="0">
            <x v="4"/>
          </reference>
          <reference field="13" count="1" selected="0">
            <x v="22"/>
          </reference>
          <reference field="15" count="1" selected="0">
            <x v="13"/>
          </reference>
          <reference field="19" count="1" selected="0">
            <x v="48"/>
          </reference>
          <reference field="20" count="1">
            <x v="90"/>
          </reference>
        </references>
      </pivotArea>
    </format>
    <format dxfId="1113">
      <pivotArea dataOnly="0" labelOnly="1" outline="0" fieldPosition="0">
        <references count="5">
          <reference field="11" count="1" selected="0">
            <x v="4"/>
          </reference>
          <reference field="13" count="1" selected="0">
            <x v="22"/>
          </reference>
          <reference field="15" count="1" selected="0">
            <x v="13"/>
          </reference>
          <reference field="19" count="1" selected="0">
            <x v="55"/>
          </reference>
          <reference field="20" count="1">
            <x v="115"/>
          </reference>
        </references>
      </pivotArea>
    </format>
    <format dxfId="1112">
      <pivotArea dataOnly="0" labelOnly="1" outline="0" fieldPosition="0">
        <references count="5">
          <reference field="11" count="1" selected="0">
            <x v="4"/>
          </reference>
          <reference field="13" count="1" selected="0">
            <x v="22"/>
          </reference>
          <reference field="15" count="1" selected="0">
            <x v="13"/>
          </reference>
          <reference field="19" count="1" selected="0">
            <x v="60"/>
          </reference>
          <reference field="20" count="1">
            <x v="70"/>
          </reference>
        </references>
      </pivotArea>
    </format>
    <format dxfId="1111">
      <pivotArea dataOnly="0" labelOnly="1" outline="0" fieldPosition="0">
        <references count="5">
          <reference field="11" count="1" selected="0">
            <x v="4"/>
          </reference>
          <reference field="13" count="1" selected="0">
            <x v="22"/>
          </reference>
          <reference field="15" count="1" selected="0">
            <x v="13"/>
          </reference>
          <reference field="19" count="1" selected="0">
            <x v="61"/>
          </reference>
          <reference field="20" count="1">
            <x v="114"/>
          </reference>
        </references>
      </pivotArea>
    </format>
    <format dxfId="1110">
      <pivotArea dataOnly="0" labelOnly="1" outline="0" fieldPosition="0">
        <references count="5">
          <reference field="11" count="1" selected="0">
            <x v="4"/>
          </reference>
          <reference field="13" count="1" selected="0">
            <x v="22"/>
          </reference>
          <reference field="15" count="1" selected="0">
            <x v="13"/>
          </reference>
          <reference field="19" count="1" selected="0">
            <x v="63"/>
          </reference>
          <reference field="20" count="1">
            <x v="102"/>
          </reference>
        </references>
      </pivotArea>
    </format>
    <format dxfId="1109">
      <pivotArea dataOnly="0" labelOnly="1" outline="0" fieldPosition="0">
        <references count="5">
          <reference field="11" count="1" selected="0">
            <x v="4"/>
          </reference>
          <reference field="13" count="1" selected="0">
            <x v="22"/>
          </reference>
          <reference field="15" count="1" selected="0">
            <x v="13"/>
          </reference>
          <reference field="19" count="1" selected="0">
            <x v="66"/>
          </reference>
          <reference field="20" count="1">
            <x v="99"/>
          </reference>
        </references>
      </pivotArea>
    </format>
    <format dxfId="1108">
      <pivotArea dataOnly="0" labelOnly="1" outline="0" fieldPosition="0">
        <references count="5">
          <reference field="11" count="1" selected="0">
            <x v="4"/>
          </reference>
          <reference field="13" count="1" selected="0">
            <x v="22"/>
          </reference>
          <reference field="15" count="1" selected="0">
            <x v="13"/>
          </reference>
          <reference field="19" count="1" selected="0">
            <x v="70"/>
          </reference>
          <reference field="20" count="1">
            <x v="112"/>
          </reference>
        </references>
      </pivotArea>
    </format>
    <format dxfId="1107">
      <pivotArea dataOnly="0" labelOnly="1" outline="0" fieldPosition="0">
        <references count="5">
          <reference field="11" count="1" selected="0">
            <x v="4"/>
          </reference>
          <reference field="13" count="1" selected="0">
            <x v="22"/>
          </reference>
          <reference field="15" count="1" selected="0">
            <x v="13"/>
          </reference>
          <reference field="19" count="1" selected="0">
            <x v="71"/>
          </reference>
          <reference field="20" count="1">
            <x v="101"/>
          </reference>
        </references>
      </pivotArea>
    </format>
    <format dxfId="1106">
      <pivotArea dataOnly="0" labelOnly="1" outline="0" fieldPosition="0">
        <references count="5">
          <reference field="11" count="1" selected="0">
            <x v="4"/>
          </reference>
          <reference field="13" count="1" selected="0">
            <x v="22"/>
          </reference>
          <reference field="15" count="1" selected="0">
            <x v="13"/>
          </reference>
          <reference field="19" count="1" selected="0">
            <x v="72"/>
          </reference>
          <reference field="20" count="1">
            <x v="109"/>
          </reference>
        </references>
      </pivotArea>
    </format>
    <format dxfId="1105">
      <pivotArea dataOnly="0" labelOnly="1" outline="0" fieldPosition="0">
        <references count="5">
          <reference field="11" count="1" selected="0">
            <x v="4"/>
          </reference>
          <reference field="13" count="1" selected="0">
            <x v="22"/>
          </reference>
          <reference field="15" count="1" selected="0">
            <x v="13"/>
          </reference>
          <reference field="19" count="1" selected="0">
            <x v="76"/>
          </reference>
          <reference field="20" count="1">
            <x v="20"/>
          </reference>
        </references>
      </pivotArea>
    </format>
    <format dxfId="1104">
      <pivotArea dataOnly="0" labelOnly="1" outline="0" fieldPosition="0">
        <references count="5">
          <reference field="11" count="1" selected="0">
            <x v="4"/>
          </reference>
          <reference field="13" count="1" selected="0">
            <x v="22"/>
          </reference>
          <reference field="15" count="1" selected="0">
            <x v="13"/>
          </reference>
          <reference field="19" count="1" selected="0">
            <x v="89"/>
          </reference>
          <reference field="20" count="1">
            <x v="76"/>
          </reference>
        </references>
      </pivotArea>
    </format>
    <format dxfId="1103">
      <pivotArea dataOnly="0" labelOnly="1" outline="0" fieldPosition="0">
        <references count="5">
          <reference field="11" count="1" selected="0">
            <x v="4"/>
          </reference>
          <reference field="13" count="1" selected="0">
            <x v="22"/>
          </reference>
          <reference field="15" count="1" selected="0">
            <x v="13"/>
          </reference>
          <reference field="19" count="1" selected="0">
            <x v="91"/>
          </reference>
          <reference field="20" count="1">
            <x v="40"/>
          </reference>
        </references>
      </pivotArea>
    </format>
    <format dxfId="1102">
      <pivotArea dataOnly="0" labelOnly="1" outline="0" fieldPosition="0">
        <references count="5">
          <reference field="11" count="1" selected="0">
            <x v="4"/>
          </reference>
          <reference field="13" count="1" selected="0">
            <x v="22"/>
          </reference>
          <reference field="15" count="1" selected="0">
            <x v="13"/>
          </reference>
          <reference field="19" count="1" selected="0">
            <x v="127"/>
          </reference>
          <reference field="20" count="1">
            <x v="30"/>
          </reference>
        </references>
      </pivotArea>
    </format>
    <format dxfId="1101">
      <pivotArea dataOnly="0" labelOnly="1" outline="0" fieldPosition="0">
        <references count="5">
          <reference field="11" count="1" selected="0">
            <x v="5"/>
          </reference>
          <reference field="13" count="1" selected="0">
            <x v="43"/>
          </reference>
          <reference field="15" count="1" selected="0">
            <x v="14"/>
          </reference>
          <reference field="19" count="1" selected="0">
            <x v="45"/>
          </reference>
          <reference field="20" count="1">
            <x v="42"/>
          </reference>
        </references>
      </pivotArea>
    </format>
    <format dxfId="1100">
      <pivotArea dataOnly="0" labelOnly="1" outline="0" fieldPosition="0">
        <references count="5">
          <reference field="11" count="1" selected="0">
            <x v="5"/>
          </reference>
          <reference field="13" count="1" selected="0">
            <x v="43"/>
          </reference>
          <reference field="15" count="1" selected="0">
            <x v="14"/>
          </reference>
          <reference field="19" count="1" selected="0">
            <x v="80"/>
          </reference>
          <reference field="20" count="1">
            <x v="51"/>
          </reference>
        </references>
      </pivotArea>
    </format>
    <format dxfId="1099">
      <pivotArea dataOnly="0" labelOnly="1" outline="0" fieldPosition="0">
        <references count="5">
          <reference field="11" count="1" selected="0">
            <x v="1"/>
          </reference>
          <reference field="13" count="1" selected="0">
            <x v="35"/>
          </reference>
          <reference field="15" count="1" selected="0">
            <x v="15"/>
          </reference>
          <reference field="19" count="1" selected="0">
            <x v="102"/>
          </reference>
          <reference field="20" count="1">
            <x v="12"/>
          </reference>
        </references>
      </pivotArea>
    </format>
    <format dxfId="1098">
      <pivotArea dataOnly="0" labelOnly="1" outline="0" fieldPosition="0">
        <references count="5">
          <reference field="11" count="1" selected="0">
            <x v="5"/>
          </reference>
          <reference field="13" count="1" selected="0">
            <x v="3"/>
          </reference>
          <reference field="15" count="1" selected="0">
            <x v="16"/>
          </reference>
          <reference field="19" count="1" selected="0">
            <x v="21"/>
          </reference>
          <reference field="20" count="1">
            <x v="83"/>
          </reference>
        </references>
      </pivotArea>
    </format>
    <format dxfId="1097">
      <pivotArea dataOnly="0" labelOnly="1" outline="0" fieldPosition="0">
        <references count="5">
          <reference field="11" count="1" selected="0">
            <x v="5"/>
          </reference>
          <reference field="13" count="1" selected="0">
            <x v="3"/>
          </reference>
          <reference field="15" count="1" selected="0">
            <x v="16"/>
          </reference>
          <reference field="19" count="1" selected="0">
            <x v="30"/>
          </reference>
          <reference field="20" count="1">
            <x v="58"/>
          </reference>
        </references>
      </pivotArea>
    </format>
    <format dxfId="1096">
      <pivotArea dataOnly="0" labelOnly="1" outline="0" fieldPosition="0">
        <references count="5">
          <reference field="11" count="1" selected="0">
            <x v="5"/>
          </reference>
          <reference field="13" count="1" selected="0">
            <x v="3"/>
          </reference>
          <reference field="15" count="1" selected="0">
            <x v="16"/>
          </reference>
          <reference field="19" count="1" selected="0">
            <x v="31"/>
          </reference>
          <reference field="20" count="1">
            <x v="8"/>
          </reference>
        </references>
      </pivotArea>
    </format>
    <format dxfId="1095">
      <pivotArea dataOnly="0" labelOnly="1" outline="0" fieldPosition="0">
        <references count="5">
          <reference field="11" count="1" selected="0">
            <x v="5"/>
          </reference>
          <reference field="13" count="1" selected="0">
            <x v="3"/>
          </reference>
          <reference field="15" count="1" selected="0">
            <x v="16"/>
          </reference>
          <reference field="19" count="1" selected="0">
            <x v="40"/>
          </reference>
          <reference field="20" count="1">
            <x v="17"/>
          </reference>
        </references>
      </pivotArea>
    </format>
    <format dxfId="1094">
      <pivotArea dataOnly="0" labelOnly="1" outline="0" fieldPosition="0">
        <references count="5">
          <reference field="11" count="1" selected="0">
            <x v="5"/>
          </reference>
          <reference field="13" count="1" selected="0">
            <x v="3"/>
          </reference>
          <reference field="15" count="1" selected="0">
            <x v="16"/>
          </reference>
          <reference field="19" count="1" selected="0">
            <x v="48"/>
          </reference>
          <reference field="20" count="1">
            <x v="90"/>
          </reference>
        </references>
      </pivotArea>
    </format>
    <format dxfId="1093">
      <pivotArea dataOnly="0" labelOnly="1" outline="0" fieldPosition="0">
        <references count="5">
          <reference field="11" count="1" selected="0">
            <x v="5"/>
          </reference>
          <reference field="13" count="1" selected="0">
            <x v="3"/>
          </reference>
          <reference field="15" count="1" selected="0">
            <x v="16"/>
          </reference>
          <reference field="19" count="1" selected="0">
            <x v="80"/>
          </reference>
          <reference field="20" count="1">
            <x v="51"/>
          </reference>
        </references>
      </pivotArea>
    </format>
    <format dxfId="1092">
      <pivotArea dataOnly="0" labelOnly="1" outline="0" fieldPosition="0">
        <references count="5">
          <reference field="11" count="1" selected="0">
            <x v="5"/>
          </reference>
          <reference field="13" count="1" selected="0">
            <x v="26"/>
          </reference>
          <reference field="15" count="1" selected="0">
            <x v="16"/>
          </reference>
          <reference field="19" count="1" selected="0">
            <x v="36"/>
          </reference>
          <reference field="20" count="1">
            <x v="65"/>
          </reference>
        </references>
      </pivotArea>
    </format>
    <format dxfId="1091">
      <pivotArea dataOnly="0" labelOnly="1" outline="0" fieldPosition="0">
        <references count="5">
          <reference field="11" count="1" selected="0">
            <x v="5"/>
          </reference>
          <reference field="13" count="1" selected="0">
            <x v="26"/>
          </reference>
          <reference field="15" count="1" selected="0">
            <x v="16"/>
          </reference>
          <reference field="19" count="1" selected="0">
            <x v="37"/>
          </reference>
          <reference field="20" count="1">
            <x v="61"/>
          </reference>
        </references>
      </pivotArea>
    </format>
    <format dxfId="1090">
      <pivotArea dataOnly="0" labelOnly="1" outline="0" fieldPosition="0">
        <references count="5">
          <reference field="11" count="1" selected="0">
            <x v="5"/>
          </reference>
          <reference field="13" count="1" selected="0">
            <x v="26"/>
          </reference>
          <reference field="15" count="1" selected="0">
            <x v="16"/>
          </reference>
          <reference field="19" count="1" selected="0">
            <x v="42"/>
          </reference>
          <reference field="20" count="1">
            <x v="80"/>
          </reference>
        </references>
      </pivotArea>
    </format>
    <format dxfId="1089">
      <pivotArea dataOnly="0" labelOnly="1" outline="0" fieldPosition="0">
        <references count="5">
          <reference field="11" count="1" selected="0">
            <x v="5"/>
          </reference>
          <reference field="13" count="1" selected="0">
            <x v="26"/>
          </reference>
          <reference field="15" count="1" selected="0">
            <x v="16"/>
          </reference>
          <reference field="19" count="1" selected="0">
            <x v="45"/>
          </reference>
          <reference field="20" count="1">
            <x v="42"/>
          </reference>
        </references>
      </pivotArea>
    </format>
    <format dxfId="1088">
      <pivotArea dataOnly="0" labelOnly="1" outline="0" fieldPosition="0">
        <references count="5">
          <reference field="11" count="1" selected="0">
            <x v="5"/>
          </reference>
          <reference field="13" count="1" selected="0">
            <x v="26"/>
          </reference>
          <reference field="15" count="1" selected="0">
            <x v="16"/>
          </reference>
          <reference field="19" count="1" selected="0">
            <x v="118"/>
          </reference>
          <reference field="20" count="1">
            <x v="33"/>
          </reference>
        </references>
      </pivotArea>
    </format>
    <format dxfId="1087">
      <pivotArea dataOnly="0" labelOnly="1" outline="0" fieldPosition="0">
        <references count="5">
          <reference field="11" count="1" selected="0">
            <x v="5"/>
          </reference>
          <reference field="13" count="1" selected="0">
            <x v="26"/>
          </reference>
          <reference field="15" count="1" selected="0">
            <x v="16"/>
          </reference>
          <reference field="19" count="1" selected="0">
            <x v="120"/>
          </reference>
          <reference field="20" count="1">
            <x v="71"/>
          </reference>
        </references>
      </pivotArea>
    </format>
    <format dxfId="1086">
      <pivotArea dataOnly="0" labelOnly="1" outline="0" fieldPosition="0">
        <references count="5">
          <reference field="11" count="1" selected="0">
            <x v="5"/>
          </reference>
          <reference field="13" count="1" selected="0">
            <x v="46"/>
          </reference>
          <reference field="15" count="1" selected="0">
            <x v="16"/>
          </reference>
          <reference field="19" count="1" selected="0">
            <x v="58"/>
          </reference>
          <reference field="20" count="1">
            <x v="5"/>
          </reference>
        </references>
      </pivotArea>
    </format>
    <format dxfId="1085">
      <pivotArea dataOnly="0" labelOnly="1" outline="0" fieldPosition="0">
        <references count="5">
          <reference field="11" count="1" selected="0">
            <x v="4"/>
          </reference>
          <reference field="13" count="1" selected="0">
            <x v="14"/>
          </reference>
          <reference field="15" count="1" selected="0">
            <x v="17"/>
          </reference>
          <reference field="19" count="1" selected="0">
            <x v="17"/>
          </reference>
          <reference field="20" count="1">
            <x v="62"/>
          </reference>
        </references>
      </pivotArea>
    </format>
    <format dxfId="1084">
      <pivotArea dataOnly="0" labelOnly="1" outline="0" fieldPosition="0">
        <references count="5">
          <reference field="11" count="1" selected="0">
            <x v="4"/>
          </reference>
          <reference field="13" count="1" selected="0">
            <x v="14"/>
          </reference>
          <reference field="15" count="1" selected="0">
            <x v="17"/>
          </reference>
          <reference field="19" count="1" selected="0">
            <x v="18"/>
          </reference>
          <reference field="20" count="1">
            <x v="63"/>
          </reference>
        </references>
      </pivotArea>
    </format>
    <format dxfId="1083">
      <pivotArea dataOnly="0" labelOnly="1" outline="0" fieldPosition="0">
        <references count="5">
          <reference field="11" count="1" selected="0">
            <x v="4"/>
          </reference>
          <reference field="13" count="1" selected="0">
            <x v="14"/>
          </reference>
          <reference field="15" count="1" selected="0">
            <x v="17"/>
          </reference>
          <reference field="19" count="1" selected="0">
            <x v="19"/>
          </reference>
          <reference field="20" count="1">
            <x v="57"/>
          </reference>
        </references>
      </pivotArea>
    </format>
    <format dxfId="1082">
      <pivotArea dataOnly="0" labelOnly="1" outline="0" fieldPosition="0">
        <references count="5">
          <reference field="11" count="1" selected="0">
            <x v="4"/>
          </reference>
          <reference field="13" count="1" selected="0">
            <x v="14"/>
          </reference>
          <reference field="15" count="1" selected="0">
            <x v="17"/>
          </reference>
          <reference field="19" count="1" selected="0">
            <x v="21"/>
          </reference>
          <reference field="20" count="1">
            <x v="83"/>
          </reference>
        </references>
      </pivotArea>
    </format>
    <format dxfId="1081">
      <pivotArea dataOnly="0" labelOnly="1" outline="0" fieldPosition="0">
        <references count="5">
          <reference field="11" count="1" selected="0">
            <x v="4"/>
          </reference>
          <reference field="13" count="1" selected="0">
            <x v="14"/>
          </reference>
          <reference field="15" count="1" selected="0">
            <x v="17"/>
          </reference>
          <reference field="19" count="1" selected="0">
            <x v="26"/>
          </reference>
          <reference field="20" count="1">
            <x v="84"/>
          </reference>
        </references>
      </pivotArea>
    </format>
    <format dxfId="1080">
      <pivotArea dataOnly="0" labelOnly="1" outline="0" fieldPosition="0">
        <references count="5">
          <reference field="11" count="1" selected="0">
            <x v="4"/>
          </reference>
          <reference field="13" count="1" selected="0">
            <x v="14"/>
          </reference>
          <reference field="15" count="1" selected="0">
            <x v="17"/>
          </reference>
          <reference field="19" count="1" selected="0">
            <x v="30"/>
          </reference>
          <reference field="20" count="1">
            <x v="58"/>
          </reference>
        </references>
      </pivotArea>
    </format>
    <format dxfId="1079">
      <pivotArea dataOnly="0" labelOnly="1" outline="0" fieldPosition="0">
        <references count="5">
          <reference field="11" count="1" selected="0">
            <x v="4"/>
          </reference>
          <reference field="13" count="1" selected="0">
            <x v="14"/>
          </reference>
          <reference field="15" count="1" selected="0">
            <x v="17"/>
          </reference>
          <reference field="19" count="1" selected="0">
            <x v="31"/>
          </reference>
          <reference field="20" count="1">
            <x v="8"/>
          </reference>
        </references>
      </pivotArea>
    </format>
    <format dxfId="1078">
      <pivotArea dataOnly="0" labelOnly="1" outline="0" fieldPosition="0">
        <references count="5">
          <reference field="11" count="1" selected="0">
            <x v="4"/>
          </reference>
          <reference field="13" count="1" selected="0">
            <x v="14"/>
          </reference>
          <reference field="15" count="1" selected="0">
            <x v="17"/>
          </reference>
          <reference field="19" count="1" selected="0">
            <x v="33"/>
          </reference>
          <reference field="20" count="1">
            <x v="72"/>
          </reference>
        </references>
      </pivotArea>
    </format>
    <format dxfId="1077">
      <pivotArea dataOnly="0" labelOnly="1" outline="0" fieldPosition="0">
        <references count="5">
          <reference field="11" count="1" selected="0">
            <x v="4"/>
          </reference>
          <reference field="13" count="1" selected="0">
            <x v="14"/>
          </reference>
          <reference field="15" count="1" selected="0">
            <x v="17"/>
          </reference>
          <reference field="19" count="1" selected="0">
            <x v="35"/>
          </reference>
          <reference field="20" count="1">
            <x v="37"/>
          </reference>
        </references>
      </pivotArea>
    </format>
    <format dxfId="1076">
      <pivotArea dataOnly="0" labelOnly="1" outline="0" fieldPosition="0">
        <references count="5">
          <reference field="11" count="1" selected="0">
            <x v="4"/>
          </reference>
          <reference field="13" count="1" selected="0">
            <x v="14"/>
          </reference>
          <reference field="15" count="1" selected="0">
            <x v="17"/>
          </reference>
          <reference field="19" count="1" selected="0">
            <x v="40"/>
          </reference>
          <reference field="20" count="1">
            <x v="17"/>
          </reference>
        </references>
      </pivotArea>
    </format>
    <format dxfId="1075">
      <pivotArea dataOnly="0" labelOnly="1" outline="0" fieldPosition="0">
        <references count="5">
          <reference field="11" count="1" selected="0">
            <x v="4"/>
          </reference>
          <reference field="13" count="1" selected="0">
            <x v="14"/>
          </reference>
          <reference field="15" count="1" selected="0">
            <x v="17"/>
          </reference>
          <reference field="19" count="1" selected="0">
            <x v="45"/>
          </reference>
          <reference field="20" count="1">
            <x v="42"/>
          </reference>
        </references>
      </pivotArea>
    </format>
    <format dxfId="1074">
      <pivotArea dataOnly="0" labelOnly="1" outline="0" fieldPosition="0">
        <references count="5">
          <reference field="11" count="1" selected="0">
            <x v="4"/>
          </reference>
          <reference field="13" count="1" selected="0">
            <x v="14"/>
          </reference>
          <reference field="15" count="1" selected="0">
            <x v="17"/>
          </reference>
          <reference field="19" count="1" selected="0">
            <x v="46"/>
          </reference>
          <reference field="20" count="1">
            <x v="87"/>
          </reference>
        </references>
      </pivotArea>
    </format>
    <format dxfId="1073">
      <pivotArea dataOnly="0" labelOnly="1" outline="0" fieldPosition="0">
        <references count="5">
          <reference field="11" count="1" selected="0">
            <x v="4"/>
          </reference>
          <reference field="13" count="1" selected="0">
            <x v="14"/>
          </reference>
          <reference field="15" count="1" selected="0">
            <x v="17"/>
          </reference>
          <reference field="19" count="1" selected="0">
            <x v="48"/>
          </reference>
          <reference field="20" count="1">
            <x v="90"/>
          </reference>
        </references>
      </pivotArea>
    </format>
    <format dxfId="1072">
      <pivotArea dataOnly="0" labelOnly="1" outline="0" fieldPosition="0">
        <references count="5">
          <reference field="11" count="1" selected="0">
            <x v="4"/>
          </reference>
          <reference field="13" count="1" selected="0">
            <x v="14"/>
          </reference>
          <reference field="15" count="1" selected="0">
            <x v="17"/>
          </reference>
          <reference field="19" count="1" selected="0">
            <x v="50"/>
          </reference>
          <reference field="20" count="1">
            <x v="91"/>
          </reference>
        </references>
      </pivotArea>
    </format>
    <format dxfId="1071">
      <pivotArea dataOnly="0" labelOnly="1" outline="0" fieldPosition="0">
        <references count="5">
          <reference field="11" count="1" selected="0">
            <x v="4"/>
          </reference>
          <reference field="13" count="1" selected="0">
            <x v="14"/>
          </reference>
          <reference field="15" count="1" selected="0">
            <x v="17"/>
          </reference>
          <reference field="19" count="1" selected="0">
            <x v="52"/>
          </reference>
          <reference field="20" count="1">
            <x v="31"/>
          </reference>
        </references>
      </pivotArea>
    </format>
    <format dxfId="1070">
      <pivotArea dataOnly="0" labelOnly="1" outline="0" fieldPosition="0">
        <references count="5">
          <reference field="11" count="1" selected="0">
            <x v="4"/>
          </reference>
          <reference field="13" count="1" selected="0">
            <x v="14"/>
          </reference>
          <reference field="15" count="1" selected="0">
            <x v="17"/>
          </reference>
          <reference field="19" count="1" selected="0">
            <x v="53"/>
          </reference>
          <reference field="20" count="1">
            <x v="122"/>
          </reference>
        </references>
      </pivotArea>
    </format>
    <format dxfId="1069">
      <pivotArea dataOnly="0" labelOnly="1" outline="0" fieldPosition="0">
        <references count="5">
          <reference field="11" count="1" selected="0">
            <x v="4"/>
          </reference>
          <reference field="13" count="1" selected="0">
            <x v="14"/>
          </reference>
          <reference field="15" count="1" selected="0">
            <x v="17"/>
          </reference>
          <reference field="19" count="1" selected="0">
            <x v="54"/>
          </reference>
          <reference field="20" count="1">
            <x v="110"/>
          </reference>
        </references>
      </pivotArea>
    </format>
    <format dxfId="1068">
      <pivotArea dataOnly="0" labelOnly="1" outline="0" fieldPosition="0">
        <references count="5">
          <reference field="11" count="1" selected="0">
            <x v="4"/>
          </reference>
          <reference field="13" count="1" selected="0">
            <x v="14"/>
          </reference>
          <reference field="15" count="1" selected="0">
            <x v="17"/>
          </reference>
          <reference field="19" count="1" selected="0">
            <x v="56"/>
          </reference>
          <reference field="20" count="1">
            <x v="4"/>
          </reference>
        </references>
      </pivotArea>
    </format>
    <format dxfId="1067">
      <pivotArea dataOnly="0" labelOnly="1" outline="0" fieldPosition="0">
        <references count="5">
          <reference field="11" count="1" selected="0">
            <x v="4"/>
          </reference>
          <reference field="13" count="1" selected="0">
            <x v="14"/>
          </reference>
          <reference field="15" count="1" selected="0">
            <x v="17"/>
          </reference>
          <reference field="19" count="1" selected="0">
            <x v="57"/>
          </reference>
          <reference field="20" count="1">
            <x v="7"/>
          </reference>
        </references>
      </pivotArea>
    </format>
    <format dxfId="1066">
      <pivotArea dataOnly="0" labelOnly="1" outline="0" fieldPosition="0">
        <references count="5">
          <reference field="11" count="1" selected="0">
            <x v="4"/>
          </reference>
          <reference field="13" count="1" selected="0">
            <x v="14"/>
          </reference>
          <reference field="15" count="1" selected="0">
            <x v="17"/>
          </reference>
          <reference field="19" count="1" selected="0">
            <x v="58"/>
          </reference>
          <reference field="20" count="1">
            <x v="5"/>
          </reference>
        </references>
      </pivotArea>
    </format>
    <format dxfId="1065">
      <pivotArea dataOnly="0" labelOnly="1" outline="0" fieldPosition="0">
        <references count="5">
          <reference field="11" count="1" selected="0">
            <x v="4"/>
          </reference>
          <reference field="13" count="1" selected="0">
            <x v="14"/>
          </reference>
          <reference field="15" count="1" selected="0">
            <x v="17"/>
          </reference>
          <reference field="19" count="1" selected="0">
            <x v="60"/>
          </reference>
          <reference field="20" count="1">
            <x v="70"/>
          </reference>
        </references>
      </pivotArea>
    </format>
    <format dxfId="1064">
      <pivotArea dataOnly="0" labelOnly="1" outline="0" fieldPosition="0">
        <references count="5">
          <reference field="11" count="1" selected="0">
            <x v="4"/>
          </reference>
          <reference field="13" count="1" selected="0">
            <x v="14"/>
          </reference>
          <reference field="15" count="1" selected="0">
            <x v="17"/>
          </reference>
          <reference field="19" count="1" selected="0">
            <x v="61"/>
          </reference>
          <reference field="20" count="1">
            <x v="114"/>
          </reference>
        </references>
      </pivotArea>
    </format>
    <format dxfId="1063">
      <pivotArea dataOnly="0" labelOnly="1" outline="0" fieldPosition="0">
        <references count="5">
          <reference field="11" count="1" selected="0">
            <x v="4"/>
          </reference>
          <reference field="13" count="1" selected="0">
            <x v="14"/>
          </reference>
          <reference field="15" count="1" selected="0">
            <x v="17"/>
          </reference>
          <reference field="19" count="1" selected="0">
            <x v="63"/>
          </reference>
          <reference field="20" count="1">
            <x v="102"/>
          </reference>
        </references>
      </pivotArea>
    </format>
    <format dxfId="1062">
      <pivotArea dataOnly="0" labelOnly="1" outline="0" fieldPosition="0">
        <references count="5">
          <reference field="11" count="1" selected="0">
            <x v="4"/>
          </reference>
          <reference field="13" count="1" selected="0">
            <x v="14"/>
          </reference>
          <reference field="15" count="1" selected="0">
            <x v="17"/>
          </reference>
          <reference field="19" count="1" selected="0">
            <x v="64"/>
          </reference>
          <reference field="20" count="1">
            <x v="100"/>
          </reference>
        </references>
      </pivotArea>
    </format>
    <format dxfId="1061">
      <pivotArea dataOnly="0" labelOnly="1" outline="0" fieldPosition="0">
        <references count="5">
          <reference field="11" count="1" selected="0">
            <x v="4"/>
          </reference>
          <reference field="13" count="1" selected="0">
            <x v="14"/>
          </reference>
          <reference field="15" count="1" selected="0">
            <x v="17"/>
          </reference>
          <reference field="19" count="1" selected="0">
            <x v="67"/>
          </reference>
          <reference field="20" count="1">
            <x v="108"/>
          </reference>
        </references>
      </pivotArea>
    </format>
    <format dxfId="1060">
      <pivotArea dataOnly="0" labelOnly="1" outline="0" fieldPosition="0">
        <references count="5">
          <reference field="11" count="1" selected="0">
            <x v="4"/>
          </reference>
          <reference field="13" count="1" selected="0">
            <x v="14"/>
          </reference>
          <reference field="15" count="1" selected="0">
            <x v="17"/>
          </reference>
          <reference field="19" count="1" selected="0">
            <x v="73"/>
          </reference>
          <reference field="20" count="1">
            <x v="96"/>
          </reference>
        </references>
      </pivotArea>
    </format>
    <format dxfId="1059">
      <pivotArea dataOnly="0" labelOnly="1" outline="0" fieldPosition="0">
        <references count="5">
          <reference field="11" count="1" selected="0">
            <x v="4"/>
          </reference>
          <reference field="13" count="1" selected="0">
            <x v="14"/>
          </reference>
          <reference field="15" count="1" selected="0">
            <x v="17"/>
          </reference>
          <reference field="19" count="1" selected="0">
            <x v="74"/>
          </reference>
          <reference field="20" count="1">
            <x v="95"/>
          </reference>
        </references>
      </pivotArea>
    </format>
    <format dxfId="1058">
      <pivotArea dataOnly="0" labelOnly="1" outline="0" fieldPosition="0">
        <references count="5">
          <reference field="11" count="1" selected="0">
            <x v="4"/>
          </reference>
          <reference field="13" count="1" selected="0">
            <x v="14"/>
          </reference>
          <reference field="15" count="1" selected="0">
            <x v="17"/>
          </reference>
          <reference field="19" count="1" selected="0">
            <x v="75"/>
          </reference>
          <reference field="20" count="1">
            <x v="18"/>
          </reference>
        </references>
      </pivotArea>
    </format>
    <format dxfId="1057">
      <pivotArea dataOnly="0" labelOnly="1" outline="0" fieldPosition="0">
        <references count="5">
          <reference field="11" count="1" selected="0">
            <x v="4"/>
          </reference>
          <reference field="13" count="1" selected="0">
            <x v="14"/>
          </reference>
          <reference field="15" count="1" selected="0">
            <x v="17"/>
          </reference>
          <reference field="19" count="1" selected="0">
            <x v="76"/>
          </reference>
          <reference field="20" count="1">
            <x v="20"/>
          </reference>
        </references>
      </pivotArea>
    </format>
    <format dxfId="1056">
      <pivotArea dataOnly="0" labelOnly="1" outline="0" fieldPosition="0">
        <references count="5">
          <reference field="11" count="1" selected="0">
            <x v="4"/>
          </reference>
          <reference field="13" count="1" selected="0">
            <x v="14"/>
          </reference>
          <reference field="15" count="1" selected="0">
            <x v="17"/>
          </reference>
          <reference field="19" count="1" selected="0">
            <x v="79"/>
          </reference>
          <reference field="20" count="1">
            <x v="93"/>
          </reference>
        </references>
      </pivotArea>
    </format>
    <format dxfId="1055">
      <pivotArea dataOnly="0" labelOnly="1" outline="0" fieldPosition="0">
        <references count="5">
          <reference field="11" count="1" selected="0">
            <x v="4"/>
          </reference>
          <reference field="13" count="1" selected="0">
            <x v="14"/>
          </reference>
          <reference field="15" count="1" selected="0">
            <x v="17"/>
          </reference>
          <reference field="19" count="1" selected="0">
            <x v="80"/>
          </reference>
          <reference field="20" count="1">
            <x v="51"/>
          </reference>
        </references>
      </pivotArea>
    </format>
    <format dxfId="1054">
      <pivotArea dataOnly="0" labelOnly="1" outline="0" fieldPosition="0">
        <references count="5">
          <reference field="11" count="1" selected="0">
            <x v="4"/>
          </reference>
          <reference field="13" count="1" selected="0">
            <x v="14"/>
          </reference>
          <reference field="15" count="1" selected="0">
            <x v="17"/>
          </reference>
          <reference field="19" count="1" selected="0">
            <x v="83"/>
          </reference>
          <reference field="20" count="1">
            <x v="103"/>
          </reference>
        </references>
      </pivotArea>
    </format>
    <format dxfId="1053">
      <pivotArea dataOnly="0" labelOnly="1" outline="0" fieldPosition="0">
        <references count="5">
          <reference field="11" count="1" selected="0">
            <x v="4"/>
          </reference>
          <reference field="13" count="1" selected="0">
            <x v="14"/>
          </reference>
          <reference field="15" count="1" selected="0">
            <x v="17"/>
          </reference>
          <reference field="19" count="1" selected="0">
            <x v="89"/>
          </reference>
          <reference field="20" count="1">
            <x v="76"/>
          </reference>
        </references>
      </pivotArea>
    </format>
    <format dxfId="1052">
      <pivotArea dataOnly="0" labelOnly="1" outline="0" fieldPosition="0">
        <references count="5">
          <reference field="11" count="1" selected="0">
            <x v="4"/>
          </reference>
          <reference field="13" count="1" selected="0">
            <x v="14"/>
          </reference>
          <reference field="15" count="1" selected="0">
            <x v="17"/>
          </reference>
          <reference field="19" count="1" selected="0">
            <x v="91"/>
          </reference>
          <reference field="20" count="1">
            <x v="40"/>
          </reference>
        </references>
      </pivotArea>
    </format>
    <format dxfId="1051">
      <pivotArea dataOnly="0" labelOnly="1" outline="0" fieldPosition="0">
        <references count="5">
          <reference field="11" count="1" selected="0">
            <x v="4"/>
          </reference>
          <reference field="13" count="1" selected="0">
            <x v="14"/>
          </reference>
          <reference field="15" count="1" selected="0">
            <x v="17"/>
          </reference>
          <reference field="19" count="1" selected="0">
            <x v="92"/>
          </reference>
          <reference field="20" count="1">
            <x v="113"/>
          </reference>
        </references>
      </pivotArea>
    </format>
    <format dxfId="1050">
      <pivotArea dataOnly="0" labelOnly="1" outline="0" fieldPosition="0">
        <references count="5">
          <reference field="11" count="1" selected="0">
            <x v="4"/>
          </reference>
          <reference field="13" count="1" selected="0">
            <x v="14"/>
          </reference>
          <reference field="15" count="1" selected="0">
            <x v="17"/>
          </reference>
          <reference field="19" count="1" selected="0">
            <x v="94"/>
          </reference>
          <reference field="20" count="1">
            <x v="47"/>
          </reference>
        </references>
      </pivotArea>
    </format>
    <format dxfId="1049">
      <pivotArea dataOnly="0" labelOnly="1" outline="0" fieldPosition="0">
        <references count="5">
          <reference field="11" count="1" selected="0">
            <x v="4"/>
          </reference>
          <reference field="13" count="1" selected="0">
            <x v="14"/>
          </reference>
          <reference field="15" count="1" selected="0">
            <x v="17"/>
          </reference>
          <reference field="19" count="1" selected="0">
            <x v="95"/>
          </reference>
          <reference field="20" count="1">
            <x v="97"/>
          </reference>
        </references>
      </pivotArea>
    </format>
    <format dxfId="1048">
      <pivotArea dataOnly="0" labelOnly="1" outline="0" fieldPosition="0">
        <references count="5">
          <reference field="11" count="1" selected="0">
            <x v="4"/>
          </reference>
          <reference field="13" count="1" selected="0">
            <x v="14"/>
          </reference>
          <reference field="15" count="1" selected="0">
            <x v="17"/>
          </reference>
          <reference field="19" count="1" selected="0">
            <x v="98"/>
          </reference>
          <reference field="20" count="1">
            <x v="28"/>
          </reference>
        </references>
      </pivotArea>
    </format>
    <format dxfId="1047">
      <pivotArea dataOnly="0" labelOnly="1" outline="0" fieldPosition="0">
        <references count="5">
          <reference field="11" count="1" selected="0">
            <x v="4"/>
          </reference>
          <reference field="13" count="1" selected="0">
            <x v="14"/>
          </reference>
          <reference field="15" count="1" selected="0">
            <x v="17"/>
          </reference>
          <reference field="19" count="1" selected="0">
            <x v="107"/>
          </reference>
          <reference field="20" count="1">
            <x v="66"/>
          </reference>
        </references>
      </pivotArea>
    </format>
    <format dxfId="1046">
      <pivotArea dataOnly="0" labelOnly="1" outline="0" fieldPosition="0">
        <references count="5">
          <reference field="11" count="1" selected="0">
            <x v="4"/>
          </reference>
          <reference field="13" count="1" selected="0">
            <x v="14"/>
          </reference>
          <reference field="15" count="1" selected="0">
            <x v="17"/>
          </reference>
          <reference field="19" count="1" selected="0">
            <x v="110"/>
          </reference>
          <reference field="20" count="1">
            <x v="73"/>
          </reference>
        </references>
      </pivotArea>
    </format>
    <format dxfId="1045">
      <pivotArea dataOnly="0" labelOnly="1" outline="0" fieldPosition="0">
        <references count="5">
          <reference field="11" count="1" selected="0">
            <x v="4"/>
          </reference>
          <reference field="13" count="1" selected="0">
            <x v="14"/>
          </reference>
          <reference field="15" count="1" selected="0">
            <x v="17"/>
          </reference>
          <reference field="19" count="1" selected="0">
            <x v="115"/>
          </reference>
          <reference field="20" count="1">
            <x v="55"/>
          </reference>
        </references>
      </pivotArea>
    </format>
    <format dxfId="1044">
      <pivotArea dataOnly="0" labelOnly="1" outline="0" fieldPosition="0">
        <references count="5">
          <reference field="11" count="1" selected="0">
            <x v="4"/>
          </reference>
          <reference field="13" count="1" selected="0">
            <x v="14"/>
          </reference>
          <reference field="15" count="1" selected="0">
            <x v="17"/>
          </reference>
          <reference field="19" count="1" selected="0">
            <x v="117"/>
          </reference>
          <reference field="20" count="1">
            <x v="117"/>
          </reference>
        </references>
      </pivotArea>
    </format>
    <format dxfId="1043">
      <pivotArea dataOnly="0" labelOnly="1" outline="0" fieldPosition="0">
        <references count="5">
          <reference field="11" count="1" selected="0">
            <x v="4"/>
          </reference>
          <reference field="13" count="1" selected="0">
            <x v="23"/>
          </reference>
          <reference field="15" count="1" selected="0">
            <x v="17"/>
          </reference>
          <reference field="19" count="1" selected="0">
            <x v="40"/>
          </reference>
          <reference field="20" count="1">
            <x v="17"/>
          </reference>
        </references>
      </pivotArea>
    </format>
    <format dxfId="1042">
      <pivotArea dataOnly="0" labelOnly="1" outline="0" fieldPosition="0">
        <references count="5">
          <reference field="11" count="1" selected="0">
            <x v="4"/>
          </reference>
          <reference field="13" count="1" selected="0">
            <x v="24"/>
          </reference>
          <reference field="15" count="1" selected="0">
            <x v="17"/>
          </reference>
          <reference field="19" count="1" selected="0">
            <x v="40"/>
          </reference>
          <reference field="20" count="1">
            <x v="17"/>
          </reference>
        </references>
      </pivotArea>
    </format>
    <format dxfId="1041">
      <pivotArea dataOnly="0" labelOnly="1" outline="0" fieldPosition="0">
        <references count="5">
          <reference field="11" count="1" selected="0">
            <x v="4"/>
          </reference>
          <reference field="13" count="1" selected="0">
            <x v="47"/>
          </reference>
          <reference field="15" count="1" selected="0">
            <x v="17"/>
          </reference>
          <reference field="19" count="1" selected="0">
            <x v="0"/>
          </reference>
          <reference field="20" count="1">
            <x v="25"/>
          </reference>
        </references>
      </pivotArea>
    </format>
    <format dxfId="1040">
      <pivotArea dataOnly="0" labelOnly="1" outline="0" fieldPosition="0">
        <references count="5">
          <reference field="11" count="1" selected="0">
            <x v="4"/>
          </reference>
          <reference field="13" count="1" selected="0">
            <x v="47"/>
          </reference>
          <reference field="15" count="1" selected="0">
            <x v="17"/>
          </reference>
          <reference field="19" count="1" selected="0">
            <x v="1"/>
          </reference>
          <reference field="20" count="1">
            <x v="120"/>
          </reference>
        </references>
      </pivotArea>
    </format>
    <format dxfId="1039">
      <pivotArea dataOnly="0" labelOnly="1" outline="0" fieldPosition="0">
        <references count="5">
          <reference field="11" count="1" selected="0">
            <x v="4"/>
          </reference>
          <reference field="13" count="1" selected="0">
            <x v="47"/>
          </reference>
          <reference field="15" count="1" selected="0">
            <x v="17"/>
          </reference>
          <reference field="19" count="1" selected="0">
            <x v="2"/>
          </reference>
          <reference field="20" count="1">
            <x v="121"/>
          </reference>
        </references>
      </pivotArea>
    </format>
    <format dxfId="1038">
      <pivotArea dataOnly="0" labelOnly="1" outline="0" fieldPosition="0">
        <references count="5">
          <reference field="11" count="1" selected="0">
            <x v="4"/>
          </reference>
          <reference field="13" count="1" selected="0">
            <x v="47"/>
          </reference>
          <reference field="15" count="1" selected="0">
            <x v="17"/>
          </reference>
          <reference field="19" count="1" selected="0">
            <x v="3"/>
          </reference>
          <reference field="20" count="1">
            <x v="94"/>
          </reference>
        </references>
      </pivotArea>
    </format>
    <format dxfId="1037">
      <pivotArea dataOnly="0" labelOnly="1" outline="0" fieldPosition="0">
        <references count="5">
          <reference field="11" count="1" selected="0">
            <x v="4"/>
          </reference>
          <reference field="13" count="1" selected="0">
            <x v="47"/>
          </reference>
          <reference field="15" count="1" selected="0">
            <x v="17"/>
          </reference>
          <reference field="19" count="1" selected="0">
            <x v="4"/>
          </reference>
          <reference field="20" count="1">
            <x v="81"/>
          </reference>
        </references>
      </pivotArea>
    </format>
    <format dxfId="1036">
      <pivotArea dataOnly="0" labelOnly="1" outline="0" fieldPosition="0">
        <references count="5">
          <reference field="11" count="1" selected="0">
            <x v="4"/>
          </reference>
          <reference field="13" count="1" selected="0">
            <x v="47"/>
          </reference>
          <reference field="15" count="1" selected="0">
            <x v="17"/>
          </reference>
          <reference field="19" count="1" selected="0">
            <x v="5"/>
          </reference>
          <reference field="20" count="1">
            <x v="41"/>
          </reference>
        </references>
      </pivotArea>
    </format>
    <format dxfId="1035">
      <pivotArea dataOnly="0" labelOnly="1" outline="0" fieldPosition="0">
        <references count="5">
          <reference field="11" count="1" selected="0">
            <x v="4"/>
          </reference>
          <reference field="13" count="1" selected="0">
            <x v="47"/>
          </reference>
          <reference field="15" count="1" selected="0">
            <x v="17"/>
          </reference>
          <reference field="19" count="1" selected="0">
            <x v="6"/>
          </reference>
          <reference field="20" count="1">
            <x v="45"/>
          </reference>
        </references>
      </pivotArea>
    </format>
    <format dxfId="1034">
      <pivotArea dataOnly="0" labelOnly="1" outline="0" fieldPosition="0">
        <references count="5">
          <reference field="11" count="1" selected="0">
            <x v="4"/>
          </reference>
          <reference field="13" count="1" selected="0">
            <x v="47"/>
          </reference>
          <reference field="15" count="1" selected="0">
            <x v="17"/>
          </reference>
          <reference field="19" count="1" selected="0">
            <x v="7"/>
          </reference>
          <reference field="20" count="1">
            <x v="19"/>
          </reference>
        </references>
      </pivotArea>
    </format>
    <format dxfId="1033">
      <pivotArea dataOnly="0" labelOnly="1" outline="0" fieldPosition="0">
        <references count="5">
          <reference field="11" count="1" selected="0">
            <x v="4"/>
          </reference>
          <reference field="13" count="1" selected="0">
            <x v="47"/>
          </reference>
          <reference field="15" count="1" selected="0">
            <x v="17"/>
          </reference>
          <reference field="19" count="1" selected="0">
            <x v="8"/>
          </reference>
          <reference field="20" count="1">
            <x v="23"/>
          </reference>
        </references>
      </pivotArea>
    </format>
    <format dxfId="1032">
      <pivotArea dataOnly="0" labelOnly="1" outline="0" fieldPosition="0">
        <references count="5">
          <reference field="11" count="1" selected="0">
            <x v="4"/>
          </reference>
          <reference field="13" count="1" selected="0">
            <x v="47"/>
          </reference>
          <reference field="15" count="1" selected="0">
            <x v="17"/>
          </reference>
          <reference field="19" count="1" selected="0">
            <x v="9"/>
          </reference>
          <reference field="20" count="1">
            <x v="24"/>
          </reference>
        </references>
      </pivotArea>
    </format>
    <format dxfId="1031">
      <pivotArea dataOnly="0" labelOnly="1" outline="0" fieldPosition="0">
        <references count="5">
          <reference field="11" count="1" selected="0">
            <x v="4"/>
          </reference>
          <reference field="13" count="1" selected="0">
            <x v="47"/>
          </reference>
          <reference field="15" count="1" selected="0">
            <x v="17"/>
          </reference>
          <reference field="19" count="1" selected="0">
            <x v="10"/>
          </reference>
          <reference field="20" count="1">
            <x v="2"/>
          </reference>
        </references>
      </pivotArea>
    </format>
    <format dxfId="1030">
      <pivotArea dataOnly="0" labelOnly="1" outline="0" fieldPosition="0">
        <references count="5">
          <reference field="11" count="1" selected="0">
            <x v="4"/>
          </reference>
          <reference field="13" count="1" selected="0">
            <x v="47"/>
          </reference>
          <reference field="15" count="1" selected="0">
            <x v="17"/>
          </reference>
          <reference field="19" count="1" selected="0">
            <x v="11"/>
          </reference>
          <reference field="20" count="1">
            <x v="1"/>
          </reference>
        </references>
      </pivotArea>
    </format>
    <format dxfId="1029">
      <pivotArea dataOnly="0" labelOnly="1" outline="0" fieldPosition="0">
        <references count="5">
          <reference field="11" count="1" selected="0">
            <x v="4"/>
          </reference>
          <reference field="13" count="1" selected="0">
            <x v="47"/>
          </reference>
          <reference field="15" count="1" selected="0">
            <x v="17"/>
          </reference>
          <reference field="19" count="1" selected="0">
            <x v="12"/>
          </reference>
          <reference field="20" count="1">
            <x v="3"/>
          </reference>
        </references>
      </pivotArea>
    </format>
    <format dxfId="1028">
      <pivotArea dataOnly="0" labelOnly="1" outline="0" fieldPosition="0">
        <references count="5">
          <reference field="11" count="1" selected="0">
            <x v="4"/>
          </reference>
          <reference field="13" count="1" selected="0">
            <x v="47"/>
          </reference>
          <reference field="15" count="1" selected="0">
            <x v="17"/>
          </reference>
          <reference field="19" count="1" selected="0">
            <x v="13"/>
          </reference>
          <reference field="20" count="1">
            <x v="48"/>
          </reference>
        </references>
      </pivotArea>
    </format>
    <format dxfId="1027">
      <pivotArea dataOnly="0" labelOnly="1" outline="0" fieldPosition="0">
        <references count="5">
          <reference field="11" count="1" selected="0">
            <x v="4"/>
          </reference>
          <reference field="13" count="1" selected="0">
            <x v="47"/>
          </reference>
          <reference field="15" count="1" selected="0">
            <x v="17"/>
          </reference>
          <reference field="19" count="1" selected="0">
            <x v="14"/>
          </reference>
          <reference field="20" count="1">
            <x v="68"/>
          </reference>
        </references>
      </pivotArea>
    </format>
    <format dxfId="1026">
      <pivotArea dataOnly="0" labelOnly="1" outline="0" fieldPosition="0">
        <references count="5">
          <reference field="11" count="1" selected="0">
            <x v="4"/>
          </reference>
          <reference field="13" count="1" selected="0">
            <x v="47"/>
          </reference>
          <reference field="15" count="1" selected="0">
            <x v="17"/>
          </reference>
          <reference field="19" count="1" selected="0">
            <x v="15"/>
          </reference>
          <reference field="20" count="1">
            <x v="46"/>
          </reference>
        </references>
      </pivotArea>
    </format>
    <format dxfId="1025">
      <pivotArea dataOnly="0" labelOnly="1" outline="0" fieldPosition="0">
        <references count="5">
          <reference field="11" count="1" selected="0">
            <x v="4"/>
          </reference>
          <reference field="13" count="1" selected="0">
            <x v="47"/>
          </reference>
          <reference field="15" count="1" selected="0">
            <x v="17"/>
          </reference>
          <reference field="19" count="1" selected="0">
            <x v="16"/>
          </reference>
          <reference field="20" count="1">
            <x v="36"/>
          </reference>
        </references>
      </pivotArea>
    </format>
    <format dxfId="1024">
      <pivotArea dataOnly="0" labelOnly="1" outline="0" fieldPosition="0">
        <references count="5">
          <reference field="11" count="1" selected="0">
            <x v="3"/>
          </reference>
          <reference field="13" count="1" selected="0">
            <x v="51"/>
          </reference>
          <reference field="15" count="1" selected="0">
            <x v="18"/>
          </reference>
          <reference field="19" count="1" selected="0">
            <x v="26"/>
          </reference>
          <reference field="20" count="1">
            <x v="84"/>
          </reference>
        </references>
      </pivotArea>
    </format>
    <format dxfId="1023">
      <pivotArea dataOnly="0" labelOnly="1" outline="0" fieldPosition="0">
        <references count="5">
          <reference field="11" count="1" selected="0">
            <x v="3"/>
          </reference>
          <reference field="13" count="1" selected="0">
            <x v="51"/>
          </reference>
          <reference field="15" count="1" selected="0">
            <x v="18"/>
          </reference>
          <reference field="19" count="1" selected="0">
            <x v="27"/>
          </reference>
          <reference field="20" count="1">
            <x v="16"/>
          </reference>
        </references>
      </pivotArea>
    </format>
    <format dxfId="1022">
      <pivotArea dataOnly="0" labelOnly="1" outline="0" fieldPosition="0">
        <references count="5">
          <reference field="11" count="1" selected="0">
            <x v="3"/>
          </reference>
          <reference field="13" count="1" selected="0">
            <x v="51"/>
          </reference>
          <reference field="15" count="1" selected="0">
            <x v="18"/>
          </reference>
          <reference field="19" count="1" selected="0">
            <x v="30"/>
          </reference>
          <reference field="20" count="1">
            <x v="58"/>
          </reference>
        </references>
      </pivotArea>
    </format>
    <format dxfId="1021">
      <pivotArea dataOnly="0" labelOnly="1" outline="0" fieldPosition="0">
        <references count="5">
          <reference field="11" count="1" selected="0">
            <x v="3"/>
          </reference>
          <reference field="13" count="1" selected="0">
            <x v="51"/>
          </reference>
          <reference field="15" count="1" selected="0">
            <x v="18"/>
          </reference>
          <reference field="19" count="1" selected="0">
            <x v="31"/>
          </reference>
          <reference field="20" count="1">
            <x v="8"/>
          </reference>
        </references>
      </pivotArea>
    </format>
    <format dxfId="1020">
      <pivotArea dataOnly="0" labelOnly="1" outline="0" fieldPosition="0">
        <references count="5">
          <reference field="11" count="1" selected="0">
            <x v="3"/>
          </reference>
          <reference field="13" count="1" selected="0">
            <x v="51"/>
          </reference>
          <reference field="15" count="1" selected="0">
            <x v="18"/>
          </reference>
          <reference field="19" count="1" selected="0">
            <x v="34"/>
          </reference>
          <reference field="20" count="1">
            <x v="85"/>
          </reference>
        </references>
      </pivotArea>
    </format>
    <format dxfId="1019">
      <pivotArea dataOnly="0" labelOnly="1" outline="0" fieldPosition="0">
        <references count="5">
          <reference field="11" count="1" selected="0">
            <x v="3"/>
          </reference>
          <reference field="13" count="1" selected="0">
            <x v="51"/>
          </reference>
          <reference field="15" count="1" selected="0">
            <x v="18"/>
          </reference>
          <reference field="19" count="1" selected="0">
            <x v="38"/>
          </reference>
          <reference field="20" count="1">
            <x v="38"/>
          </reference>
        </references>
      </pivotArea>
    </format>
    <format dxfId="1018">
      <pivotArea dataOnly="0" labelOnly="1" outline="0" fieldPosition="0">
        <references count="5">
          <reference field="11" count="1" selected="0">
            <x v="3"/>
          </reference>
          <reference field="13" count="1" selected="0">
            <x v="51"/>
          </reference>
          <reference field="15" count="1" selected="0">
            <x v="18"/>
          </reference>
          <reference field="19" count="1" selected="0">
            <x v="42"/>
          </reference>
          <reference field="20" count="1">
            <x v="80"/>
          </reference>
        </references>
      </pivotArea>
    </format>
    <format dxfId="1017">
      <pivotArea dataOnly="0" labelOnly="1" outline="0" fieldPosition="0">
        <references count="5">
          <reference field="11" count="1" selected="0">
            <x v="3"/>
          </reference>
          <reference field="13" count="1" selected="0">
            <x v="51"/>
          </reference>
          <reference field="15" count="1" selected="0">
            <x v="18"/>
          </reference>
          <reference field="19" count="1" selected="0">
            <x v="45"/>
          </reference>
          <reference field="20" count="1">
            <x v="42"/>
          </reference>
        </references>
      </pivotArea>
    </format>
    <format dxfId="1016">
      <pivotArea dataOnly="0" labelOnly="1" outline="0" fieldPosition="0">
        <references count="5">
          <reference field="11" count="1" selected="0">
            <x v="3"/>
          </reference>
          <reference field="13" count="1" selected="0">
            <x v="51"/>
          </reference>
          <reference field="15" count="1" selected="0">
            <x v="18"/>
          </reference>
          <reference field="19" count="1" selected="0">
            <x v="52"/>
          </reference>
          <reference field="20" count="1">
            <x v="31"/>
          </reference>
        </references>
      </pivotArea>
    </format>
    <format dxfId="1015">
      <pivotArea dataOnly="0" labelOnly="1" outline="0" fieldPosition="0">
        <references count="5">
          <reference field="11" count="1" selected="0">
            <x v="3"/>
          </reference>
          <reference field="13" count="1" selected="0">
            <x v="51"/>
          </reference>
          <reference field="15" count="1" selected="0">
            <x v="18"/>
          </reference>
          <reference field="19" count="1" selected="0">
            <x v="59"/>
          </reference>
          <reference field="20" count="1">
            <x v="6"/>
          </reference>
        </references>
      </pivotArea>
    </format>
    <format dxfId="1014">
      <pivotArea dataOnly="0" labelOnly="1" outline="0" fieldPosition="0">
        <references count="5">
          <reference field="11" count="1" selected="0">
            <x v="3"/>
          </reference>
          <reference field="13" count="1" selected="0">
            <x v="51"/>
          </reference>
          <reference field="15" count="1" selected="0">
            <x v="18"/>
          </reference>
          <reference field="19" count="1" selected="0">
            <x v="61"/>
          </reference>
          <reference field="20" count="1">
            <x v="114"/>
          </reference>
        </references>
      </pivotArea>
    </format>
    <format dxfId="1013">
      <pivotArea dataOnly="0" labelOnly="1" outline="0" fieldPosition="0">
        <references count="5">
          <reference field="11" count="1" selected="0">
            <x v="3"/>
          </reference>
          <reference field="13" count="1" selected="0">
            <x v="51"/>
          </reference>
          <reference field="15" count="1" selected="0">
            <x v="18"/>
          </reference>
          <reference field="19" count="1" selected="0">
            <x v="62"/>
          </reference>
          <reference field="20" count="1">
            <x v="104"/>
          </reference>
        </references>
      </pivotArea>
    </format>
    <format dxfId="1012">
      <pivotArea dataOnly="0" labelOnly="1" outline="0" fieldPosition="0">
        <references count="5">
          <reference field="11" count="1" selected="0">
            <x v="3"/>
          </reference>
          <reference field="13" count="1" selected="0">
            <x v="51"/>
          </reference>
          <reference field="15" count="1" selected="0">
            <x v="18"/>
          </reference>
          <reference field="19" count="1" selected="0">
            <x v="65"/>
          </reference>
          <reference field="20" count="1">
            <x v="105"/>
          </reference>
        </references>
      </pivotArea>
    </format>
    <format dxfId="1011">
      <pivotArea dataOnly="0" labelOnly="1" outline="0" fieldPosition="0">
        <references count="5">
          <reference field="11" count="1" selected="0">
            <x v="3"/>
          </reference>
          <reference field="13" count="1" selected="0">
            <x v="51"/>
          </reference>
          <reference field="15" count="1" selected="0">
            <x v="18"/>
          </reference>
          <reference field="19" count="1" selected="0">
            <x v="68"/>
          </reference>
          <reference field="20" count="1">
            <x v="111"/>
          </reference>
        </references>
      </pivotArea>
    </format>
    <format dxfId="1010">
      <pivotArea dataOnly="0" labelOnly="1" outline="0" fieldPosition="0">
        <references count="5">
          <reference field="11" count="1" selected="0">
            <x v="3"/>
          </reference>
          <reference field="13" count="1" selected="0">
            <x v="51"/>
          </reference>
          <reference field="15" count="1" selected="0">
            <x v="18"/>
          </reference>
          <reference field="19" count="1" selected="0">
            <x v="80"/>
          </reference>
          <reference field="20" count="1">
            <x v="51"/>
          </reference>
        </references>
      </pivotArea>
    </format>
    <format dxfId="1009">
      <pivotArea dataOnly="0" labelOnly="1" outline="0" fieldPosition="0">
        <references count="5">
          <reference field="11" count="1" selected="0">
            <x v="3"/>
          </reference>
          <reference field="13" count="1" selected="0">
            <x v="51"/>
          </reference>
          <reference field="15" count="1" selected="0">
            <x v="18"/>
          </reference>
          <reference field="19" count="1" selected="0">
            <x v="94"/>
          </reference>
          <reference field="20" count="1">
            <x v="47"/>
          </reference>
        </references>
      </pivotArea>
    </format>
    <format dxfId="1008">
      <pivotArea dataOnly="0" labelOnly="1" outline="0" fieldPosition="0">
        <references count="5">
          <reference field="11" count="1" selected="0">
            <x v="3"/>
          </reference>
          <reference field="13" count="1" selected="0">
            <x v="51"/>
          </reference>
          <reference field="15" count="1" selected="0">
            <x v="18"/>
          </reference>
          <reference field="19" count="1" selected="0">
            <x v="116"/>
          </reference>
          <reference field="20" count="1">
            <x v="56"/>
          </reference>
        </references>
      </pivotArea>
    </format>
    <format dxfId="1007">
      <pivotArea dataOnly="0" labelOnly="1" outline="0" fieldPosition="0">
        <references count="5">
          <reference field="11" count="1" selected="0">
            <x v="7"/>
          </reference>
          <reference field="13" count="1" selected="0">
            <x v="32"/>
          </reference>
          <reference field="15" count="1" selected="0">
            <x v="19"/>
          </reference>
          <reference field="19" count="1" selected="0">
            <x v="21"/>
          </reference>
          <reference field="20" count="1">
            <x v="83"/>
          </reference>
        </references>
      </pivotArea>
    </format>
    <format dxfId="1006">
      <pivotArea dataOnly="0" labelOnly="1" outline="0" fieldPosition="0">
        <references count="5">
          <reference field="11" count="1" selected="0">
            <x v="7"/>
          </reference>
          <reference field="13" count="1" selected="0">
            <x v="32"/>
          </reference>
          <reference field="15" count="1" selected="0">
            <x v="19"/>
          </reference>
          <reference field="19" count="1" selected="0">
            <x v="28"/>
          </reference>
          <reference field="20" count="1">
            <x v="14"/>
          </reference>
        </references>
      </pivotArea>
    </format>
    <format dxfId="1005">
      <pivotArea dataOnly="0" labelOnly="1" outline="0" fieldPosition="0">
        <references count="5">
          <reference field="11" count="1" selected="0">
            <x v="7"/>
          </reference>
          <reference field="13" count="1" selected="0">
            <x v="32"/>
          </reference>
          <reference field="15" count="1" selected="0">
            <x v="19"/>
          </reference>
          <reference field="19" count="1" selected="0">
            <x v="29"/>
          </reference>
          <reference field="20" count="1">
            <x v="54"/>
          </reference>
        </references>
      </pivotArea>
    </format>
    <format dxfId="1004">
      <pivotArea dataOnly="0" labelOnly="1" outline="0" fieldPosition="0">
        <references count="5">
          <reference field="11" count="1" selected="0">
            <x v="7"/>
          </reference>
          <reference field="13" count="1" selected="0">
            <x v="32"/>
          </reference>
          <reference field="15" count="1" selected="0">
            <x v="19"/>
          </reference>
          <reference field="19" count="1" selected="0">
            <x v="31"/>
          </reference>
          <reference field="20" count="1">
            <x v="8"/>
          </reference>
        </references>
      </pivotArea>
    </format>
    <format dxfId="1003">
      <pivotArea dataOnly="0" labelOnly="1" outline="0" fieldPosition="0">
        <references count="5">
          <reference field="11" count="1" selected="0">
            <x v="7"/>
          </reference>
          <reference field="13" count="1" selected="0">
            <x v="32"/>
          </reference>
          <reference field="15" count="1" selected="0">
            <x v="19"/>
          </reference>
          <reference field="19" count="1" selected="0">
            <x v="33"/>
          </reference>
          <reference field="20" count="1">
            <x v="72"/>
          </reference>
        </references>
      </pivotArea>
    </format>
    <format dxfId="1002">
      <pivotArea dataOnly="0" labelOnly="1" outline="0" fieldPosition="0">
        <references count="5">
          <reference field="11" count="1" selected="0">
            <x v="7"/>
          </reference>
          <reference field="13" count="1" selected="0">
            <x v="32"/>
          </reference>
          <reference field="15" count="1" selected="0">
            <x v="19"/>
          </reference>
          <reference field="19" count="1" selected="0">
            <x v="37"/>
          </reference>
          <reference field="20" count="1">
            <x v="61"/>
          </reference>
        </references>
      </pivotArea>
    </format>
    <format dxfId="1001">
      <pivotArea dataOnly="0" labelOnly="1" outline="0" fieldPosition="0">
        <references count="5">
          <reference field="11" count="1" selected="0">
            <x v="7"/>
          </reference>
          <reference field="13" count="1" selected="0">
            <x v="32"/>
          </reference>
          <reference field="15" count="1" selected="0">
            <x v="19"/>
          </reference>
          <reference field="19" count="1" selected="0">
            <x v="45"/>
          </reference>
          <reference field="20" count="1">
            <x v="42"/>
          </reference>
        </references>
      </pivotArea>
    </format>
    <format dxfId="1000">
      <pivotArea dataOnly="0" labelOnly="1" outline="0" fieldPosition="0">
        <references count="5">
          <reference field="11" count="1" selected="0">
            <x v="7"/>
          </reference>
          <reference field="13" count="1" selected="0">
            <x v="32"/>
          </reference>
          <reference field="15" count="1" selected="0">
            <x v="19"/>
          </reference>
          <reference field="19" count="1" selected="0">
            <x v="46"/>
          </reference>
          <reference field="20" count="1">
            <x v="87"/>
          </reference>
        </references>
      </pivotArea>
    </format>
    <format dxfId="999">
      <pivotArea dataOnly="0" labelOnly="1" outline="0" fieldPosition="0">
        <references count="5">
          <reference field="11" count="1" selected="0">
            <x v="7"/>
          </reference>
          <reference field="13" count="1" selected="0">
            <x v="32"/>
          </reference>
          <reference field="15" count="1" selected="0">
            <x v="19"/>
          </reference>
          <reference field="19" count="1" selected="0">
            <x v="64"/>
          </reference>
          <reference field="20" count="1">
            <x v="100"/>
          </reference>
        </references>
      </pivotArea>
    </format>
    <format dxfId="998">
      <pivotArea dataOnly="0" labelOnly="1" outline="0" fieldPosition="0">
        <references count="5">
          <reference field="11" count="1" selected="0">
            <x v="7"/>
          </reference>
          <reference field="13" count="1" selected="0">
            <x v="32"/>
          </reference>
          <reference field="15" count="1" selected="0">
            <x v="19"/>
          </reference>
          <reference field="19" count="1" selected="0">
            <x v="91"/>
          </reference>
          <reference field="20" count="1">
            <x v="40"/>
          </reference>
        </references>
      </pivotArea>
    </format>
    <format dxfId="997">
      <pivotArea dataOnly="0" labelOnly="1" outline="0" fieldPosition="0">
        <references count="5">
          <reference field="11" count="1" selected="0">
            <x v="7"/>
          </reference>
          <reference field="13" count="1" selected="0">
            <x v="32"/>
          </reference>
          <reference field="15" count="1" selected="0">
            <x v="19"/>
          </reference>
          <reference field="19" count="1" selected="0">
            <x v="107"/>
          </reference>
          <reference field="20" count="1">
            <x v="66"/>
          </reference>
        </references>
      </pivotArea>
    </format>
    <format dxfId="996">
      <pivotArea dataOnly="0" labelOnly="1" outline="0" fieldPosition="0">
        <references count="5">
          <reference field="11" count="1" selected="0">
            <x v="7"/>
          </reference>
          <reference field="13" count="1" selected="0">
            <x v="32"/>
          </reference>
          <reference field="15" count="1" selected="0">
            <x v="19"/>
          </reference>
          <reference field="19" count="1" selected="0">
            <x v="110"/>
          </reference>
          <reference field="20" count="1">
            <x v="73"/>
          </reference>
        </references>
      </pivotArea>
    </format>
    <format dxfId="995">
      <pivotArea dataOnly="0" labelOnly="1" outline="0" fieldPosition="0">
        <references count="5">
          <reference field="11" count="1" selected="0">
            <x v="1"/>
          </reference>
          <reference field="13" count="1" selected="0">
            <x v="0"/>
          </reference>
          <reference field="15" count="1" selected="0">
            <x v="20"/>
          </reference>
          <reference field="19" count="1" selected="0">
            <x v="31"/>
          </reference>
          <reference field="20" count="1">
            <x v="8"/>
          </reference>
        </references>
      </pivotArea>
    </format>
    <format dxfId="994">
      <pivotArea dataOnly="0" labelOnly="1" outline="0" fieldPosition="0">
        <references count="5">
          <reference field="11" count="1" selected="0">
            <x v="1"/>
          </reference>
          <reference field="13" count="1" selected="0">
            <x v="0"/>
          </reference>
          <reference field="15" count="1" selected="0">
            <x v="20"/>
          </reference>
          <reference field="19" count="1" selected="0">
            <x v="37"/>
          </reference>
          <reference field="20" count="1">
            <x v="61"/>
          </reference>
        </references>
      </pivotArea>
    </format>
    <format dxfId="993">
      <pivotArea dataOnly="0" labelOnly="1" outline="0" fieldPosition="0">
        <references count="5">
          <reference field="11" count="1" selected="0">
            <x v="1"/>
          </reference>
          <reference field="13" count="1" selected="0">
            <x v="0"/>
          </reference>
          <reference field="15" count="1" selected="0">
            <x v="20"/>
          </reference>
          <reference field="19" count="1" selected="0">
            <x v="42"/>
          </reference>
          <reference field="20" count="1">
            <x v="80"/>
          </reference>
        </references>
      </pivotArea>
    </format>
    <format dxfId="992">
      <pivotArea dataOnly="0" labelOnly="1" outline="0" fieldPosition="0">
        <references count="5">
          <reference field="11" count="1" selected="0">
            <x v="1"/>
          </reference>
          <reference field="13" count="1" selected="0">
            <x v="0"/>
          </reference>
          <reference field="15" count="1" selected="0">
            <x v="20"/>
          </reference>
          <reference field="19" count="1" selected="0">
            <x v="45"/>
          </reference>
          <reference field="20" count="1">
            <x v="42"/>
          </reference>
        </references>
      </pivotArea>
    </format>
    <format dxfId="991">
      <pivotArea dataOnly="0" labelOnly="1" outline="0" fieldPosition="0">
        <references count="5">
          <reference field="11" count="1" selected="0">
            <x v="1"/>
          </reference>
          <reference field="13" count="1" selected="0">
            <x v="0"/>
          </reference>
          <reference field="15" count="1" selected="0">
            <x v="20"/>
          </reference>
          <reference field="19" count="1" selected="0">
            <x v="50"/>
          </reference>
          <reference field="20" count="1">
            <x v="91"/>
          </reference>
        </references>
      </pivotArea>
    </format>
    <format dxfId="990">
      <pivotArea dataOnly="0" labelOnly="1" outline="0" fieldPosition="0">
        <references count="5">
          <reference field="11" count="1" selected="0">
            <x v="1"/>
          </reference>
          <reference field="13" count="1" selected="0">
            <x v="0"/>
          </reference>
          <reference field="15" count="1" selected="0">
            <x v="20"/>
          </reference>
          <reference field="19" count="1" selected="0">
            <x v="69"/>
          </reference>
          <reference field="20" count="1">
            <x v="116"/>
          </reference>
        </references>
      </pivotArea>
    </format>
    <format dxfId="989">
      <pivotArea dataOnly="0" labelOnly="1" outline="0" fieldPosition="0">
        <references count="5">
          <reference field="11" count="1" selected="0">
            <x v="1"/>
          </reference>
          <reference field="13" count="1" selected="0">
            <x v="0"/>
          </reference>
          <reference field="15" count="1" selected="0">
            <x v="20"/>
          </reference>
          <reference field="19" count="1" selected="0">
            <x v="91"/>
          </reference>
          <reference field="20" count="1">
            <x v="40"/>
          </reference>
        </references>
      </pivotArea>
    </format>
    <format dxfId="988">
      <pivotArea dataOnly="0" labelOnly="1" outline="0" fieldPosition="0">
        <references count="5">
          <reference field="11" count="1" selected="0">
            <x v="1"/>
          </reference>
          <reference field="13" count="1" selected="0">
            <x v="0"/>
          </reference>
          <reference field="15" count="1" selected="0">
            <x v="20"/>
          </reference>
          <reference field="19" count="1" selected="0">
            <x v="113"/>
          </reference>
          <reference field="20" count="1">
            <x v="69"/>
          </reference>
        </references>
      </pivotArea>
    </format>
    <format dxfId="987">
      <pivotArea dataOnly="0" labelOnly="1" outline="0" fieldPosition="0">
        <references count="5">
          <reference field="11" count="1" selected="0">
            <x v="1"/>
          </reference>
          <reference field="13" count="1" selected="0">
            <x v="0"/>
          </reference>
          <reference field="15" count="1" selected="0">
            <x v="20"/>
          </reference>
          <reference field="19" count="1" selected="0">
            <x v="119"/>
          </reference>
          <reference field="20" count="1">
            <x v="43"/>
          </reference>
        </references>
      </pivotArea>
    </format>
    <format dxfId="986">
      <pivotArea dataOnly="0" labelOnly="1" outline="0" fieldPosition="0">
        <references count="5">
          <reference field="11" count="1" selected="0">
            <x v="1"/>
          </reference>
          <reference field="13" count="1" selected="0">
            <x v="38"/>
          </reference>
          <reference field="15" count="1" selected="0">
            <x v="20"/>
          </reference>
          <reference field="19" count="1" selected="0">
            <x v="102"/>
          </reference>
          <reference field="20" count="1">
            <x v="12"/>
          </reference>
        </references>
      </pivotArea>
    </format>
    <format dxfId="985">
      <pivotArea dataOnly="0" labelOnly="1" outline="0" fieldPosition="0">
        <references count="5">
          <reference field="11" count="1" selected="0">
            <x v="2"/>
          </reference>
          <reference field="13" count="1" selected="0">
            <x v="15"/>
          </reference>
          <reference field="15" count="1" selected="0">
            <x v="21"/>
          </reference>
          <reference field="19" count="1" selected="0">
            <x v="101"/>
          </reference>
          <reference field="20" count="1">
            <x v="119"/>
          </reference>
        </references>
      </pivotArea>
    </format>
    <format dxfId="984">
      <pivotArea dataOnly="0" labelOnly="1" outline="0" fieldPosition="0">
        <references count="5">
          <reference field="11" count="1" selected="0">
            <x v="2"/>
          </reference>
          <reference field="13" count="1" selected="0">
            <x v="27"/>
          </reference>
          <reference field="15" count="1" selected="0">
            <x v="21"/>
          </reference>
          <reference field="19" count="1" selected="0">
            <x v="101"/>
          </reference>
          <reference field="20" count="1">
            <x v="119"/>
          </reference>
        </references>
      </pivotArea>
    </format>
    <format dxfId="983">
      <pivotArea dataOnly="0" labelOnly="1" outline="0" fieldPosition="0">
        <references count="5">
          <reference field="11" count="1" selected="0">
            <x v="2"/>
          </reference>
          <reference field="13" count="1" selected="0">
            <x v="31"/>
          </reference>
          <reference field="15" count="1" selected="0">
            <x v="21"/>
          </reference>
          <reference field="19" count="1" selected="0">
            <x v="35"/>
          </reference>
          <reference field="20" count="1">
            <x v="37"/>
          </reference>
        </references>
      </pivotArea>
    </format>
    <format dxfId="982">
      <pivotArea dataOnly="0" labelOnly="1" outline="0" fieldPosition="0">
        <references count="5">
          <reference field="11" count="1" selected="0">
            <x v="4"/>
          </reference>
          <reference field="13" count="1" selected="0">
            <x v="40"/>
          </reference>
          <reference field="15" count="1" selected="0">
            <x v="22"/>
          </reference>
          <reference field="19" count="1" selected="0">
            <x v="93"/>
          </reference>
          <reference field="20" count="1">
            <x v="92"/>
          </reference>
        </references>
      </pivotArea>
    </format>
    <format dxfId="981">
      <pivotArea dataOnly="0" labelOnly="1" outline="0" fieldPosition="0">
        <references count="5">
          <reference field="11" count="1" selected="0">
            <x v="4"/>
          </reference>
          <reference field="13" count="1" selected="0">
            <x v="40"/>
          </reference>
          <reference field="15" count="1" selected="0">
            <x v="22"/>
          </reference>
          <reference field="19" count="1" selected="0">
            <x v="94"/>
          </reference>
          <reference field="20" count="1">
            <x v="47"/>
          </reference>
        </references>
      </pivotArea>
    </format>
    <format dxfId="980">
      <pivotArea dataOnly="0" labelOnly="1" outline="0" fieldPosition="0">
        <references count="5">
          <reference field="11" count="1" selected="0">
            <x v="4"/>
          </reference>
          <reference field="13" count="1" selected="0">
            <x v="40"/>
          </reference>
          <reference field="15" count="1" selected="0">
            <x v="22"/>
          </reference>
          <reference field="19" count="1" selected="0">
            <x v="95"/>
          </reference>
          <reference field="20" count="1">
            <x v="97"/>
          </reference>
        </references>
      </pivotArea>
    </format>
    <format dxfId="979">
      <pivotArea dataOnly="0" labelOnly="1" outline="0" fieldPosition="0">
        <references count="5">
          <reference field="11" count="1" selected="0">
            <x v="4"/>
          </reference>
          <reference field="13" count="1" selected="0">
            <x v="40"/>
          </reference>
          <reference field="15" count="1" selected="0">
            <x v="22"/>
          </reference>
          <reference field="19" count="1" selected="0">
            <x v="99"/>
          </reference>
          <reference field="20" count="1">
            <x v="125"/>
          </reference>
        </references>
      </pivotArea>
    </format>
    <format dxfId="978">
      <pivotArea dataOnly="0" labelOnly="1" outline="0" fieldPosition="0">
        <references count="5">
          <reference field="11" count="1" selected="0">
            <x v="4"/>
          </reference>
          <reference field="13" count="1" selected="0">
            <x v="40"/>
          </reference>
          <reference field="15" count="1" selected="0">
            <x v="22"/>
          </reference>
          <reference field="19" count="1" selected="0">
            <x v="100"/>
          </reference>
          <reference field="20" count="1">
            <x v="124"/>
          </reference>
        </references>
      </pivotArea>
    </format>
    <format dxfId="977">
      <pivotArea dataOnly="0" labelOnly="1" outline="0" fieldPosition="0">
        <references count="5">
          <reference field="11" count="1" selected="0">
            <x v="4"/>
          </reference>
          <reference field="13" count="1" selected="0">
            <x v="40"/>
          </reference>
          <reference field="15" count="1" selected="0">
            <x v="22"/>
          </reference>
          <reference field="19" count="1" selected="0">
            <x v="121"/>
          </reference>
          <reference field="20" count="1">
            <x v="123"/>
          </reference>
        </references>
      </pivotArea>
    </format>
    <format dxfId="976">
      <pivotArea dataOnly="0" labelOnly="1" outline="0" fieldPosition="0">
        <references count="5">
          <reference field="11" count="1" selected="0">
            <x v="4"/>
          </reference>
          <reference field="13" count="1" selected="0">
            <x v="40"/>
          </reference>
          <reference field="15" count="1" selected="0">
            <x v="22"/>
          </reference>
          <reference field="19" count="1" selected="0">
            <x v="128"/>
          </reference>
          <reference field="20" count="1">
            <x v="0"/>
          </reference>
        </references>
      </pivotArea>
    </format>
    <format dxfId="975">
      <pivotArea dataOnly="0" labelOnly="1" outline="0" fieldPosition="0">
        <references count="5">
          <reference field="11" count="1" selected="0">
            <x v="4"/>
          </reference>
          <reference field="13" count="1" selected="0">
            <x v="40"/>
          </reference>
          <reference field="15" count="1" selected="0">
            <x v="22"/>
          </reference>
          <reference field="19" count="1" selected="0">
            <x v="129"/>
          </reference>
          <reference field="20" count="1">
            <x v="52"/>
          </reference>
        </references>
      </pivotArea>
    </format>
    <format dxfId="974">
      <pivotArea dataOnly="0" labelOnly="1" outline="0" fieldPosition="0">
        <references count="5">
          <reference field="11" count="1" selected="0">
            <x v="4"/>
          </reference>
          <reference field="13" count="1" selected="0">
            <x v="42"/>
          </reference>
          <reference field="15" count="1" selected="0">
            <x v="23"/>
          </reference>
          <reference field="19" count="1" selected="0">
            <x v="17"/>
          </reference>
          <reference field="20" count="1">
            <x v="62"/>
          </reference>
        </references>
      </pivotArea>
    </format>
    <format dxfId="973">
      <pivotArea dataOnly="0" labelOnly="1" outline="0" fieldPosition="0">
        <references count="5">
          <reference field="11" count="1" selected="0">
            <x v="4"/>
          </reference>
          <reference field="13" count="1" selected="0">
            <x v="42"/>
          </reference>
          <reference field="15" count="1" selected="0">
            <x v="23"/>
          </reference>
          <reference field="19" count="1" selected="0">
            <x v="20"/>
          </reference>
          <reference field="20" count="1">
            <x v="60"/>
          </reference>
        </references>
      </pivotArea>
    </format>
    <format dxfId="972">
      <pivotArea dataOnly="0" labelOnly="1" outline="0" fieldPosition="0">
        <references count="5">
          <reference field="11" count="1" selected="0">
            <x v="4"/>
          </reference>
          <reference field="13" count="1" selected="0">
            <x v="42"/>
          </reference>
          <reference field="15" count="1" selected="0">
            <x v="23"/>
          </reference>
          <reference field="19" count="1" selected="0">
            <x v="96"/>
          </reference>
          <reference field="20" count="1">
            <x v="27"/>
          </reference>
        </references>
      </pivotArea>
    </format>
    <format dxfId="971">
      <pivotArea dataOnly="0" labelOnly="1" outline="0" fieldPosition="0">
        <references count="5">
          <reference field="11" count="1" selected="0">
            <x v="4"/>
          </reference>
          <reference field="13" count="1" selected="0">
            <x v="42"/>
          </reference>
          <reference field="15" count="1" selected="0">
            <x v="23"/>
          </reference>
          <reference field="19" count="1" selected="0">
            <x v="97"/>
          </reference>
          <reference field="20" count="1">
            <x v="78"/>
          </reference>
        </references>
      </pivotArea>
    </format>
    <format dxfId="970">
      <pivotArea dataOnly="0" labelOnly="1" outline="0" fieldPosition="0">
        <references count="5">
          <reference field="11" count="1" selected="0">
            <x v="5"/>
          </reference>
          <reference field="13" count="1" selected="0">
            <x v="30"/>
          </reference>
          <reference field="15" count="1" selected="0">
            <x v="24"/>
          </reference>
          <reference field="19" count="1" selected="0">
            <x v="86"/>
          </reference>
          <reference field="20" count="1">
            <x v="77"/>
          </reference>
        </references>
      </pivotArea>
    </format>
    <format dxfId="969">
      <pivotArea dataOnly="0" labelOnly="1" outline="0" fieldPosition="0">
        <references count="5">
          <reference field="11" count="1" selected="0">
            <x v="5"/>
          </reference>
          <reference field="13" count="1" selected="0">
            <x v="30"/>
          </reference>
          <reference field="15" count="1" selected="0">
            <x v="24"/>
          </reference>
          <reference field="19" count="1" selected="0">
            <x v="87"/>
          </reference>
          <reference field="20" count="1">
            <x v="129"/>
          </reference>
        </references>
      </pivotArea>
    </format>
    <format dxfId="968">
      <pivotArea dataOnly="0" labelOnly="1" outline="0" fieldPosition="0">
        <references count="5">
          <reference field="11" count="1" selected="0">
            <x v="5"/>
          </reference>
          <reference field="13" count="1" selected="0">
            <x v="30"/>
          </reference>
          <reference field="15" count="1" selected="0">
            <x v="24"/>
          </reference>
          <reference field="19" count="1" selected="0">
            <x v="94"/>
          </reference>
          <reference field="20" count="1">
            <x v="47"/>
          </reference>
        </references>
      </pivotArea>
    </format>
    <format dxfId="967">
      <pivotArea dataOnly="0" labelOnly="1" outline="0" fieldPosition="0">
        <references count="5">
          <reference field="11" count="1" selected="0">
            <x v="5"/>
          </reference>
          <reference field="13" count="1" selected="0">
            <x v="30"/>
          </reference>
          <reference field="15" count="1" selected="0">
            <x v="24"/>
          </reference>
          <reference field="19" count="1" selected="0">
            <x v="95"/>
          </reference>
          <reference field="20" count="1">
            <x v="97"/>
          </reference>
        </references>
      </pivotArea>
    </format>
    <format dxfId="966">
      <pivotArea dataOnly="0" labelOnly="1" outline="0" fieldPosition="0">
        <references count="5">
          <reference field="11" count="1" selected="0">
            <x v="5"/>
          </reference>
          <reference field="13" count="1" selected="0">
            <x v="30"/>
          </reference>
          <reference field="15" count="1" selected="0">
            <x v="24"/>
          </reference>
          <reference field="19" count="1" selected="0">
            <x v="124"/>
          </reference>
          <reference field="20" count="1">
            <x v="29"/>
          </reference>
        </references>
      </pivotArea>
    </format>
    <format dxfId="965">
      <pivotArea dataOnly="0" labelOnly="1" outline="0" fieldPosition="0">
        <references count="5">
          <reference field="11" count="1" selected="0">
            <x v="5"/>
          </reference>
          <reference field="13" count="1" selected="0">
            <x v="30"/>
          </reference>
          <reference field="15" count="1" selected="0">
            <x v="24"/>
          </reference>
          <reference field="19" count="1" selected="0">
            <x v="125"/>
          </reference>
          <reference field="20" count="1">
            <x v="21"/>
          </reference>
        </references>
      </pivotArea>
    </format>
    <format dxfId="964">
      <pivotArea dataOnly="0" labelOnly="1" outline="0" fieldPosition="0">
        <references count="5">
          <reference field="11" count="1" selected="0">
            <x v="5"/>
          </reference>
          <reference field="13" count="1" selected="0">
            <x v="30"/>
          </reference>
          <reference field="15" count="1" selected="0">
            <x v="24"/>
          </reference>
          <reference field="19" count="1" selected="0">
            <x v="126"/>
          </reference>
          <reference field="20" count="1">
            <x v="22"/>
          </reference>
        </references>
      </pivotArea>
    </format>
    <format dxfId="963">
      <pivotArea dataOnly="0" labelOnly="1" outline="0" fieldPosition="0">
        <references count="5">
          <reference field="11" count="1" selected="0">
            <x v="5"/>
          </reference>
          <reference field="13" count="1" selected="0">
            <x v="36"/>
          </reference>
          <reference field="15" count="1" selected="0">
            <x v="24"/>
          </reference>
          <reference field="19" count="1" selected="0">
            <x v="124"/>
          </reference>
          <reference field="20" count="1">
            <x v="29"/>
          </reference>
        </references>
      </pivotArea>
    </format>
    <format dxfId="962">
      <pivotArea dataOnly="0" labelOnly="1" outline="0" fieldPosition="0">
        <references count="5">
          <reference field="11" count="1" selected="0">
            <x v="7"/>
          </reference>
          <reference field="13" count="1" selected="0">
            <x v="13"/>
          </reference>
          <reference field="15" count="1" selected="0">
            <x v="25"/>
          </reference>
          <reference field="19" count="1" selected="0">
            <x v="65"/>
          </reference>
          <reference field="20" count="1">
            <x v="105"/>
          </reference>
        </references>
      </pivotArea>
    </format>
    <format dxfId="961">
      <pivotArea dataOnly="0" labelOnly="1" outline="0" fieldPosition="0">
        <references count="5">
          <reference field="11" count="1" selected="0">
            <x v="7"/>
          </reference>
          <reference field="13" count="1" selected="0">
            <x v="13"/>
          </reference>
          <reference field="15" count="1" selected="0">
            <x v="25"/>
          </reference>
          <reference field="19" count="1" selected="0">
            <x v="102"/>
          </reference>
          <reference field="20" count="1">
            <x v="12"/>
          </reference>
        </references>
      </pivotArea>
    </format>
    <format dxfId="960">
      <pivotArea dataOnly="0" labelOnly="1" outline="0" fieldPosition="0">
        <references count="5">
          <reference field="11" count="1" selected="0">
            <x v="7"/>
          </reference>
          <reference field="13" count="1" selected="0">
            <x v="29"/>
          </reference>
          <reference field="15" count="1" selected="0">
            <x v="25"/>
          </reference>
          <reference field="19" count="1" selected="0">
            <x v="102"/>
          </reference>
          <reference field="20" count="1">
            <x v="12"/>
          </reference>
        </references>
      </pivotArea>
    </format>
    <format dxfId="959">
      <pivotArea dataOnly="0" labelOnly="1" outline="0" fieldPosition="0">
        <references count="5">
          <reference field="11" count="1" selected="0">
            <x v="7"/>
          </reference>
          <reference field="13" count="1" selected="0">
            <x v="52"/>
          </reference>
          <reference field="15" count="1" selected="0">
            <x v="25"/>
          </reference>
          <reference field="19" count="1" selected="0">
            <x v="58"/>
          </reference>
          <reference field="20" count="1">
            <x v="5"/>
          </reference>
        </references>
      </pivotArea>
    </format>
    <format dxfId="958">
      <pivotArea dataOnly="0" labelOnly="1" outline="0" fieldPosition="0">
        <references count="5">
          <reference field="11" count="1" selected="0">
            <x v="7"/>
          </reference>
          <reference field="13" count="1" selected="0">
            <x v="52"/>
          </reference>
          <reference field="15" count="1" selected="0">
            <x v="25"/>
          </reference>
          <reference field="19" count="1" selected="0">
            <x v="102"/>
          </reference>
          <reference field="20" count="1">
            <x v="12"/>
          </reference>
        </references>
      </pivotArea>
    </format>
    <format dxfId="957">
      <pivotArea dataOnly="0" labelOnly="1" outline="0" fieldPosition="0">
        <references count="5">
          <reference field="11" count="1" selected="0">
            <x v="7"/>
          </reference>
          <reference field="13" count="1" selected="0">
            <x v="10"/>
          </reference>
          <reference field="15" count="1" selected="0">
            <x v="26"/>
          </reference>
          <reference field="19" count="1" selected="0">
            <x v="21"/>
          </reference>
          <reference field="20" count="1">
            <x v="83"/>
          </reference>
        </references>
      </pivotArea>
    </format>
    <format dxfId="956">
      <pivotArea dataOnly="0" labelOnly="1" outline="0" fieldPosition="0">
        <references count="5">
          <reference field="11" count="1" selected="0">
            <x v="7"/>
          </reference>
          <reference field="13" count="1" selected="0">
            <x v="10"/>
          </reference>
          <reference field="15" count="1" selected="0">
            <x v="26"/>
          </reference>
          <reference field="19" count="1" selected="0">
            <x v="23"/>
          </reference>
          <reference field="20" count="1">
            <x v="126"/>
          </reference>
        </references>
      </pivotArea>
    </format>
    <format dxfId="955">
      <pivotArea dataOnly="0" labelOnly="1" outline="0" fieldPosition="0">
        <references count="5">
          <reference field="11" count="1" selected="0">
            <x v="7"/>
          </reference>
          <reference field="13" count="1" selected="0">
            <x v="10"/>
          </reference>
          <reference field="15" count="1" selected="0">
            <x v="26"/>
          </reference>
          <reference field="19" count="1" selected="0">
            <x v="60"/>
          </reference>
          <reference field="20" count="1">
            <x v="70"/>
          </reference>
        </references>
      </pivotArea>
    </format>
    <format dxfId="954">
      <pivotArea dataOnly="0" labelOnly="1" outline="0" fieldPosition="0">
        <references count="5">
          <reference field="11" count="1" selected="0">
            <x v="7"/>
          </reference>
          <reference field="13" count="1" selected="0">
            <x v="10"/>
          </reference>
          <reference field="15" count="1" selected="0">
            <x v="26"/>
          </reference>
          <reference field="19" count="1" selected="0">
            <x v="90"/>
          </reference>
          <reference field="20" count="1">
            <x v="39"/>
          </reference>
        </references>
      </pivotArea>
    </format>
    <format dxfId="953">
      <pivotArea dataOnly="0" labelOnly="1" outline="0" fieldPosition="0">
        <references count="5">
          <reference field="11" count="1" selected="0">
            <x v="7"/>
          </reference>
          <reference field="13" count="1" selected="0">
            <x v="10"/>
          </reference>
          <reference field="15" count="1" selected="0">
            <x v="26"/>
          </reference>
          <reference field="19" count="1" selected="0">
            <x v="91"/>
          </reference>
          <reference field="20" count="1">
            <x v="40"/>
          </reference>
        </references>
      </pivotArea>
    </format>
    <format dxfId="952">
      <pivotArea dataOnly="0" labelOnly="1" outline="0" fieldPosition="0">
        <references count="5">
          <reference field="11" count="1" selected="0">
            <x v="5"/>
          </reference>
          <reference field="13" count="1" selected="0">
            <x v="48"/>
          </reference>
          <reference field="15" count="1" selected="0">
            <x v="27"/>
          </reference>
          <reference field="19" count="1" selected="0">
            <x v="32"/>
          </reference>
          <reference field="20" count="1">
            <x v="59"/>
          </reference>
        </references>
      </pivotArea>
    </format>
    <format dxfId="951">
      <pivotArea dataOnly="0" labelOnly="1" outline="0" fieldPosition="0">
        <references count="5">
          <reference field="11" count="1" selected="0">
            <x v="5"/>
          </reference>
          <reference field="13" count="1" selected="0">
            <x v="48"/>
          </reference>
          <reference field="15" count="1" selected="0">
            <x v="27"/>
          </reference>
          <reference field="19" count="1" selected="0">
            <x v="35"/>
          </reference>
          <reference field="20" count="1">
            <x v="37"/>
          </reference>
        </references>
      </pivotArea>
    </format>
    <format dxfId="950">
      <pivotArea dataOnly="0" labelOnly="1" outline="0" fieldPosition="0">
        <references count="5">
          <reference field="11" count="1" selected="0">
            <x v="5"/>
          </reference>
          <reference field="13" count="1" selected="0">
            <x v="48"/>
          </reference>
          <reference field="15" count="1" selected="0">
            <x v="27"/>
          </reference>
          <reference field="19" count="1" selected="0">
            <x v="36"/>
          </reference>
          <reference field="20" count="1">
            <x v="65"/>
          </reference>
        </references>
      </pivotArea>
    </format>
    <format dxfId="949">
      <pivotArea dataOnly="0" labelOnly="1" outline="0" fieldPosition="0">
        <references count="5">
          <reference field="11" count="1" selected="0">
            <x v="5"/>
          </reference>
          <reference field="13" count="1" selected="0">
            <x v="48"/>
          </reference>
          <reference field="15" count="1" selected="0">
            <x v="27"/>
          </reference>
          <reference field="19" count="1" selected="0">
            <x v="37"/>
          </reference>
          <reference field="20" count="1">
            <x v="61"/>
          </reference>
        </references>
      </pivotArea>
    </format>
    <format dxfId="948">
      <pivotArea dataOnly="0" labelOnly="1" outline="0" fieldPosition="0">
        <references count="5">
          <reference field="11" count="1" selected="0">
            <x v="5"/>
          </reference>
          <reference field="13" count="1" selected="0">
            <x v="48"/>
          </reference>
          <reference field="15" count="1" selected="0">
            <x v="27"/>
          </reference>
          <reference field="19" count="1" selected="0">
            <x v="69"/>
          </reference>
          <reference field="20" count="1">
            <x v="116"/>
          </reference>
        </references>
      </pivotArea>
    </format>
    <format dxfId="947">
      <pivotArea dataOnly="0" labelOnly="1" outline="0" fieldPosition="0">
        <references count="5">
          <reference field="11" count="1" selected="0">
            <x v="5"/>
          </reference>
          <reference field="13" count="1" selected="0">
            <x v="48"/>
          </reference>
          <reference field="15" count="1" selected="0">
            <x v="27"/>
          </reference>
          <reference field="19" count="1" selected="0">
            <x v="78"/>
          </reference>
          <reference field="20" count="1">
            <x v="50"/>
          </reference>
        </references>
      </pivotArea>
    </format>
    <format dxfId="946">
      <pivotArea dataOnly="0" labelOnly="1" outline="0" fieldPosition="0">
        <references count="5">
          <reference field="11" count="1" selected="0">
            <x v="5"/>
          </reference>
          <reference field="13" count="1" selected="0">
            <x v="48"/>
          </reference>
          <reference field="15" count="1" selected="0">
            <x v="27"/>
          </reference>
          <reference field="19" count="1" selected="0">
            <x v="81"/>
          </reference>
          <reference field="20" count="1">
            <x v="107"/>
          </reference>
        </references>
      </pivotArea>
    </format>
    <format dxfId="945">
      <pivotArea dataOnly="0" labelOnly="1" outline="0" fieldPosition="0">
        <references count="5">
          <reference field="11" count="1" selected="0">
            <x v="2"/>
          </reference>
          <reference field="13" count="1" selected="0">
            <x v="8"/>
          </reference>
          <reference field="15" count="1" selected="0">
            <x v="28"/>
          </reference>
          <reference field="19" count="1" selected="0">
            <x v="91"/>
          </reference>
          <reference field="20" count="1">
            <x v="40"/>
          </reference>
        </references>
      </pivotArea>
    </format>
    <format dxfId="944">
      <pivotArea dataOnly="0" labelOnly="1" outline="0" fieldPosition="0">
        <references count="5">
          <reference field="11" count="1" selected="0">
            <x v="2"/>
          </reference>
          <reference field="13" count="1" selected="0">
            <x v="8"/>
          </reference>
          <reference field="15" count="1" selected="0">
            <x v="28"/>
          </reference>
          <reference field="19" count="1" selected="0">
            <x v="101"/>
          </reference>
          <reference field="20" count="1">
            <x v="119"/>
          </reference>
        </references>
      </pivotArea>
    </format>
    <format dxfId="943">
      <pivotArea dataOnly="0" labelOnly="1" outline="0" fieldPosition="0">
        <references count="5">
          <reference field="11" count="1" selected="0">
            <x v="1"/>
          </reference>
          <reference field="13" count="1" selected="0">
            <x v="20"/>
          </reference>
          <reference field="15" count="1" selected="0">
            <x v="29"/>
          </reference>
          <reference field="19" count="1" selected="0">
            <x v="20"/>
          </reference>
          <reference field="20" count="1">
            <x v="60"/>
          </reference>
        </references>
      </pivotArea>
    </format>
    <format dxfId="942">
      <pivotArea dataOnly="0" labelOnly="1" outline="0" fieldPosition="0">
        <references count="5">
          <reference field="11" count="1" selected="0">
            <x v="1"/>
          </reference>
          <reference field="13" count="1" selected="0">
            <x v="20"/>
          </reference>
          <reference field="15" count="1" selected="0">
            <x v="29"/>
          </reference>
          <reference field="19" count="1" selected="0">
            <x v="21"/>
          </reference>
          <reference field="20" count="1">
            <x v="83"/>
          </reference>
        </references>
      </pivotArea>
    </format>
    <format dxfId="941">
      <pivotArea dataOnly="0" labelOnly="1" outline="0" fieldPosition="0">
        <references count="5">
          <reference field="11" count="1" selected="0">
            <x v="1"/>
          </reference>
          <reference field="13" count="1" selected="0">
            <x v="20"/>
          </reference>
          <reference field="15" count="1" selected="0">
            <x v="29"/>
          </reference>
          <reference field="19" count="1" selected="0">
            <x v="61"/>
          </reference>
          <reference field="20" count="1">
            <x v="114"/>
          </reference>
        </references>
      </pivotArea>
    </format>
    <format dxfId="940">
      <pivotArea dataOnly="0" labelOnly="1" outline="0" fieldPosition="0">
        <references count="5">
          <reference field="11" count="1" selected="0">
            <x v="1"/>
          </reference>
          <reference field="13" count="1" selected="0">
            <x v="20"/>
          </reference>
          <reference field="15" count="1" selected="0">
            <x v="29"/>
          </reference>
          <reference field="19" count="1" selected="0">
            <x v="87"/>
          </reference>
          <reference field="20" count="1">
            <x v="129"/>
          </reference>
        </references>
      </pivotArea>
    </format>
    <format dxfId="939">
      <pivotArea dataOnly="0" labelOnly="1" outline="0" fieldPosition="0">
        <references count="5">
          <reference field="11" count="1" selected="0">
            <x v="0"/>
          </reference>
          <reference field="13" count="1" selected="0">
            <x v="34"/>
          </reference>
          <reference field="15" count="1" selected="0">
            <x v="30"/>
          </reference>
          <reference field="19" count="1" selected="0">
            <x v="39"/>
          </reference>
          <reference field="20" count="1">
            <x v="75"/>
          </reference>
        </references>
      </pivotArea>
    </format>
    <format dxfId="938">
      <pivotArea dataOnly="0" labelOnly="1" outline="0" fieldPosition="0">
        <references count="5">
          <reference field="11" count="1" selected="0">
            <x v="0"/>
          </reference>
          <reference field="13" count="1" selected="0">
            <x v="34"/>
          </reference>
          <reference field="15" count="1" selected="0">
            <x v="30"/>
          </reference>
          <reference field="19" count="1" selected="0">
            <x v="60"/>
          </reference>
          <reference field="20" count="1">
            <x v="70"/>
          </reference>
        </references>
      </pivotArea>
    </format>
    <format dxfId="937">
      <pivotArea dataOnly="0" labelOnly="1" outline="0" fieldPosition="0">
        <references count="5">
          <reference field="11" count="1" selected="0">
            <x v="0"/>
          </reference>
          <reference field="13" count="1" selected="0">
            <x v="34"/>
          </reference>
          <reference field="15" count="1" selected="0">
            <x v="30"/>
          </reference>
          <reference field="19" count="1" selected="0">
            <x v="91"/>
          </reference>
          <reference field="20" count="1">
            <x v="40"/>
          </reference>
        </references>
      </pivotArea>
    </format>
    <format dxfId="936">
      <pivotArea dataOnly="0" labelOnly="1" outline="0" fieldPosition="0">
        <references count="5">
          <reference field="11" count="1" selected="0">
            <x v="1"/>
          </reference>
          <reference field="13" count="1" selected="0">
            <x v="39"/>
          </reference>
          <reference field="15" count="1" selected="0">
            <x v="31"/>
          </reference>
          <reference field="19" count="1" selected="0">
            <x v="99"/>
          </reference>
          <reference field="20" count="1">
            <x v="125"/>
          </reference>
        </references>
      </pivotArea>
    </format>
    <format dxfId="935">
      <pivotArea dataOnly="0" labelOnly="1" outline="0" fieldPosition="0">
        <references count="5">
          <reference field="11" count="1" selected="0">
            <x v="1"/>
          </reference>
          <reference field="13" count="1" selected="0">
            <x v="11"/>
          </reference>
          <reference field="15" count="1" selected="0">
            <x v="32"/>
          </reference>
          <reference field="19" count="1" selected="0">
            <x v="99"/>
          </reference>
          <reference field="20" count="1">
            <x v="125"/>
          </reference>
        </references>
      </pivotArea>
    </format>
    <format dxfId="934">
      <pivotArea dataOnly="0" labelOnly="1" outline="0" fieldPosition="0">
        <references count="5">
          <reference field="11" count="1" selected="0">
            <x v="4"/>
          </reference>
          <reference field="13" count="1" selected="0">
            <x v="21"/>
          </reference>
          <reference field="15" count="1" selected="0">
            <x v="33"/>
          </reference>
          <reference field="19" count="1" selected="0">
            <x v="41"/>
          </reference>
          <reference field="20" count="1">
            <x v="127"/>
          </reference>
        </references>
      </pivotArea>
    </format>
    <format dxfId="933">
      <pivotArea dataOnly="0" labelOnly="1" outline="0" fieldPosition="0">
        <references count="5">
          <reference field="11" count="1" selected="0">
            <x v="4"/>
          </reference>
          <reference field="13" count="1" selected="0">
            <x v="21"/>
          </reference>
          <reference field="15" count="1" selected="0">
            <x v="33"/>
          </reference>
          <reference field="19" count="1" selected="0">
            <x v="66"/>
          </reference>
          <reference field="20" count="1">
            <x v="99"/>
          </reference>
        </references>
      </pivotArea>
    </format>
    <format dxfId="932">
      <pivotArea dataOnly="0" labelOnly="1" outline="0" fieldPosition="0">
        <references count="5">
          <reference field="11" count="1" selected="0">
            <x v="1"/>
          </reference>
          <reference field="13" count="1" selected="0">
            <x v="9"/>
          </reference>
          <reference field="15" count="1" selected="0">
            <x v="34"/>
          </reference>
          <reference field="19" count="1" selected="0">
            <x v="86"/>
          </reference>
          <reference field="20" count="1">
            <x v="77"/>
          </reference>
        </references>
      </pivotArea>
    </format>
    <format dxfId="931">
      <pivotArea dataOnly="0" labelOnly="1" outline="0" fieldPosition="0">
        <references count="5">
          <reference field="11" count="1" selected="0">
            <x v="1"/>
          </reference>
          <reference field="13" count="1" selected="0">
            <x v="9"/>
          </reference>
          <reference field="15" count="1" selected="0">
            <x v="34"/>
          </reference>
          <reference field="19" count="1" selected="0">
            <x v="87"/>
          </reference>
          <reference field="20" count="1">
            <x v="129"/>
          </reference>
        </references>
      </pivotArea>
    </format>
    <format dxfId="930">
      <pivotArea dataOnly="0" labelOnly="1" outline="0" fieldPosition="0">
        <references count="5">
          <reference field="11" count="1" selected="0">
            <x v="1"/>
          </reference>
          <reference field="13" count="1" selected="0">
            <x v="9"/>
          </reference>
          <reference field="15" count="1" selected="0">
            <x v="34"/>
          </reference>
          <reference field="19" count="1" selected="0">
            <x v="102"/>
          </reference>
          <reference field="20" count="1">
            <x v="12"/>
          </reference>
        </references>
      </pivotArea>
    </format>
    <format dxfId="929">
      <pivotArea dataOnly="0" labelOnly="1" outline="0" fieldPosition="0">
        <references count="5">
          <reference field="11" count="1" selected="0">
            <x v="1"/>
          </reference>
          <reference field="13" count="1" selected="0">
            <x v="9"/>
          </reference>
          <reference field="15" count="1" selected="0">
            <x v="34"/>
          </reference>
          <reference field="19" count="1" selected="0">
            <x v="105"/>
          </reference>
          <reference field="20" count="1">
            <x v="11"/>
          </reference>
        </references>
      </pivotArea>
    </format>
    <format dxfId="928">
      <pivotArea dataOnly="0" labelOnly="1" outline="0" fieldPosition="0">
        <references count="5">
          <reference field="11" count="1" selected="0">
            <x v="1"/>
          </reference>
          <reference field="13" count="1" selected="0">
            <x v="49"/>
          </reference>
          <reference field="15" count="1" selected="0">
            <x v="35"/>
          </reference>
          <reference field="19" count="1" selected="0">
            <x v="99"/>
          </reference>
          <reference field="20" count="1">
            <x v="125"/>
          </reference>
        </references>
      </pivotArea>
    </format>
    <format dxfId="927">
      <pivotArea dataOnly="0" labelOnly="1" outline="0" fieldPosition="0">
        <references count="5">
          <reference field="11" count="1" selected="0">
            <x v="0"/>
          </reference>
          <reference field="13" count="1" selected="0">
            <x v="19"/>
          </reference>
          <reference field="15" count="1" selected="0">
            <x v="36"/>
          </reference>
          <reference field="19" count="1" selected="0">
            <x v="22"/>
          </reference>
          <reference field="20" count="1">
            <x v="82"/>
          </reference>
        </references>
      </pivotArea>
    </format>
    <format dxfId="926">
      <pivotArea dataOnly="0" labelOnly="1" outline="0" fieldPosition="0">
        <references count="5">
          <reference field="11" count="1" selected="0">
            <x v="0"/>
          </reference>
          <reference field="13" count="1" selected="0">
            <x v="19"/>
          </reference>
          <reference field="15" count="1" selected="0">
            <x v="36"/>
          </reference>
          <reference field="19" count="1" selected="0">
            <x v="36"/>
          </reference>
          <reference field="20" count="1">
            <x v="65"/>
          </reference>
        </references>
      </pivotArea>
    </format>
    <format dxfId="925">
      <pivotArea dataOnly="0" labelOnly="1" outline="0" fieldPosition="0">
        <references count="5">
          <reference field="11" count="1" selected="0">
            <x v="0"/>
          </reference>
          <reference field="13" count="1" selected="0">
            <x v="19"/>
          </reference>
          <reference field="15" count="1" selected="0">
            <x v="36"/>
          </reference>
          <reference field="19" count="1" selected="0">
            <x v="37"/>
          </reference>
          <reference field="20" count="1">
            <x v="61"/>
          </reference>
        </references>
      </pivotArea>
    </format>
    <format dxfId="924">
      <pivotArea dataOnly="0" labelOnly="1" outline="0" fieldPosition="0">
        <references count="5">
          <reference field="11" count="1" selected="0">
            <x v="0"/>
          </reference>
          <reference field="13" count="1" selected="0">
            <x v="19"/>
          </reference>
          <reference field="15" count="1" selected="0">
            <x v="36"/>
          </reference>
          <reference field="19" count="1" selected="0">
            <x v="49"/>
          </reference>
          <reference field="20" count="1">
            <x v="89"/>
          </reference>
        </references>
      </pivotArea>
    </format>
    <format dxfId="923">
      <pivotArea dataOnly="0" labelOnly="1" outline="0" fieldPosition="0">
        <references count="5">
          <reference field="11" count="1" selected="0">
            <x v="0"/>
          </reference>
          <reference field="13" count="1" selected="0">
            <x v="19"/>
          </reference>
          <reference field="15" count="1" selected="0">
            <x v="36"/>
          </reference>
          <reference field="19" count="1" selected="0">
            <x v="114"/>
          </reference>
          <reference field="20" count="1">
            <x v="34"/>
          </reference>
        </references>
      </pivotArea>
    </format>
    <format dxfId="922">
      <pivotArea dataOnly="0" labelOnly="1" outline="0" fieldPosition="0">
        <references count="1">
          <reference field="15" count="0"/>
        </references>
      </pivotArea>
    </format>
    <format dxfId="921">
      <pivotArea dataOnly="0" labelOnly="1" outline="0" fieldPosition="0">
        <references count="2">
          <reference field="11" count="1">
            <x v="0"/>
          </reference>
          <reference field="15" count="1" selected="0">
            <x v="10"/>
          </reference>
        </references>
      </pivotArea>
    </format>
    <format dxfId="920">
      <pivotArea dataOnly="0" labelOnly="1" outline="0" fieldPosition="0">
        <references count="2">
          <reference field="11" count="1">
            <x v="4"/>
          </reference>
          <reference field="15" count="1" selected="0">
            <x v="11"/>
          </reference>
        </references>
      </pivotArea>
    </format>
    <format dxfId="919">
      <pivotArea dataOnly="0" labelOnly="1" outline="0" fieldPosition="0">
        <references count="2">
          <reference field="11" count="1">
            <x v="1"/>
          </reference>
          <reference field="15" count="1" selected="0">
            <x v="12"/>
          </reference>
        </references>
      </pivotArea>
    </format>
    <format dxfId="918">
      <pivotArea dataOnly="0" labelOnly="1" outline="0" fieldPosition="0">
        <references count="2">
          <reference field="11" count="1">
            <x v="4"/>
          </reference>
          <reference field="15" count="1" selected="0">
            <x v="13"/>
          </reference>
        </references>
      </pivotArea>
    </format>
    <format dxfId="917">
      <pivotArea dataOnly="0" labelOnly="1" outline="0" fieldPosition="0">
        <references count="2">
          <reference field="11" count="1">
            <x v="5"/>
          </reference>
          <reference field="15" count="1" selected="0">
            <x v="14"/>
          </reference>
        </references>
      </pivotArea>
    </format>
    <format dxfId="916">
      <pivotArea dataOnly="0" labelOnly="1" outline="0" fieldPosition="0">
        <references count="2">
          <reference field="11" count="1">
            <x v="1"/>
          </reference>
          <reference field="15" count="1" selected="0">
            <x v="15"/>
          </reference>
        </references>
      </pivotArea>
    </format>
    <format dxfId="915">
      <pivotArea dataOnly="0" labelOnly="1" outline="0" fieldPosition="0">
        <references count="2">
          <reference field="11" count="1">
            <x v="5"/>
          </reference>
          <reference field="15" count="1" selected="0">
            <x v="16"/>
          </reference>
        </references>
      </pivotArea>
    </format>
    <format dxfId="914">
      <pivotArea dataOnly="0" labelOnly="1" outline="0" fieldPosition="0">
        <references count="2">
          <reference field="11" count="1">
            <x v="4"/>
          </reference>
          <reference field="15" count="1" selected="0">
            <x v="17"/>
          </reference>
        </references>
      </pivotArea>
    </format>
    <format dxfId="913">
      <pivotArea dataOnly="0" labelOnly="1" outline="0" fieldPosition="0">
        <references count="2">
          <reference field="11" count="1">
            <x v="3"/>
          </reference>
          <reference field="15" count="1" selected="0">
            <x v="18"/>
          </reference>
        </references>
      </pivotArea>
    </format>
    <format dxfId="912">
      <pivotArea dataOnly="0" labelOnly="1" outline="0" fieldPosition="0">
        <references count="2">
          <reference field="11" count="1">
            <x v="7"/>
          </reference>
          <reference field="15" count="1" selected="0">
            <x v="19"/>
          </reference>
        </references>
      </pivotArea>
    </format>
    <format dxfId="911">
      <pivotArea dataOnly="0" labelOnly="1" outline="0" fieldPosition="0">
        <references count="2">
          <reference field="11" count="1">
            <x v="1"/>
          </reference>
          <reference field="15" count="1" selected="0">
            <x v="20"/>
          </reference>
        </references>
      </pivotArea>
    </format>
    <format dxfId="910">
      <pivotArea dataOnly="0" labelOnly="1" outline="0" fieldPosition="0">
        <references count="2">
          <reference field="11" count="1">
            <x v="2"/>
          </reference>
          <reference field="15" count="1" selected="0">
            <x v="21"/>
          </reference>
        </references>
      </pivotArea>
    </format>
    <format dxfId="909">
      <pivotArea dataOnly="0" labelOnly="1" outline="0" fieldPosition="0">
        <references count="2">
          <reference field="11" count="1">
            <x v="4"/>
          </reference>
          <reference field="15" count="1" selected="0">
            <x v="22"/>
          </reference>
        </references>
      </pivotArea>
    </format>
    <format dxfId="908">
      <pivotArea dataOnly="0" labelOnly="1" outline="0" fieldPosition="0">
        <references count="2">
          <reference field="11" count="1">
            <x v="5"/>
          </reference>
          <reference field="15" count="1" selected="0">
            <x v="24"/>
          </reference>
        </references>
      </pivotArea>
    </format>
    <format dxfId="907">
      <pivotArea dataOnly="0" labelOnly="1" outline="0" fieldPosition="0">
        <references count="2">
          <reference field="11" count="1">
            <x v="7"/>
          </reference>
          <reference field="15" count="1" selected="0">
            <x v="25"/>
          </reference>
        </references>
      </pivotArea>
    </format>
    <format dxfId="906">
      <pivotArea dataOnly="0" labelOnly="1" outline="0" fieldPosition="0">
        <references count="2">
          <reference field="11" count="1">
            <x v="5"/>
          </reference>
          <reference field="15" count="1" selected="0">
            <x v="27"/>
          </reference>
        </references>
      </pivotArea>
    </format>
    <format dxfId="905">
      <pivotArea dataOnly="0" labelOnly="1" outline="0" fieldPosition="0">
        <references count="2">
          <reference field="11" count="1">
            <x v="2"/>
          </reference>
          <reference field="15" count="1" selected="0">
            <x v="28"/>
          </reference>
        </references>
      </pivotArea>
    </format>
    <format dxfId="904">
      <pivotArea dataOnly="0" labelOnly="1" outline="0" fieldPosition="0">
        <references count="2">
          <reference field="11" count="1">
            <x v="1"/>
          </reference>
          <reference field="15" count="1" selected="0">
            <x v="29"/>
          </reference>
        </references>
      </pivotArea>
    </format>
    <format dxfId="903">
      <pivotArea dataOnly="0" labelOnly="1" outline="0" fieldPosition="0">
        <references count="2">
          <reference field="11" count="1">
            <x v="0"/>
          </reference>
          <reference field="15" count="1" selected="0">
            <x v="30"/>
          </reference>
        </references>
      </pivotArea>
    </format>
    <format dxfId="902">
      <pivotArea dataOnly="0" labelOnly="1" outline="0" fieldPosition="0">
        <references count="2">
          <reference field="11" count="1">
            <x v="1"/>
          </reference>
          <reference field="15" count="1" selected="0">
            <x v="31"/>
          </reference>
        </references>
      </pivotArea>
    </format>
    <format dxfId="901">
      <pivotArea dataOnly="0" labelOnly="1" outline="0" fieldPosition="0">
        <references count="2">
          <reference field="11" count="1">
            <x v="4"/>
          </reference>
          <reference field="15" count="1" selected="0">
            <x v="33"/>
          </reference>
        </references>
      </pivotArea>
    </format>
    <format dxfId="900">
      <pivotArea dataOnly="0" labelOnly="1" outline="0" fieldPosition="0">
        <references count="2">
          <reference field="11" count="1">
            <x v="1"/>
          </reference>
          <reference field="15" count="1" selected="0">
            <x v="34"/>
          </reference>
        </references>
      </pivotArea>
    </format>
    <format dxfId="899">
      <pivotArea dataOnly="0" labelOnly="1" outline="0" fieldPosition="0">
        <references count="2">
          <reference field="11" count="1">
            <x v="0"/>
          </reference>
          <reference field="15" count="1" selected="0">
            <x v="36"/>
          </reference>
        </references>
      </pivotArea>
    </format>
    <format dxfId="898">
      <pivotArea dataOnly="0" labelOnly="1" outline="0" fieldPosition="0">
        <references count="3">
          <reference field="11" count="1" selected="0">
            <x v="4"/>
          </reference>
          <reference field="13" count="1">
            <x v="50"/>
          </reference>
          <reference field="15" count="1" selected="0">
            <x v="9"/>
          </reference>
        </references>
      </pivotArea>
    </format>
    <format dxfId="897">
      <pivotArea dataOnly="0" labelOnly="1" outline="0" fieldPosition="0">
        <references count="3">
          <reference field="11" count="1" selected="0">
            <x v="0"/>
          </reference>
          <reference field="13" count="1">
            <x v="33"/>
          </reference>
          <reference field="15" count="1" selected="0">
            <x v="10"/>
          </reference>
        </references>
      </pivotArea>
    </format>
    <format dxfId="896">
      <pivotArea dataOnly="0" labelOnly="1" outline="0" fieldPosition="0">
        <references count="3">
          <reference field="11" count="1" selected="0">
            <x v="4"/>
          </reference>
          <reference field="13" count="1">
            <x v="28"/>
          </reference>
          <reference field="15" count="1" selected="0">
            <x v="11"/>
          </reference>
        </references>
      </pivotArea>
    </format>
    <format dxfId="895">
      <pivotArea dataOnly="0" labelOnly="1" outline="0" fieldPosition="0">
        <references count="3">
          <reference field="11" count="1" selected="0">
            <x v="1"/>
          </reference>
          <reference field="13" count="2">
            <x v="4"/>
            <x v="18"/>
          </reference>
          <reference field="15" count="1" selected="0">
            <x v="12"/>
          </reference>
        </references>
      </pivotArea>
    </format>
    <format dxfId="894">
      <pivotArea dataOnly="0" labelOnly="1" outline="0" fieldPosition="0">
        <references count="3">
          <reference field="11" count="1" selected="0">
            <x v="4"/>
          </reference>
          <reference field="13" count="1">
            <x v="22"/>
          </reference>
          <reference field="15" count="1" selected="0">
            <x v="13"/>
          </reference>
        </references>
      </pivotArea>
    </format>
    <format dxfId="893">
      <pivotArea dataOnly="0" labelOnly="1" outline="0" fieldPosition="0">
        <references count="3">
          <reference field="11" count="1" selected="0">
            <x v="5"/>
          </reference>
          <reference field="13" count="1">
            <x v="43"/>
          </reference>
          <reference field="15" count="1" selected="0">
            <x v="14"/>
          </reference>
        </references>
      </pivotArea>
    </format>
    <format dxfId="892">
      <pivotArea dataOnly="0" labelOnly="1" outline="0" fieldPosition="0">
        <references count="3">
          <reference field="11" count="1" selected="0">
            <x v="1"/>
          </reference>
          <reference field="13" count="1">
            <x v="35"/>
          </reference>
          <reference field="15" count="1" selected="0">
            <x v="15"/>
          </reference>
        </references>
      </pivotArea>
    </format>
    <format dxfId="891">
      <pivotArea dataOnly="0" labelOnly="1" outline="0" fieldPosition="0">
        <references count="3">
          <reference field="11" count="1" selected="0">
            <x v="5"/>
          </reference>
          <reference field="13" count="3">
            <x v="3"/>
            <x v="26"/>
            <x v="46"/>
          </reference>
          <reference field="15" count="1" selected="0">
            <x v="16"/>
          </reference>
        </references>
      </pivotArea>
    </format>
    <format dxfId="890">
      <pivotArea dataOnly="0" labelOnly="1" outline="0" fieldPosition="0">
        <references count="3">
          <reference field="11" count="1" selected="0">
            <x v="4"/>
          </reference>
          <reference field="13" count="4">
            <x v="14"/>
            <x v="23"/>
            <x v="24"/>
            <x v="47"/>
          </reference>
          <reference field="15" count="1" selected="0">
            <x v="17"/>
          </reference>
        </references>
      </pivotArea>
    </format>
    <format dxfId="889">
      <pivotArea dataOnly="0" labelOnly="1" outline="0" fieldPosition="0">
        <references count="3">
          <reference field="11" count="1" selected="0">
            <x v="3"/>
          </reference>
          <reference field="13" count="1">
            <x v="51"/>
          </reference>
          <reference field="15" count="1" selected="0">
            <x v="18"/>
          </reference>
        </references>
      </pivotArea>
    </format>
    <format dxfId="888">
      <pivotArea dataOnly="0" labelOnly="1" outline="0" fieldPosition="0">
        <references count="3">
          <reference field="11" count="1" selected="0">
            <x v="7"/>
          </reference>
          <reference field="13" count="1">
            <x v="32"/>
          </reference>
          <reference field="15" count="1" selected="0">
            <x v="19"/>
          </reference>
        </references>
      </pivotArea>
    </format>
    <format dxfId="887">
      <pivotArea dataOnly="0" labelOnly="1" outline="0" fieldPosition="0">
        <references count="3">
          <reference field="11" count="1" selected="0">
            <x v="1"/>
          </reference>
          <reference field="13" count="2">
            <x v="0"/>
            <x v="38"/>
          </reference>
          <reference field="15" count="1" selected="0">
            <x v="20"/>
          </reference>
        </references>
      </pivotArea>
    </format>
    <format dxfId="886">
      <pivotArea dataOnly="0" labelOnly="1" outline="0" fieldPosition="0">
        <references count="3">
          <reference field="11" count="1" selected="0">
            <x v="2"/>
          </reference>
          <reference field="13" count="3">
            <x v="15"/>
            <x v="27"/>
            <x v="31"/>
          </reference>
          <reference field="15" count="1" selected="0">
            <x v="21"/>
          </reference>
        </references>
      </pivotArea>
    </format>
    <format dxfId="885">
      <pivotArea dataOnly="0" labelOnly="1" outline="0" fieldPosition="0">
        <references count="3">
          <reference field="11" count="1" selected="0">
            <x v="4"/>
          </reference>
          <reference field="13" count="1">
            <x v="40"/>
          </reference>
          <reference field="15" count="1" selected="0">
            <x v="22"/>
          </reference>
        </references>
      </pivotArea>
    </format>
    <format dxfId="884">
      <pivotArea dataOnly="0" labelOnly="1" outline="0" fieldPosition="0">
        <references count="3">
          <reference field="11" count="1" selected="0">
            <x v="4"/>
          </reference>
          <reference field="13" count="1">
            <x v="42"/>
          </reference>
          <reference field="15" count="1" selected="0">
            <x v="23"/>
          </reference>
        </references>
      </pivotArea>
    </format>
    <format dxfId="883">
      <pivotArea dataOnly="0" labelOnly="1" outline="0" fieldPosition="0">
        <references count="3">
          <reference field="11" count="1" selected="0">
            <x v="5"/>
          </reference>
          <reference field="13" count="2">
            <x v="30"/>
            <x v="36"/>
          </reference>
          <reference field="15" count="1" selected="0">
            <x v="24"/>
          </reference>
        </references>
      </pivotArea>
    </format>
    <format dxfId="882">
      <pivotArea dataOnly="0" labelOnly="1" outline="0" fieldPosition="0">
        <references count="3">
          <reference field="11" count="1" selected="0">
            <x v="7"/>
          </reference>
          <reference field="13" count="3">
            <x v="13"/>
            <x v="29"/>
            <x v="52"/>
          </reference>
          <reference field="15" count="1" selected="0">
            <x v="25"/>
          </reference>
        </references>
      </pivotArea>
    </format>
    <format dxfId="881">
      <pivotArea dataOnly="0" labelOnly="1" outline="0" fieldPosition="0">
        <references count="3">
          <reference field="11" count="1" selected="0">
            <x v="7"/>
          </reference>
          <reference field="13" count="1">
            <x v="10"/>
          </reference>
          <reference field="15" count="1" selected="0">
            <x v="26"/>
          </reference>
        </references>
      </pivotArea>
    </format>
    <format dxfId="880">
      <pivotArea dataOnly="0" labelOnly="1" outline="0" fieldPosition="0">
        <references count="3">
          <reference field="11" count="1" selected="0">
            <x v="5"/>
          </reference>
          <reference field="13" count="1">
            <x v="48"/>
          </reference>
          <reference field="15" count="1" selected="0">
            <x v="27"/>
          </reference>
        </references>
      </pivotArea>
    </format>
    <format dxfId="879">
      <pivotArea dataOnly="0" labelOnly="1" outline="0" fieldPosition="0">
        <references count="3">
          <reference field="11" count="1" selected="0">
            <x v="2"/>
          </reference>
          <reference field="13" count="1">
            <x v="8"/>
          </reference>
          <reference field="15" count="1" selected="0">
            <x v="28"/>
          </reference>
        </references>
      </pivotArea>
    </format>
    <format dxfId="878">
      <pivotArea dataOnly="0" labelOnly="1" outline="0" fieldPosition="0">
        <references count="3">
          <reference field="11" count="1" selected="0">
            <x v="1"/>
          </reference>
          <reference field="13" count="1">
            <x v="20"/>
          </reference>
          <reference field="15" count="1" selected="0">
            <x v="29"/>
          </reference>
        </references>
      </pivotArea>
    </format>
    <format dxfId="877">
      <pivotArea dataOnly="0" labelOnly="1" outline="0" fieldPosition="0">
        <references count="3">
          <reference field="11" count="1" selected="0">
            <x v="0"/>
          </reference>
          <reference field="13" count="1">
            <x v="34"/>
          </reference>
          <reference field="15" count="1" selected="0">
            <x v="30"/>
          </reference>
        </references>
      </pivotArea>
    </format>
    <format dxfId="876">
      <pivotArea dataOnly="0" labelOnly="1" outline="0" fieldPosition="0">
        <references count="3">
          <reference field="11" count="1" selected="0">
            <x v="1"/>
          </reference>
          <reference field="13" count="1">
            <x v="39"/>
          </reference>
          <reference field="15" count="1" selected="0">
            <x v="31"/>
          </reference>
        </references>
      </pivotArea>
    </format>
    <format dxfId="875">
      <pivotArea dataOnly="0" labelOnly="1" outline="0" fieldPosition="0">
        <references count="3">
          <reference field="11" count="1" selected="0">
            <x v="1"/>
          </reference>
          <reference field="13" count="1">
            <x v="11"/>
          </reference>
          <reference field="15" count="1" selected="0">
            <x v="32"/>
          </reference>
        </references>
      </pivotArea>
    </format>
    <format dxfId="874">
      <pivotArea dataOnly="0" labelOnly="1" outline="0" fieldPosition="0">
        <references count="3">
          <reference field="11" count="1" selected="0">
            <x v="4"/>
          </reference>
          <reference field="13" count="1">
            <x v="21"/>
          </reference>
          <reference field="15" count="1" selected="0">
            <x v="33"/>
          </reference>
        </references>
      </pivotArea>
    </format>
    <format dxfId="873">
      <pivotArea dataOnly="0" labelOnly="1" outline="0" fieldPosition="0">
        <references count="3">
          <reference field="11" count="1" selected="0">
            <x v="1"/>
          </reference>
          <reference field="13" count="1">
            <x v="9"/>
          </reference>
          <reference field="15" count="1" selected="0">
            <x v="34"/>
          </reference>
        </references>
      </pivotArea>
    </format>
    <format dxfId="872">
      <pivotArea dataOnly="0" labelOnly="1" outline="0" fieldPosition="0">
        <references count="3">
          <reference field="11" count="1" selected="0">
            <x v="1"/>
          </reference>
          <reference field="13" count="1">
            <x v="49"/>
          </reference>
          <reference field="15" count="1" selected="0">
            <x v="35"/>
          </reference>
        </references>
      </pivotArea>
    </format>
    <format dxfId="871">
      <pivotArea dataOnly="0" labelOnly="1" outline="0" fieldPosition="0">
        <references count="3">
          <reference field="11" count="1" selected="0">
            <x v="0"/>
          </reference>
          <reference field="13" count="1">
            <x v="19"/>
          </reference>
          <reference field="15" count="1" selected="0">
            <x v="36"/>
          </reference>
        </references>
      </pivotArea>
    </format>
    <format dxfId="870">
      <pivotArea dataOnly="0" labelOnly="1" outline="0" fieldPosition="0">
        <references count="4">
          <reference field="11" count="1" selected="0">
            <x v="6"/>
          </reference>
          <reference field="13" count="1" selected="0">
            <x v="16"/>
          </reference>
          <reference field="15" count="1" selected="0">
            <x v="2"/>
          </reference>
          <reference field="19" count="4">
            <x v="55"/>
            <x v="86"/>
            <x v="87"/>
            <x v="95"/>
          </reference>
        </references>
      </pivotArea>
    </format>
    <format dxfId="869">
      <pivotArea dataOnly="0" labelOnly="1" outline="0" fieldPosition="0">
        <references count="4">
          <reference field="11" count="1" selected="0">
            <x v="6"/>
          </reference>
          <reference field="13" count="1" selected="0">
            <x v="25"/>
          </reference>
          <reference field="15" count="1" selected="0">
            <x v="2"/>
          </reference>
          <reference field="19" count="8">
            <x v="21"/>
            <x v="41"/>
            <x v="43"/>
            <x v="44"/>
            <x v="64"/>
            <x v="69"/>
            <x v="98"/>
            <x v="102"/>
          </reference>
        </references>
      </pivotArea>
    </format>
    <format dxfId="868">
      <pivotArea dataOnly="0" labelOnly="1" outline="0" fieldPosition="0">
        <references count="4">
          <reference field="11" count="1" selected="0">
            <x v="7"/>
          </reference>
          <reference field="13" count="1" selected="0">
            <x v="5"/>
          </reference>
          <reference field="15" count="1" selected="0">
            <x v="3"/>
          </reference>
          <reference field="19" count="6">
            <x v="30"/>
            <x v="33"/>
            <x v="45"/>
            <x v="46"/>
            <x v="104"/>
            <x v="119"/>
          </reference>
        </references>
      </pivotArea>
    </format>
    <format dxfId="867">
      <pivotArea dataOnly="0" labelOnly="1" outline="0" fieldPosition="0">
        <references count="4">
          <reference field="11" count="1" selected="0">
            <x v="7"/>
          </reference>
          <reference field="13" count="1" selected="0">
            <x v="6"/>
          </reference>
          <reference field="15" count="1" selected="0">
            <x v="3"/>
          </reference>
          <reference field="19" count="1">
            <x v="102"/>
          </reference>
        </references>
      </pivotArea>
    </format>
    <format dxfId="866">
      <pivotArea dataOnly="0" labelOnly="1" outline="0" fieldPosition="0">
        <references count="4">
          <reference field="11" count="1" selected="0">
            <x v="7"/>
          </reference>
          <reference field="13" count="1" selected="0">
            <x v="37"/>
          </reference>
          <reference field="15" count="1" selected="0">
            <x v="3"/>
          </reference>
          <reference field="19" count="1">
            <x v="103"/>
          </reference>
        </references>
      </pivotArea>
    </format>
    <format dxfId="865">
      <pivotArea dataOnly="0" labelOnly="1" outline="0" fieldPosition="0">
        <references count="4">
          <reference field="11" count="1" selected="0">
            <x v="2"/>
          </reference>
          <reference field="13" count="1" selected="0">
            <x v="2"/>
          </reference>
          <reference field="15" count="1" selected="0">
            <x v="4"/>
          </reference>
          <reference field="19" count="8">
            <x v="22"/>
            <x v="24"/>
            <x v="25"/>
            <x v="59"/>
            <x v="91"/>
            <x v="107"/>
            <x v="108"/>
            <x v="111"/>
          </reference>
        </references>
      </pivotArea>
    </format>
    <format dxfId="864">
      <pivotArea dataOnly="0" labelOnly="1" outline="0" fieldPosition="0">
        <references count="4">
          <reference field="11" count="1" selected="0">
            <x v="5"/>
          </reference>
          <reference field="13" count="1" selected="0">
            <x v="45"/>
          </reference>
          <reference field="15" count="1" selected="0">
            <x v="5"/>
          </reference>
          <reference field="19" count="10">
            <x v="27"/>
            <x v="31"/>
            <x v="33"/>
            <x v="42"/>
            <x v="45"/>
            <x v="59"/>
            <x v="67"/>
            <x v="80"/>
            <x v="115"/>
            <x v="119"/>
          </reference>
        </references>
      </pivotArea>
    </format>
    <format dxfId="863">
      <pivotArea dataOnly="0" labelOnly="1" outline="0" fieldPosition="0">
        <references count="4">
          <reference field="11" count="1" selected="0">
            <x v="5"/>
          </reference>
          <reference field="13" count="1" selected="0">
            <x v="44"/>
          </reference>
          <reference field="15" count="1" selected="0">
            <x v="6"/>
          </reference>
          <reference field="19" count="2">
            <x v="30"/>
            <x v="52"/>
          </reference>
        </references>
      </pivotArea>
    </format>
    <format dxfId="862">
      <pivotArea dataOnly="0" labelOnly="1" outline="0" fieldPosition="0">
        <references count="4">
          <reference field="11" count="1" selected="0">
            <x v="5"/>
          </reference>
          <reference field="13" count="1" selected="0">
            <x v="41"/>
          </reference>
          <reference field="15" count="1" selected="0">
            <x v="7"/>
          </reference>
          <reference field="19" count="1">
            <x v="81"/>
          </reference>
        </references>
      </pivotArea>
    </format>
    <format dxfId="861">
      <pivotArea dataOnly="0" labelOnly="1" outline="0" fieldPosition="0">
        <references count="4">
          <reference field="11" count="1" selected="0">
            <x v="4"/>
          </reference>
          <reference field="13" count="1" selected="0">
            <x v="17"/>
          </reference>
          <reference field="15" count="1" selected="0">
            <x v="8"/>
          </reference>
          <reference field="19" count="4">
            <x v="69"/>
            <x v="82"/>
            <x v="84"/>
            <x v="85"/>
          </reference>
        </references>
      </pivotArea>
    </format>
    <format dxfId="860">
      <pivotArea dataOnly="0" labelOnly="1" outline="0" fieldPosition="0">
        <references count="4">
          <reference field="11" count="1" selected="0">
            <x v="4"/>
          </reference>
          <reference field="13" count="1" selected="0">
            <x v="50"/>
          </reference>
          <reference field="15" count="1" selected="0">
            <x v="9"/>
          </reference>
          <reference field="19" count="8">
            <x v="57"/>
            <x v="63"/>
            <x v="69"/>
            <x v="109"/>
            <x v="111"/>
            <x v="120"/>
            <x v="122"/>
            <x v="123"/>
          </reference>
        </references>
      </pivotArea>
    </format>
    <format dxfId="859">
      <pivotArea dataOnly="0" labelOnly="1" outline="0" fieldPosition="0">
        <references count="4">
          <reference field="11" count="1" selected="0">
            <x v="0"/>
          </reference>
          <reference field="13" count="1" selected="0">
            <x v="33"/>
          </reference>
          <reference field="15" count="1" selected="0">
            <x v="10"/>
          </reference>
          <reference field="19" count="2">
            <x v="91"/>
            <x v="99"/>
          </reference>
        </references>
      </pivotArea>
    </format>
    <format dxfId="858">
      <pivotArea dataOnly="0" labelOnly="1" outline="0" fieldPosition="0">
        <references count="4">
          <reference field="11" count="1" selected="0">
            <x v="4"/>
          </reference>
          <reference field="13" count="1" selected="0">
            <x v="28"/>
          </reference>
          <reference field="15" count="1" selected="0">
            <x v="11"/>
          </reference>
          <reference field="19" count="13">
            <x v="18"/>
            <x v="30"/>
            <x v="33"/>
            <x v="42"/>
            <x v="45"/>
            <x v="47"/>
            <x v="51"/>
            <x v="53"/>
            <x v="55"/>
            <x v="77"/>
            <x v="109"/>
            <x v="112"/>
            <x v="118"/>
          </reference>
        </references>
      </pivotArea>
    </format>
    <format dxfId="857">
      <pivotArea dataOnly="0" labelOnly="1" outline="0" fieldPosition="0">
        <references count="4">
          <reference field="11" count="1" selected="0">
            <x v="1"/>
          </reference>
          <reference field="13" count="1" selected="0">
            <x v="4"/>
          </reference>
          <reference field="15" count="1" selected="0">
            <x v="12"/>
          </reference>
          <reference field="19" count="8">
            <x v="80"/>
            <x v="86"/>
            <x v="87"/>
            <x v="88"/>
            <x v="89"/>
            <x v="91"/>
            <x v="105"/>
            <x v="106"/>
          </reference>
        </references>
      </pivotArea>
    </format>
    <format dxfId="856">
      <pivotArea dataOnly="0" labelOnly="1" outline="0" fieldPosition="0">
        <references count="4">
          <reference field="11" count="1" selected="0">
            <x v="1"/>
          </reference>
          <reference field="13" count="1" selected="0">
            <x v="18"/>
          </reference>
          <reference field="15" count="1" selected="0">
            <x v="12"/>
          </reference>
          <reference field="19" count="3">
            <x v="70"/>
            <x v="94"/>
            <x v="121"/>
          </reference>
        </references>
      </pivotArea>
    </format>
    <format dxfId="855">
      <pivotArea dataOnly="0" labelOnly="1" outline="0" fieldPosition="0">
        <references count="4">
          <reference field="11" count="1" selected="0">
            <x v="4"/>
          </reference>
          <reference field="13" count="1" selected="0">
            <x v="22"/>
          </reference>
          <reference field="15" count="1" selected="0">
            <x v="13"/>
          </reference>
          <reference field="19" count="17">
            <x v="17"/>
            <x v="21"/>
            <x v="42"/>
            <x v="46"/>
            <x v="48"/>
            <x v="55"/>
            <x v="60"/>
            <x v="61"/>
            <x v="63"/>
            <x v="66"/>
            <x v="70"/>
            <x v="71"/>
            <x v="72"/>
            <x v="76"/>
            <x v="89"/>
            <x v="91"/>
            <x v="127"/>
          </reference>
        </references>
      </pivotArea>
    </format>
    <format dxfId="854">
      <pivotArea dataOnly="0" labelOnly="1" outline="0" fieldPosition="0">
        <references count="4">
          <reference field="11" count="1" selected="0">
            <x v="5"/>
          </reference>
          <reference field="13" count="1" selected="0">
            <x v="43"/>
          </reference>
          <reference field="15" count="1" selected="0">
            <x v="14"/>
          </reference>
          <reference field="19" count="2">
            <x v="45"/>
            <x v="80"/>
          </reference>
        </references>
      </pivotArea>
    </format>
    <format dxfId="853">
      <pivotArea dataOnly="0" labelOnly="1" outline="0" fieldPosition="0">
        <references count="4">
          <reference field="11" count="1" selected="0">
            <x v="1"/>
          </reference>
          <reference field="13" count="1" selected="0">
            <x v="35"/>
          </reference>
          <reference field="15" count="1" selected="0">
            <x v="15"/>
          </reference>
          <reference field="19" count="1">
            <x v="102"/>
          </reference>
        </references>
      </pivotArea>
    </format>
    <format dxfId="852">
      <pivotArea dataOnly="0" labelOnly="1" outline="0" fieldPosition="0">
        <references count="4">
          <reference field="11" count="1" selected="0">
            <x v="5"/>
          </reference>
          <reference field="13" count="1" selected="0">
            <x v="3"/>
          </reference>
          <reference field="15" count="1" selected="0">
            <x v="16"/>
          </reference>
          <reference field="19" count="6">
            <x v="21"/>
            <x v="30"/>
            <x v="31"/>
            <x v="40"/>
            <x v="48"/>
            <x v="80"/>
          </reference>
        </references>
      </pivotArea>
    </format>
    <format dxfId="851">
      <pivotArea dataOnly="0" labelOnly="1" outline="0" fieldPosition="0">
        <references count="4">
          <reference field="11" count="1" selected="0">
            <x v="5"/>
          </reference>
          <reference field="13" count="1" selected="0">
            <x v="26"/>
          </reference>
          <reference field="15" count="1" selected="0">
            <x v="16"/>
          </reference>
          <reference field="19" count="6">
            <x v="36"/>
            <x v="37"/>
            <x v="42"/>
            <x v="45"/>
            <x v="118"/>
            <x v="120"/>
          </reference>
        </references>
      </pivotArea>
    </format>
    <format dxfId="850">
      <pivotArea dataOnly="0" labelOnly="1" outline="0" fieldPosition="0">
        <references count="4">
          <reference field="11" count="1" selected="0">
            <x v="5"/>
          </reference>
          <reference field="13" count="1" selected="0">
            <x v="46"/>
          </reference>
          <reference field="15" count="1" selected="0">
            <x v="16"/>
          </reference>
          <reference field="19" count="1">
            <x v="58"/>
          </reference>
        </references>
      </pivotArea>
    </format>
    <format dxfId="849">
      <pivotArea dataOnly="0" labelOnly="1" outline="0" fieldPosition="0">
        <references count="4">
          <reference field="11" count="1" selected="0">
            <x v="4"/>
          </reference>
          <reference field="13" count="1" selected="0">
            <x v="14"/>
          </reference>
          <reference field="15" count="1" selected="0">
            <x v="17"/>
          </reference>
          <reference field="19" count="42">
            <x v="17"/>
            <x v="18"/>
            <x v="19"/>
            <x v="21"/>
            <x v="26"/>
            <x v="30"/>
            <x v="31"/>
            <x v="33"/>
            <x v="35"/>
            <x v="40"/>
            <x v="45"/>
            <x v="46"/>
            <x v="48"/>
            <x v="50"/>
            <x v="52"/>
            <x v="53"/>
            <x v="54"/>
            <x v="56"/>
            <x v="57"/>
            <x v="58"/>
            <x v="60"/>
            <x v="61"/>
            <x v="63"/>
            <x v="64"/>
            <x v="67"/>
            <x v="73"/>
            <x v="74"/>
            <x v="75"/>
            <x v="76"/>
            <x v="79"/>
            <x v="80"/>
            <x v="83"/>
            <x v="89"/>
            <x v="91"/>
            <x v="92"/>
            <x v="94"/>
            <x v="95"/>
            <x v="98"/>
            <x v="107"/>
            <x v="110"/>
            <x v="115"/>
            <x v="117"/>
          </reference>
        </references>
      </pivotArea>
    </format>
    <format dxfId="848">
      <pivotArea dataOnly="0" labelOnly="1" outline="0" fieldPosition="0">
        <references count="4">
          <reference field="11" count="1" selected="0">
            <x v="4"/>
          </reference>
          <reference field="13" count="1" selected="0">
            <x v="23"/>
          </reference>
          <reference field="15" count="1" selected="0">
            <x v="17"/>
          </reference>
          <reference field="19" count="1">
            <x v="40"/>
          </reference>
        </references>
      </pivotArea>
    </format>
    <format dxfId="847">
      <pivotArea dataOnly="0" labelOnly="1" outline="0" fieldPosition="0">
        <references count="4">
          <reference field="11" count="1" selected="0">
            <x v="4"/>
          </reference>
          <reference field="13" count="1" selected="0">
            <x v="47"/>
          </reference>
          <reference field="15" count="1" selected="0">
            <x v="17"/>
          </reference>
          <reference field="19" count="17">
            <x v="0"/>
            <x v="1"/>
            <x v="2"/>
            <x v="3"/>
            <x v="4"/>
            <x v="5"/>
            <x v="6"/>
            <x v="7"/>
            <x v="8"/>
            <x v="9"/>
            <x v="10"/>
            <x v="11"/>
            <x v="12"/>
            <x v="13"/>
            <x v="14"/>
            <x v="15"/>
            <x v="16"/>
          </reference>
        </references>
      </pivotArea>
    </format>
    <format dxfId="846">
      <pivotArea dataOnly="0" labelOnly="1" outline="0" fieldPosition="0">
        <references count="4">
          <reference field="11" count="1" selected="0">
            <x v="3"/>
          </reference>
          <reference field="13" count="1" selected="0">
            <x v="51"/>
          </reference>
          <reference field="15" count="1" selected="0">
            <x v="18"/>
          </reference>
          <reference field="19" count="17">
            <x v="26"/>
            <x v="27"/>
            <x v="30"/>
            <x v="31"/>
            <x v="34"/>
            <x v="38"/>
            <x v="42"/>
            <x v="45"/>
            <x v="52"/>
            <x v="59"/>
            <x v="61"/>
            <x v="62"/>
            <x v="65"/>
            <x v="68"/>
            <x v="80"/>
            <x v="94"/>
            <x v="116"/>
          </reference>
        </references>
      </pivotArea>
    </format>
    <format dxfId="845">
      <pivotArea dataOnly="0" labelOnly="1" outline="0" fieldPosition="0">
        <references count="4">
          <reference field="11" count="1" selected="0">
            <x v="7"/>
          </reference>
          <reference field="13" count="1" selected="0">
            <x v="32"/>
          </reference>
          <reference field="15" count="1" selected="0">
            <x v="19"/>
          </reference>
          <reference field="19" count="12">
            <x v="21"/>
            <x v="28"/>
            <x v="29"/>
            <x v="31"/>
            <x v="33"/>
            <x v="37"/>
            <x v="45"/>
            <x v="46"/>
            <x v="64"/>
            <x v="91"/>
            <x v="107"/>
            <x v="110"/>
          </reference>
        </references>
      </pivotArea>
    </format>
    <format dxfId="844">
      <pivotArea dataOnly="0" labelOnly="1" outline="0" fieldPosition="0">
        <references count="4">
          <reference field="11" count="1" selected="0">
            <x v="1"/>
          </reference>
          <reference field="13" count="1" selected="0">
            <x v="0"/>
          </reference>
          <reference field="15" count="1" selected="0">
            <x v="20"/>
          </reference>
          <reference field="19" count="9">
            <x v="31"/>
            <x v="37"/>
            <x v="42"/>
            <x v="45"/>
            <x v="50"/>
            <x v="69"/>
            <x v="91"/>
            <x v="113"/>
            <x v="119"/>
          </reference>
        </references>
      </pivotArea>
    </format>
    <format dxfId="843">
      <pivotArea dataOnly="0" labelOnly="1" outline="0" fieldPosition="0">
        <references count="4">
          <reference field="11" count="1" selected="0">
            <x v="1"/>
          </reference>
          <reference field="13" count="1" selected="0">
            <x v="38"/>
          </reference>
          <reference field="15" count="1" selected="0">
            <x v="20"/>
          </reference>
          <reference field="19" count="1">
            <x v="102"/>
          </reference>
        </references>
      </pivotArea>
    </format>
    <format dxfId="842">
      <pivotArea dataOnly="0" labelOnly="1" outline="0" fieldPosition="0">
        <references count="4">
          <reference field="11" count="1" selected="0">
            <x v="2"/>
          </reference>
          <reference field="13" count="1" selected="0">
            <x v="15"/>
          </reference>
          <reference field="15" count="1" selected="0">
            <x v="21"/>
          </reference>
          <reference field="19" count="1">
            <x v="101"/>
          </reference>
        </references>
      </pivotArea>
    </format>
    <format dxfId="841">
      <pivotArea dataOnly="0" labelOnly="1" outline="0" fieldPosition="0">
        <references count="4">
          <reference field="11" count="1" selected="0">
            <x v="2"/>
          </reference>
          <reference field="13" count="1" selected="0">
            <x v="31"/>
          </reference>
          <reference field="15" count="1" selected="0">
            <x v="21"/>
          </reference>
          <reference field="19" count="1">
            <x v="35"/>
          </reference>
        </references>
      </pivotArea>
    </format>
    <format dxfId="840">
      <pivotArea dataOnly="0" labelOnly="1" outline="0" fieldPosition="0">
        <references count="4">
          <reference field="11" count="1" selected="0">
            <x v="4"/>
          </reference>
          <reference field="13" count="1" selected="0">
            <x v="40"/>
          </reference>
          <reference field="15" count="1" selected="0">
            <x v="22"/>
          </reference>
          <reference field="19" count="8">
            <x v="93"/>
            <x v="94"/>
            <x v="95"/>
            <x v="99"/>
            <x v="100"/>
            <x v="121"/>
            <x v="128"/>
            <x v="129"/>
          </reference>
        </references>
      </pivotArea>
    </format>
    <format dxfId="839">
      <pivotArea dataOnly="0" labelOnly="1" outline="0" fieldPosition="0">
        <references count="4">
          <reference field="11" count="1" selected="0">
            <x v="4"/>
          </reference>
          <reference field="13" count="1" selected="0">
            <x v="42"/>
          </reference>
          <reference field="15" count="1" selected="0">
            <x v="23"/>
          </reference>
          <reference field="19" count="4">
            <x v="17"/>
            <x v="20"/>
            <x v="96"/>
            <x v="97"/>
          </reference>
        </references>
      </pivotArea>
    </format>
    <format dxfId="838">
      <pivotArea dataOnly="0" labelOnly="1" outline="0" fieldPosition="0">
        <references count="4">
          <reference field="11" count="1" selected="0">
            <x v="5"/>
          </reference>
          <reference field="13" count="1" selected="0">
            <x v="30"/>
          </reference>
          <reference field="15" count="1" selected="0">
            <x v="24"/>
          </reference>
          <reference field="19" count="7">
            <x v="86"/>
            <x v="87"/>
            <x v="94"/>
            <x v="95"/>
            <x v="124"/>
            <x v="125"/>
            <x v="126"/>
          </reference>
        </references>
      </pivotArea>
    </format>
    <format dxfId="837">
      <pivotArea dataOnly="0" labelOnly="1" outline="0" fieldPosition="0">
        <references count="4">
          <reference field="11" count="1" selected="0">
            <x v="5"/>
          </reference>
          <reference field="13" count="1" selected="0">
            <x v="36"/>
          </reference>
          <reference field="15" count="1" selected="0">
            <x v="24"/>
          </reference>
          <reference field="19" count="1">
            <x v="124"/>
          </reference>
        </references>
      </pivotArea>
    </format>
    <format dxfId="836">
      <pivotArea dataOnly="0" labelOnly="1" outline="0" fieldPosition="0">
        <references count="4">
          <reference field="11" count="1" selected="0">
            <x v="7"/>
          </reference>
          <reference field="13" count="1" selected="0">
            <x v="13"/>
          </reference>
          <reference field="15" count="1" selected="0">
            <x v="25"/>
          </reference>
          <reference field="19" count="2">
            <x v="65"/>
            <x v="102"/>
          </reference>
        </references>
      </pivotArea>
    </format>
    <format dxfId="835">
      <pivotArea dataOnly="0" labelOnly="1" outline="0" fieldPosition="0">
        <references count="4">
          <reference field="11" count="1" selected="0">
            <x v="7"/>
          </reference>
          <reference field="13" count="1" selected="0">
            <x v="52"/>
          </reference>
          <reference field="15" count="1" selected="0">
            <x v="25"/>
          </reference>
          <reference field="19" count="2">
            <x v="58"/>
            <x v="102"/>
          </reference>
        </references>
      </pivotArea>
    </format>
    <format dxfId="834">
      <pivotArea dataOnly="0" labelOnly="1" outline="0" fieldPosition="0">
        <references count="4">
          <reference field="11" count="1" selected="0">
            <x v="7"/>
          </reference>
          <reference field="13" count="1" selected="0">
            <x v="10"/>
          </reference>
          <reference field="15" count="1" selected="0">
            <x v="26"/>
          </reference>
          <reference field="19" count="5">
            <x v="21"/>
            <x v="23"/>
            <x v="60"/>
            <x v="90"/>
            <x v="91"/>
          </reference>
        </references>
      </pivotArea>
    </format>
    <format dxfId="833">
      <pivotArea dataOnly="0" labelOnly="1" outline="0" fieldPosition="0">
        <references count="4">
          <reference field="11" count="1" selected="0">
            <x v="5"/>
          </reference>
          <reference field="13" count="1" selected="0">
            <x v="48"/>
          </reference>
          <reference field="15" count="1" selected="0">
            <x v="27"/>
          </reference>
          <reference field="19" count="7">
            <x v="32"/>
            <x v="35"/>
            <x v="36"/>
            <x v="37"/>
            <x v="69"/>
            <x v="78"/>
            <x v="81"/>
          </reference>
        </references>
      </pivotArea>
    </format>
    <format dxfId="832">
      <pivotArea dataOnly="0" labelOnly="1" outline="0" fieldPosition="0">
        <references count="4">
          <reference field="11" count="1" selected="0">
            <x v="2"/>
          </reference>
          <reference field="13" count="1" selected="0">
            <x v="8"/>
          </reference>
          <reference field="15" count="1" selected="0">
            <x v="28"/>
          </reference>
          <reference field="19" count="2">
            <x v="91"/>
            <x v="101"/>
          </reference>
        </references>
      </pivotArea>
    </format>
    <format dxfId="831">
      <pivotArea dataOnly="0" labelOnly="1" outline="0" fieldPosition="0">
        <references count="4">
          <reference field="11" count="1" selected="0">
            <x v="1"/>
          </reference>
          <reference field="13" count="1" selected="0">
            <x v="20"/>
          </reference>
          <reference field="15" count="1" selected="0">
            <x v="29"/>
          </reference>
          <reference field="19" count="4">
            <x v="20"/>
            <x v="21"/>
            <x v="61"/>
            <x v="87"/>
          </reference>
        </references>
      </pivotArea>
    </format>
    <format dxfId="830">
      <pivotArea dataOnly="0" labelOnly="1" outline="0" fieldPosition="0">
        <references count="4">
          <reference field="11" count="1" selected="0">
            <x v="0"/>
          </reference>
          <reference field="13" count="1" selected="0">
            <x v="34"/>
          </reference>
          <reference field="15" count="1" selected="0">
            <x v="30"/>
          </reference>
          <reference field="19" count="3">
            <x v="39"/>
            <x v="60"/>
            <x v="91"/>
          </reference>
        </references>
      </pivotArea>
    </format>
    <format dxfId="829">
      <pivotArea dataOnly="0" labelOnly="1" outline="0" fieldPosition="0">
        <references count="4">
          <reference field="11" count="1" selected="0">
            <x v="1"/>
          </reference>
          <reference field="13" count="1" selected="0">
            <x v="39"/>
          </reference>
          <reference field="15" count="1" selected="0">
            <x v="31"/>
          </reference>
          <reference field="19" count="1">
            <x v="99"/>
          </reference>
        </references>
      </pivotArea>
    </format>
    <format dxfId="828">
      <pivotArea dataOnly="0" labelOnly="1" outline="0" fieldPosition="0">
        <references count="4">
          <reference field="11" count="1" selected="0">
            <x v="4"/>
          </reference>
          <reference field="13" count="1" selected="0">
            <x v="21"/>
          </reference>
          <reference field="15" count="1" selected="0">
            <x v="33"/>
          </reference>
          <reference field="19" count="2">
            <x v="41"/>
            <x v="66"/>
          </reference>
        </references>
      </pivotArea>
    </format>
    <format dxfId="827">
      <pivotArea dataOnly="0" labelOnly="1" outline="0" fieldPosition="0">
        <references count="4">
          <reference field="11" count="1" selected="0">
            <x v="1"/>
          </reference>
          <reference field="13" count="1" selected="0">
            <x v="9"/>
          </reference>
          <reference field="15" count="1" selected="0">
            <x v="34"/>
          </reference>
          <reference field="19" count="4">
            <x v="86"/>
            <x v="87"/>
            <x v="102"/>
            <x v="105"/>
          </reference>
        </references>
      </pivotArea>
    </format>
    <format dxfId="826">
      <pivotArea dataOnly="0" labelOnly="1" outline="0" fieldPosition="0">
        <references count="4">
          <reference field="11" count="1" selected="0">
            <x v="1"/>
          </reference>
          <reference field="13" count="1" selected="0">
            <x v="49"/>
          </reference>
          <reference field="15" count="1" selected="0">
            <x v="35"/>
          </reference>
          <reference field="19" count="1">
            <x v="99"/>
          </reference>
        </references>
      </pivotArea>
    </format>
    <format dxfId="825">
      <pivotArea dataOnly="0" labelOnly="1" outline="0" fieldPosition="0">
        <references count="4">
          <reference field="11" count="1" selected="0">
            <x v="0"/>
          </reference>
          <reference field="13" count="1" selected="0">
            <x v="19"/>
          </reference>
          <reference field="15" count="1" selected="0">
            <x v="36"/>
          </reference>
          <reference field="19" count="5">
            <x v="22"/>
            <x v="36"/>
            <x v="37"/>
            <x v="49"/>
            <x v="114"/>
          </reference>
        </references>
      </pivotArea>
    </format>
    <format dxfId="824">
      <pivotArea dataOnly="0" labelOnly="1" outline="0" fieldPosition="0">
        <references count="1">
          <reference field="15" count="0"/>
        </references>
      </pivotArea>
    </format>
    <format dxfId="823">
      <pivotArea dataOnly="0" labelOnly="1" outline="0" fieldPosition="0">
        <references count="2">
          <reference field="11" count="1">
            <x v="1"/>
          </reference>
          <reference field="15" count="1" selected="0">
            <x v="0"/>
          </reference>
        </references>
      </pivotArea>
    </format>
    <format dxfId="822">
      <pivotArea dataOnly="0" labelOnly="1" outline="0" fieldPosition="0">
        <references count="2">
          <reference field="11" count="1">
            <x v="7"/>
          </reference>
          <reference field="15" count="1" selected="0">
            <x v="1"/>
          </reference>
        </references>
      </pivotArea>
    </format>
    <format dxfId="821">
      <pivotArea dataOnly="0" labelOnly="1" outline="0" fieldPosition="0">
        <references count="2">
          <reference field="11" count="1">
            <x v="6"/>
          </reference>
          <reference field="15" count="1" selected="0">
            <x v="2"/>
          </reference>
        </references>
      </pivotArea>
    </format>
    <format dxfId="820">
      <pivotArea dataOnly="0" labelOnly="1" outline="0" fieldPosition="0">
        <references count="2">
          <reference field="11" count="1">
            <x v="7"/>
          </reference>
          <reference field="15" count="1" selected="0">
            <x v="3"/>
          </reference>
        </references>
      </pivotArea>
    </format>
    <format dxfId="819">
      <pivotArea dataOnly="0" labelOnly="1" outline="0" fieldPosition="0">
        <references count="2">
          <reference field="11" count="1">
            <x v="2"/>
          </reference>
          <reference field="15" count="1" selected="0">
            <x v="4"/>
          </reference>
        </references>
      </pivotArea>
    </format>
    <format dxfId="818">
      <pivotArea dataOnly="0" labelOnly="1" outline="0" fieldPosition="0">
        <references count="2">
          <reference field="11" count="1">
            <x v="5"/>
          </reference>
          <reference field="15" count="1" selected="0">
            <x v="5"/>
          </reference>
        </references>
      </pivotArea>
    </format>
    <format dxfId="817">
      <pivotArea dataOnly="0" labelOnly="1" outline="0" fieldPosition="0">
        <references count="2">
          <reference field="11" count="1">
            <x v="4"/>
          </reference>
          <reference field="15" count="1" selected="0">
            <x v="8"/>
          </reference>
        </references>
      </pivotArea>
    </format>
    <format dxfId="816">
      <pivotArea dataOnly="0" labelOnly="1" outline="0" fieldPosition="0">
        <references count="2">
          <reference field="11" count="1">
            <x v="0"/>
          </reference>
          <reference field="15" count="1" selected="0">
            <x v="10"/>
          </reference>
        </references>
      </pivotArea>
    </format>
    <format dxfId="815">
      <pivotArea dataOnly="0" labelOnly="1" outline="0" fieldPosition="0">
        <references count="2">
          <reference field="11" count="1">
            <x v="4"/>
          </reference>
          <reference field="15" count="1" selected="0">
            <x v="11"/>
          </reference>
        </references>
      </pivotArea>
    </format>
    <format dxfId="814">
      <pivotArea dataOnly="0" labelOnly="1" outline="0" fieldPosition="0">
        <references count="2">
          <reference field="11" count="1">
            <x v="1"/>
          </reference>
          <reference field="15" count="1" selected="0">
            <x v="12"/>
          </reference>
        </references>
      </pivotArea>
    </format>
    <format dxfId="813">
      <pivotArea dataOnly="0" labelOnly="1" outline="0" fieldPosition="0">
        <references count="2">
          <reference field="11" count="1">
            <x v="4"/>
          </reference>
          <reference field="15" count="1" selected="0">
            <x v="13"/>
          </reference>
        </references>
      </pivotArea>
    </format>
    <format dxfId="812">
      <pivotArea dataOnly="0" labelOnly="1" outline="0" fieldPosition="0">
        <references count="2">
          <reference field="11" count="1">
            <x v="5"/>
          </reference>
          <reference field="15" count="1" selected="0">
            <x v="14"/>
          </reference>
        </references>
      </pivotArea>
    </format>
    <format dxfId="811">
      <pivotArea dataOnly="0" labelOnly="1" outline="0" fieldPosition="0">
        <references count="2">
          <reference field="11" count="1">
            <x v="1"/>
          </reference>
          <reference field="15" count="1" selected="0">
            <x v="15"/>
          </reference>
        </references>
      </pivotArea>
    </format>
    <format dxfId="810">
      <pivotArea dataOnly="0" labelOnly="1" outline="0" fieldPosition="0">
        <references count="2">
          <reference field="11" count="1">
            <x v="5"/>
          </reference>
          <reference field="15" count="1" selected="0">
            <x v="16"/>
          </reference>
        </references>
      </pivotArea>
    </format>
    <format dxfId="809">
      <pivotArea dataOnly="0" labelOnly="1" outline="0" fieldPosition="0">
        <references count="2">
          <reference field="11" count="1">
            <x v="4"/>
          </reference>
          <reference field="15" count="1" selected="0">
            <x v="17"/>
          </reference>
        </references>
      </pivotArea>
    </format>
    <format dxfId="808">
      <pivotArea dataOnly="0" labelOnly="1" outline="0" fieldPosition="0">
        <references count="2">
          <reference field="11" count="1">
            <x v="3"/>
          </reference>
          <reference field="15" count="1" selected="0">
            <x v="18"/>
          </reference>
        </references>
      </pivotArea>
    </format>
    <format dxfId="807">
      <pivotArea dataOnly="0" labelOnly="1" outline="0" fieldPosition="0">
        <references count="2">
          <reference field="11" count="1">
            <x v="7"/>
          </reference>
          <reference field="15" count="1" selected="0">
            <x v="19"/>
          </reference>
        </references>
      </pivotArea>
    </format>
    <format dxfId="806">
      <pivotArea dataOnly="0" labelOnly="1" outline="0" fieldPosition="0">
        <references count="2">
          <reference field="11" count="1">
            <x v="1"/>
          </reference>
          <reference field="15" count="1" selected="0">
            <x v="20"/>
          </reference>
        </references>
      </pivotArea>
    </format>
    <format dxfId="805">
      <pivotArea dataOnly="0" labelOnly="1" outline="0" fieldPosition="0">
        <references count="2">
          <reference field="11" count="1">
            <x v="2"/>
          </reference>
          <reference field="15" count="1" selected="0">
            <x v="21"/>
          </reference>
        </references>
      </pivotArea>
    </format>
    <format dxfId="804">
      <pivotArea dataOnly="0" labelOnly="1" outline="0" fieldPosition="0">
        <references count="2">
          <reference field="11" count="1">
            <x v="4"/>
          </reference>
          <reference field="15" count="1" selected="0">
            <x v="22"/>
          </reference>
        </references>
      </pivotArea>
    </format>
    <format dxfId="803">
      <pivotArea dataOnly="0" labelOnly="1" outline="0" fieldPosition="0">
        <references count="2">
          <reference field="11" count="1">
            <x v="5"/>
          </reference>
          <reference field="15" count="1" selected="0">
            <x v="24"/>
          </reference>
        </references>
      </pivotArea>
    </format>
    <format dxfId="802">
      <pivotArea dataOnly="0" labelOnly="1" outline="0" fieldPosition="0">
        <references count="2">
          <reference field="11" count="1">
            <x v="7"/>
          </reference>
          <reference field="15" count="1" selected="0">
            <x v="25"/>
          </reference>
        </references>
      </pivotArea>
    </format>
    <format dxfId="801">
      <pivotArea dataOnly="0" labelOnly="1" outline="0" fieldPosition="0">
        <references count="2">
          <reference field="11" count="1">
            <x v="5"/>
          </reference>
          <reference field="15" count="1" selected="0">
            <x v="27"/>
          </reference>
        </references>
      </pivotArea>
    </format>
    <format dxfId="800">
      <pivotArea dataOnly="0" labelOnly="1" outline="0" fieldPosition="0">
        <references count="2">
          <reference field="11" count="1">
            <x v="2"/>
          </reference>
          <reference field="15" count="1" selected="0">
            <x v="28"/>
          </reference>
        </references>
      </pivotArea>
    </format>
    <format dxfId="799">
      <pivotArea dataOnly="0" labelOnly="1" outline="0" fieldPosition="0">
        <references count="2">
          <reference field="11" count="1">
            <x v="1"/>
          </reference>
          <reference field="15" count="1" selected="0">
            <x v="29"/>
          </reference>
        </references>
      </pivotArea>
    </format>
    <format dxfId="798">
      <pivotArea dataOnly="0" labelOnly="1" outline="0" fieldPosition="0">
        <references count="2">
          <reference field="11" count="1">
            <x v="0"/>
          </reference>
          <reference field="15" count="1" selected="0">
            <x v="30"/>
          </reference>
        </references>
      </pivotArea>
    </format>
    <format dxfId="797">
      <pivotArea dataOnly="0" labelOnly="1" outline="0" fieldPosition="0">
        <references count="2">
          <reference field="11" count="1">
            <x v="1"/>
          </reference>
          <reference field="15" count="1" selected="0">
            <x v="31"/>
          </reference>
        </references>
      </pivotArea>
    </format>
    <format dxfId="796">
      <pivotArea dataOnly="0" labelOnly="1" outline="0" fieldPosition="0">
        <references count="2">
          <reference field="11" count="1">
            <x v="4"/>
          </reference>
          <reference field="15" count="1" selected="0">
            <x v="33"/>
          </reference>
        </references>
      </pivotArea>
    </format>
    <format dxfId="795">
      <pivotArea dataOnly="0" labelOnly="1" outline="0" fieldPosition="0">
        <references count="2">
          <reference field="11" count="1">
            <x v="1"/>
          </reference>
          <reference field="15" count="1" selected="0">
            <x v="34"/>
          </reference>
        </references>
      </pivotArea>
    </format>
    <format dxfId="794">
      <pivotArea dataOnly="0" labelOnly="1" outline="0" fieldPosition="0">
        <references count="2">
          <reference field="11" count="1">
            <x v="0"/>
          </reference>
          <reference field="15" count="1" selected="0">
            <x v="36"/>
          </reference>
        </references>
      </pivotArea>
    </format>
    <format dxfId="793">
      <pivotArea dataOnly="0" labelOnly="1" outline="0" fieldPosition="0">
        <references count="3">
          <reference field="11" count="1" selected="0">
            <x v="1"/>
          </reference>
          <reference field="13" count="1">
            <x v="12"/>
          </reference>
          <reference field="15" count="1" selected="0">
            <x v="0"/>
          </reference>
        </references>
      </pivotArea>
    </format>
    <format dxfId="792">
      <pivotArea dataOnly="0" labelOnly="1" outline="0" fieldPosition="0">
        <references count="3">
          <reference field="11" count="1" selected="0">
            <x v="7"/>
          </reference>
          <reference field="13" count="1">
            <x v="1"/>
          </reference>
          <reference field="15" count="1" selected="0">
            <x v="1"/>
          </reference>
        </references>
      </pivotArea>
    </format>
    <format dxfId="791">
      <pivotArea dataOnly="0" labelOnly="1" outline="0" fieldPosition="0">
        <references count="3">
          <reference field="11" count="1" selected="0">
            <x v="6"/>
          </reference>
          <reference field="13" count="2">
            <x v="16"/>
            <x v="25"/>
          </reference>
          <reference field="15" count="1" selected="0">
            <x v="2"/>
          </reference>
        </references>
      </pivotArea>
    </format>
    <format dxfId="790">
      <pivotArea dataOnly="0" labelOnly="1" outline="0" fieldPosition="0">
        <references count="3">
          <reference field="11" count="1" selected="0">
            <x v="7"/>
          </reference>
          <reference field="13" count="4">
            <x v="5"/>
            <x v="6"/>
            <x v="7"/>
            <x v="37"/>
          </reference>
          <reference field="15" count="1" selected="0">
            <x v="3"/>
          </reference>
        </references>
      </pivotArea>
    </format>
    <format dxfId="789">
      <pivotArea dataOnly="0" labelOnly="1" outline="0" fieldPosition="0">
        <references count="3">
          <reference field="11" count="1" selected="0">
            <x v="2"/>
          </reference>
          <reference field="13" count="1">
            <x v="2"/>
          </reference>
          <reference field="15" count="1" selected="0">
            <x v="4"/>
          </reference>
        </references>
      </pivotArea>
    </format>
    <format dxfId="788">
      <pivotArea dataOnly="0" labelOnly="1" outline="0" fieldPosition="0">
        <references count="3">
          <reference field="11" count="1" selected="0">
            <x v="5"/>
          </reference>
          <reference field="13" count="1">
            <x v="45"/>
          </reference>
          <reference field="15" count="1" selected="0">
            <x v="5"/>
          </reference>
        </references>
      </pivotArea>
    </format>
    <format dxfId="787">
      <pivotArea dataOnly="0" labelOnly="1" outline="0" fieldPosition="0">
        <references count="3">
          <reference field="11" count="1" selected="0">
            <x v="5"/>
          </reference>
          <reference field="13" count="1">
            <x v="44"/>
          </reference>
          <reference field="15" count="1" selected="0">
            <x v="6"/>
          </reference>
        </references>
      </pivotArea>
    </format>
    <format dxfId="786">
      <pivotArea dataOnly="0" labelOnly="1" outline="0" fieldPosition="0">
        <references count="3">
          <reference field="11" count="1" selected="0">
            <x v="5"/>
          </reference>
          <reference field="13" count="1">
            <x v="41"/>
          </reference>
          <reference field="15" count="1" selected="0">
            <x v="7"/>
          </reference>
        </references>
      </pivotArea>
    </format>
    <format dxfId="785">
      <pivotArea dataOnly="0" labelOnly="1" outline="0" fieldPosition="0">
        <references count="3">
          <reference field="11" count="1" selected="0">
            <x v="4"/>
          </reference>
          <reference field="13" count="1">
            <x v="17"/>
          </reference>
          <reference field="15" count="1" selected="0">
            <x v="8"/>
          </reference>
        </references>
      </pivotArea>
    </format>
    <format dxfId="784">
      <pivotArea dataOnly="0" labelOnly="1" outline="0" fieldPosition="0">
        <references count="3">
          <reference field="11" count="1" selected="0">
            <x v="4"/>
          </reference>
          <reference field="13" count="1">
            <x v="50"/>
          </reference>
          <reference field="15" count="1" selected="0">
            <x v="9"/>
          </reference>
        </references>
      </pivotArea>
    </format>
    <format dxfId="783">
      <pivotArea dataOnly="0" labelOnly="1" outline="0" fieldPosition="0">
        <references count="3">
          <reference field="11" count="1" selected="0">
            <x v="0"/>
          </reference>
          <reference field="13" count="1">
            <x v="33"/>
          </reference>
          <reference field="15" count="1" selected="0">
            <x v="10"/>
          </reference>
        </references>
      </pivotArea>
    </format>
    <format dxfId="782">
      <pivotArea dataOnly="0" labelOnly="1" outline="0" fieldPosition="0">
        <references count="3">
          <reference field="11" count="1" selected="0">
            <x v="4"/>
          </reference>
          <reference field="13" count="1">
            <x v="28"/>
          </reference>
          <reference field="15" count="1" selected="0">
            <x v="11"/>
          </reference>
        </references>
      </pivotArea>
    </format>
    <format dxfId="781">
      <pivotArea dataOnly="0" labelOnly="1" outline="0" fieldPosition="0">
        <references count="3">
          <reference field="11" count="1" selected="0">
            <x v="1"/>
          </reference>
          <reference field="13" count="2">
            <x v="4"/>
            <x v="18"/>
          </reference>
          <reference field="15" count="1" selected="0">
            <x v="12"/>
          </reference>
        </references>
      </pivotArea>
    </format>
    <format dxfId="780">
      <pivotArea dataOnly="0" labelOnly="1" outline="0" fieldPosition="0">
        <references count="3">
          <reference field="11" count="1" selected="0">
            <x v="4"/>
          </reference>
          <reference field="13" count="1">
            <x v="22"/>
          </reference>
          <reference field="15" count="1" selected="0">
            <x v="13"/>
          </reference>
        </references>
      </pivotArea>
    </format>
    <format dxfId="779">
      <pivotArea dataOnly="0" labelOnly="1" outline="0" fieldPosition="0">
        <references count="3">
          <reference field="11" count="1" selected="0">
            <x v="5"/>
          </reference>
          <reference field="13" count="1">
            <x v="43"/>
          </reference>
          <reference field="15" count="1" selected="0">
            <x v="14"/>
          </reference>
        </references>
      </pivotArea>
    </format>
    <format dxfId="778">
      <pivotArea dataOnly="0" labelOnly="1" outline="0" fieldPosition="0">
        <references count="3">
          <reference field="11" count="1" selected="0">
            <x v="1"/>
          </reference>
          <reference field="13" count="1">
            <x v="35"/>
          </reference>
          <reference field="15" count="1" selected="0">
            <x v="15"/>
          </reference>
        </references>
      </pivotArea>
    </format>
    <format dxfId="777">
      <pivotArea dataOnly="0" labelOnly="1" outline="0" fieldPosition="0">
        <references count="3">
          <reference field="11" count="1" selected="0">
            <x v="5"/>
          </reference>
          <reference field="13" count="3">
            <x v="3"/>
            <x v="26"/>
            <x v="46"/>
          </reference>
          <reference field="15" count="1" selected="0">
            <x v="16"/>
          </reference>
        </references>
      </pivotArea>
    </format>
    <format dxfId="776">
      <pivotArea dataOnly="0" labelOnly="1" outline="0" fieldPosition="0">
        <references count="3">
          <reference field="11" count="1" selected="0">
            <x v="4"/>
          </reference>
          <reference field="13" count="4">
            <x v="14"/>
            <x v="23"/>
            <x v="24"/>
            <x v="47"/>
          </reference>
          <reference field="15" count="1" selected="0">
            <x v="17"/>
          </reference>
        </references>
      </pivotArea>
    </format>
    <format dxfId="775">
      <pivotArea dataOnly="0" labelOnly="1" outline="0" fieldPosition="0">
        <references count="3">
          <reference field="11" count="1" selected="0">
            <x v="3"/>
          </reference>
          <reference field="13" count="1">
            <x v="51"/>
          </reference>
          <reference field="15" count="1" selected="0">
            <x v="18"/>
          </reference>
        </references>
      </pivotArea>
    </format>
    <format dxfId="774">
      <pivotArea dataOnly="0" labelOnly="1" outline="0" fieldPosition="0">
        <references count="3">
          <reference field="11" count="1" selected="0">
            <x v="7"/>
          </reference>
          <reference field="13" count="1">
            <x v="32"/>
          </reference>
          <reference field="15" count="1" selected="0">
            <x v="19"/>
          </reference>
        </references>
      </pivotArea>
    </format>
    <format dxfId="773">
      <pivotArea dataOnly="0" labelOnly="1" outline="0" fieldPosition="0">
        <references count="3">
          <reference field="11" count="1" selected="0">
            <x v="1"/>
          </reference>
          <reference field="13" count="2">
            <x v="0"/>
            <x v="38"/>
          </reference>
          <reference field="15" count="1" selected="0">
            <x v="20"/>
          </reference>
        </references>
      </pivotArea>
    </format>
    <format dxfId="772">
      <pivotArea dataOnly="0" labelOnly="1" outline="0" fieldPosition="0">
        <references count="3">
          <reference field="11" count="1" selected="0">
            <x v="2"/>
          </reference>
          <reference field="13" count="3">
            <x v="15"/>
            <x v="27"/>
            <x v="31"/>
          </reference>
          <reference field="15" count="1" selected="0">
            <x v="21"/>
          </reference>
        </references>
      </pivotArea>
    </format>
    <format dxfId="771">
      <pivotArea dataOnly="0" labelOnly="1" outline="0" fieldPosition="0">
        <references count="3">
          <reference field="11" count="1" selected="0">
            <x v="4"/>
          </reference>
          <reference field="13" count="1">
            <x v="40"/>
          </reference>
          <reference field="15" count="1" selected="0">
            <x v="22"/>
          </reference>
        </references>
      </pivotArea>
    </format>
    <format dxfId="770">
      <pivotArea dataOnly="0" labelOnly="1" outline="0" fieldPosition="0">
        <references count="3">
          <reference field="11" count="1" selected="0">
            <x v="4"/>
          </reference>
          <reference field="13" count="1">
            <x v="42"/>
          </reference>
          <reference field="15" count="1" selected="0">
            <x v="23"/>
          </reference>
        </references>
      </pivotArea>
    </format>
    <format dxfId="769">
      <pivotArea dataOnly="0" labelOnly="1" outline="0" fieldPosition="0">
        <references count="3">
          <reference field="11" count="1" selected="0">
            <x v="5"/>
          </reference>
          <reference field="13" count="2">
            <x v="30"/>
            <x v="36"/>
          </reference>
          <reference field="15" count="1" selected="0">
            <x v="24"/>
          </reference>
        </references>
      </pivotArea>
    </format>
    <format dxfId="768">
      <pivotArea dataOnly="0" labelOnly="1" outline="0" fieldPosition="0">
        <references count="3">
          <reference field="11" count="1" selected="0">
            <x v="7"/>
          </reference>
          <reference field="13" count="3">
            <x v="13"/>
            <x v="29"/>
            <x v="52"/>
          </reference>
          <reference field="15" count="1" selected="0">
            <x v="25"/>
          </reference>
        </references>
      </pivotArea>
    </format>
    <format dxfId="767">
      <pivotArea dataOnly="0" labelOnly="1" outline="0" fieldPosition="0">
        <references count="3">
          <reference field="11" count="1" selected="0">
            <x v="7"/>
          </reference>
          <reference field="13" count="1">
            <x v="10"/>
          </reference>
          <reference field="15" count="1" selected="0">
            <x v="26"/>
          </reference>
        </references>
      </pivotArea>
    </format>
    <format dxfId="766">
      <pivotArea dataOnly="0" labelOnly="1" outline="0" fieldPosition="0">
        <references count="3">
          <reference field="11" count="1" selected="0">
            <x v="5"/>
          </reference>
          <reference field="13" count="1">
            <x v="48"/>
          </reference>
          <reference field="15" count="1" selected="0">
            <x v="27"/>
          </reference>
        </references>
      </pivotArea>
    </format>
    <format dxfId="765">
      <pivotArea dataOnly="0" labelOnly="1" outline="0" fieldPosition="0">
        <references count="3">
          <reference field="11" count="1" selected="0">
            <x v="2"/>
          </reference>
          <reference field="13" count="1">
            <x v="8"/>
          </reference>
          <reference field="15" count="1" selected="0">
            <x v="28"/>
          </reference>
        </references>
      </pivotArea>
    </format>
    <format dxfId="764">
      <pivotArea dataOnly="0" labelOnly="1" outline="0" fieldPosition="0">
        <references count="3">
          <reference field="11" count="1" selected="0">
            <x v="1"/>
          </reference>
          <reference field="13" count="1">
            <x v="20"/>
          </reference>
          <reference field="15" count="1" selected="0">
            <x v="29"/>
          </reference>
        </references>
      </pivotArea>
    </format>
    <format dxfId="763">
      <pivotArea dataOnly="0" labelOnly="1" outline="0" fieldPosition="0">
        <references count="3">
          <reference field="11" count="1" selected="0">
            <x v="0"/>
          </reference>
          <reference field="13" count="1">
            <x v="34"/>
          </reference>
          <reference field="15" count="1" selected="0">
            <x v="30"/>
          </reference>
        </references>
      </pivotArea>
    </format>
    <format dxfId="762">
      <pivotArea dataOnly="0" labelOnly="1" outline="0" fieldPosition="0">
        <references count="3">
          <reference field="11" count="1" selected="0">
            <x v="1"/>
          </reference>
          <reference field="13" count="1">
            <x v="39"/>
          </reference>
          <reference field="15" count="1" selected="0">
            <x v="31"/>
          </reference>
        </references>
      </pivotArea>
    </format>
    <format dxfId="761">
      <pivotArea dataOnly="0" labelOnly="1" outline="0" fieldPosition="0">
        <references count="3">
          <reference field="11" count="1" selected="0">
            <x v="1"/>
          </reference>
          <reference field="13" count="1">
            <x v="11"/>
          </reference>
          <reference field="15" count="1" selected="0">
            <x v="32"/>
          </reference>
        </references>
      </pivotArea>
    </format>
    <format dxfId="760">
      <pivotArea dataOnly="0" labelOnly="1" outline="0" fieldPosition="0">
        <references count="3">
          <reference field="11" count="1" selected="0">
            <x v="4"/>
          </reference>
          <reference field="13" count="1">
            <x v="21"/>
          </reference>
          <reference field="15" count="1" selected="0">
            <x v="33"/>
          </reference>
        </references>
      </pivotArea>
    </format>
    <format dxfId="759">
      <pivotArea dataOnly="0" labelOnly="1" outline="0" fieldPosition="0">
        <references count="3">
          <reference field="11" count="1" selected="0">
            <x v="1"/>
          </reference>
          <reference field="13" count="1">
            <x v="9"/>
          </reference>
          <reference field="15" count="1" selected="0">
            <x v="34"/>
          </reference>
        </references>
      </pivotArea>
    </format>
    <format dxfId="758">
      <pivotArea dataOnly="0" labelOnly="1" outline="0" fieldPosition="0">
        <references count="3">
          <reference field="11" count="1" selected="0">
            <x v="1"/>
          </reference>
          <reference field="13" count="1">
            <x v="49"/>
          </reference>
          <reference field="15" count="1" selected="0">
            <x v="35"/>
          </reference>
        </references>
      </pivotArea>
    </format>
    <format dxfId="757">
      <pivotArea dataOnly="0" labelOnly="1" outline="0" fieldPosition="0">
        <references count="3">
          <reference field="11" count="1" selected="0">
            <x v="0"/>
          </reference>
          <reference field="13" count="1">
            <x v="19"/>
          </reference>
          <reference field="15" count="1" selected="0">
            <x v="36"/>
          </reference>
        </references>
      </pivotArea>
    </format>
    <format dxfId="756">
      <pivotArea dataOnly="0" labelOnly="1" outline="0" fieldPosition="0">
        <references count="4">
          <reference field="11" count="1" selected="0">
            <x v="6"/>
          </reference>
          <reference field="13" count="1" selected="0">
            <x v="16"/>
          </reference>
          <reference field="15" count="1" selected="0">
            <x v="2"/>
          </reference>
          <reference field="19" count="4">
            <x v="55"/>
            <x v="86"/>
            <x v="87"/>
            <x v="95"/>
          </reference>
        </references>
      </pivotArea>
    </format>
    <format dxfId="755">
      <pivotArea dataOnly="0" labelOnly="1" outline="0" fieldPosition="0">
        <references count="4">
          <reference field="11" count="1" selected="0">
            <x v="6"/>
          </reference>
          <reference field="13" count="1" selected="0">
            <x v="25"/>
          </reference>
          <reference field="15" count="1" selected="0">
            <x v="2"/>
          </reference>
          <reference field="19" count="8">
            <x v="21"/>
            <x v="41"/>
            <x v="43"/>
            <x v="44"/>
            <x v="64"/>
            <x v="69"/>
            <x v="98"/>
            <x v="102"/>
          </reference>
        </references>
      </pivotArea>
    </format>
    <format dxfId="754">
      <pivotArea dataOnly="0" labelOnly="1" outline="0" fieldPosition="0">
        <references count="4">
          <reference field="11" count="1" selected="0">
            <x v="7"/>
          </reference>
          <reference field="13" count="1" selected="0">
            <x v="5"/>
          </reference>
          <reference field="15" count="1" selected="0">
            <x v="3"/>
          </reference>
          <reference field="19" count="6">
            <x v="30"/>
            <x v="33"/>
            <x v="45"/>
            <x v="46"/>
            <x v="104"/>
            <x v="119"/>
          </reference>
        </references>
      </pivotArea>
    </format>
    <format dxfId="753">
      <pivotArea dataOnly="0" labelOnly="1" outline="0" fieldPosition="0">
        <references count="4">
          <reference field="11" count="1" selected="0">
            <x v="7"/>
          </reference>
          <reference field="13" count="1" selected="0">
            <x v="6"/>
          </reference>
          <reference field="15" count="1" selected="0">
            <x v="3"/>
          </reference>
          <reference field="19" count="1">
            <x v="102"/>
          </reference>
        </references>
      </pivotArea>
    </format>
    <format dxfId="752">
      <pivotArea dataOnly="0" labelOnly="1" outline="0" fieldPosition="0">
        <references count="4">
          <reference field="11" count="1" selected="0">
            <x v="7"/>
          </reference>
          <reference field="13" count="1" selected="0">
            <x v="37"/>
          </reference>
          <reference field="15" count="1" selected="0">
            <x v="3"/>
          </reference>
          <reference field="19" count="1">
            <x v="103"/>
          </reference>
        </references>
      </pivotArea>
    </format>
    <format dxfId="751">
      <pivotArea dataOnly="0" labelOnly="1" outline="0" fieldPosition="0">
        <references count="4">
          <reference field="11" count="1" selected="0">
            <x v="2"/>
          </reference>
          <reference field="13" count="1" selected="0">
            <x v="2"/>
          </reference>
          <reference field="15" count="1" selected="0">
            <x v="4"/>
          </reference>
          <reference field="19" count="8">
            <x v="22"/>
            <x v="24"/>
            <x v="25"/>
            <x v="59"/>
            <x v="91"/>
            <x v="107"/>
            <x v="108"/>
            <x v="111"/>
          </reference>
        </references>
      </pivotArea>
    </format>
    <format dxfId="750">
      <pivotArea dataOnly="0" labelOnly="1" outline="0" fieldPosition="0">
        <references count="4">
          <reference field="11" count="1" selected="0">
            <x v="5"/>
          </reference>
          <reference field="13" count="1" selected="0">
            <x v="45"/>
          </reference>
          <reference field="15" count="1" selected="0">
            <x v="5"/>
          </reference>
          <reference field="19" count="10">
            <x v="27"/>
            <x v="31"/>
            <x v="33"/>
            <x v="42"/>
            <x v="45"/>
            <x v="59"/>
            <x v="67"/>
            <x v="80"/>
            <x v="115"/>
            <x v="119"/>
          </reference>
        </references>
      </pivotArea>
    </format>
    <format dxfId="749">
      <pivotArea dataOnly="0" labelOnly="1" outline="0" fieldPosition="0">
        <references count="4">
          <reference field="11" count="1" selected="0">
            <x v="5"/>
          </reference>
          <reference field="13" count="1" selected="0">
            <x v="44"/>
          </reference>
          <reference field="15" count="1" selected="0">
            <x v="6"/>
          </reference>
          <reference field="19" count="2">
            <x v="30"/>
            <x v="52"/>
          </reference>
        </references>
      </pivotArea>
    </format>
    <format dxfId="748">
      <pivotArea dataOnly="0" labelOnly="1" outline="0" fieldPosition="0">
        <references count="4">
          <reference field="11" count="1" selected="0">
            <x v="5"/>
          </reference>
          <reference field="13" count="1" selected="0">
            <x v="41"/>
          </reference>
          <reference field="15" count="1" selected="0">
            <x v="7"/>
          </reference>
          <reference field="19" count="1">
            <x v="81"/>
          </reference>
        </references>
      </pivotArea>
    </format>
    <format dxfId="747">
      <pivotArea dataOnly="0" labelOnly="1" outline="0" fieldPosition="0">
        <references count="4">
          <reference field="11" count="1" selected="0">
            <x v="4"/>
          </reference>
          <reference field="13" count="1" selected="0">
            <x v="17"/>
          </reference>
          <reference field="15" count="1" selected="0">
            <x v="8"/>
          </reference>
          <reference field="19" count="4">
            <x v="69"/>
            <x v="82"/>
            <x v="84"/>
            <x v="85"/>
          </reference>
        </references>
      </pivotArea>
    </format>
    <format dxfId="746">
      <pivotArea dataOnly="0" labelOnly="1" outline="0" fieldPosition="0">
        <references count="4">
          <reference field="11" count="1" selected="0">
            <x v="4"/>
          </reference>
          <reference field="13" count="1" selected="0">
            <x v="50"/>
          </reference>
          <reference field="15" count="1" selected="0">
            <x v="9"/>
          </reference>
          <reference field="19" count="8">
            <x v="57"/>
            <x v="63"/>
            <x v="69"/>
            <x v="109"/>
            <x v="111"/>
            <x v="120"/>
            <x v="122"/>
            <x v="123"/>
          </reference>
        </references>
      </pivotArea>
    </format>
    <format dxfId="745">
      <pivotArea dataOnly="0" labelOnly="1" outline="0" fieldPosition="0">
        <references count="4">
          <reference field="11" count="1" selected="0">
            <x v="0"/>
          </reference>
          <reference field="13" count="1" selected="0">
            <x v="33"/>
          </reference>
          <reference field="15" count="1" selected="0">
            <x v="10"/>
          </reference>
          <reference field="19" count="2">
            <x v="91"/>
            <x v="99"/>
          </reference>
        </references>
      </pivotArea>
    </format>
    <format dxfId="744">
      <pivotArea dataOnly="0" labelOnly="1" outline="0" fieldPosition="0">
        <references count="4">
          <reference field="11" count="1" selected="0">
            <x v="4"/>
          </reference>
          <reference field="13" count="1" selected="0">
            <x v="28"/>
          </reference>
          <reference field="15" count="1" selected="0">
            <x v="11"/>
          </reference>
          <reference field="19" count="13">
            <x v="18"/>
            <x v="30"/>
            <x v="33"/>
            <x v="42"/>
            <x v="45"/>
            <x v="47"/>
            <x v="51"/>
            <x v="53"/>
            <x v="55"/>
            <x v="77"/>
            <x v="109"/>
            <x v="112"/>
            <x v="118"/>
          </reference>
        </references>
      </pivotArea>
    </format>
    <format dxfId="743">
      <pivotArea dataOnly="0" labelOnly="1" outline="0" fieldPosition="0">
        <references count="4">
          <reference field="11" count="1" selected="0">
            <x v="1"/>
          </reference>
          <reference field="13" count="1" selected="0">
            <x v="4"/>
          </reference>
          <reference field="15" count="1" selected="0">
            <x v="12"/>
          </reference>
          <reference field="19" count="8">
            <x v="80"/>
            <x v="86"/>
            <x v="87"/>
            <x v="88"/>
            <x v="89"/>
            <x v="91"/>
            <x v="105"/>
            <x v="106"/>
          </reference>
        </references>
      </pivotArea>
    </format>
    <format dxfId="742">
      <pivotArea dataOnly="0" labelOnly="1" outline="0" fieldPosition="0">
        <references count="4">
          <reference field="11" count="1" selected="0">
            <x v="1"/>
          </reference>
          <reference field="13" count="1" selected="0">
            <x v="18"/>
          </reference>
          <reference field="15" count="1" selected="0">
            <x v="12"/>
          </reference>
          <reference field="19" count="3">
            <x v="70"/>
            <x v="94"/>
            <x v="121"/>
          </reference>
        </references>
      </pivotArea>
    </format>
    <format dxfId="741">
      <pivotArea dataOnly="0" labelOnly="1" outline="0" fieldPosition="0">
        <references count="4">
          <reference field="11" count="1" selected="0">
            <x v="4"/>
          </reference>
          <reference field="13" count="1" selected="0">
            <x v="22"/>
          </reference>
          <reference field="15" count="1" selected="0">
            <x v="13"/>
          </reference>
          <reference field="19" count="17">
            <x v="17"/>
            <x v="21"/>
            <x v="42"/>
            <x v="46"/>
            <x v="48"/>
            <x v="55"/>
            <x v="60"/>
            <x v="61"/>
            <x v="63"/>
            <x v="66"/>
            <x v="70"/>
            <x v="71"/>
            <x v="72"/>
            <x v="76"/>
            <x v="89"/>
            <x v="91"/>
            <x v="127"/>
          </reference>
        </references>
      </pivotArea>
    </format>
    <format dxfId="740">
      <pivotArea dataOnly="0" labelOnly="1" outline="0" fieldPosition="0">
        <references count="4">
          <reference field="11" count="1" selected="0">
            <x v="5"/>
          </reference>
          <reference field="13" count="1" selected="0">
            <x v="43"/>
          </reference>
          <reference field="15" count="1" selected="0">
            <x v="14"/>
          </reference>
          <reference field="19" count="2">
            <x v="45"/>
            <x v="80"/>
          </reference>
        </references>
      </pivotArea>
    </format>
    <format dxfId="739">
      <pivotArea dataOnly="0" labelOnly="1" outline="0" fieldPosition="0">
        <references count="4">
          <reference field="11" count="1" selected="0">
            <x v="1"/>
          </reference>
          <reference field="13" count="1" selected="0">
            <x v="35"/>
          </reference>
          <reference field="15" count="1" selected="0">
            <x v="15"/>
          </reference>
          <reference field="19" count="1">
            <x v="102"/>
          </reference>
        </references>
      </pivotArea>
    </format>
    <format dxfId="738">
      <pivotArea dataOnly="0" labelOnly="1" outline="0" fieldPosition="0">
        <references count="4">
          <reference field="11" count="1" selected="0">
            <x v="5"/>
          </reference>
          <reference field="13" count="1" selected="0">
            <x v="3"/>
          </reference>
          <reference field="15" count="1" selected="0">
            <x v="16"/>
          </reference>
          <reference field="19" count="6">
            <x v="21"/>
            <x v="30"/>
            <x v="31"/>
            <x v="40"/>
            <x v="48"/>
            <x v="80"/>
          </reference>
        </references>
      </pivotArea>
    </format>
    <format dxfId="737">
      <pivotArea dataOnly="0" labelOnly="1" outline="0" fieldPosition="0">
        <references count="4">
          <reference field="11" count="1" selected="0">
            <x v="5"/>
          </reference>
          <reference field="13" count="1" selected="0">
            <x v="26"/>
          </reference>
          <reference field="15" count="1" selected="0">
            <x v="16"/>
          </reference>
          <reference field="19" count="6">
            <x v="36"/>
            <x v="37"/>
            <x v="42"/>
            <x v="45"/>
            <x v="118"/>
            <x v="120"/>
          </reference>
        </references>
      </pivotArea>
    </format>
    <format dxfId="736">
      <pivotArea dataOnly="0" labelOnly="1" outline="0" fieldPosition="0">
        <references count="4">
          <reference field="11" count="1" selected="0">
            <x v="5"/>
          </reference>
          <reference field="13" count="1" selected="0">
            <x v="46"/>
          </reference>
          <reference field="15" count="1" selected="0">
            <x v="16"/>
          </reference>
          <reference field="19" count="1">
            <x v="58"/>
          </reference>
        </references>
      </pivotArea>
    </format>
    <format dxfId="735">
      <pivotArea dataOnly="0" labelOnly="1" outline="0" fieldPosition="0">
        <references count="4">
          <reference field="11" count="1" selected="0">
            <x v="4"/>
          </reference>
          <reference field="13" count="1" selected="0">
            <x v="14"/>
          </reference>
          <reference field="15" count="1" selected="0">
            <x v="17"/>
          </reference>
          <reference field="19" count="42">
            <x v="17"/>
            <x v="18"/>
            <x v="19"/>
            <x v="21"/>
            <x v="26"/>
            <x v="30"/>
            <x v="31"/>
            <x v="33"/>
            <x v="35"/>
            <x v="40"/>
            <x v="45"/>
            <x v="46"/>
            <x v="48"/>
            <x v="50"/>
            <x v="52"/>
            <x v="53"/>
            <x v="54"/>
            <x v="56"/>
            <x v="57"/>
            <x v="58"/>
            <x v="60"/>
            <x v="61"/>
            <x v="63"/>
            <x v="64"/>
            <x v="67"/>
            <x v="73"/>
            <x v="74"/>
            <x v="75"/>
            <x v="76"/>
            <x v="79"/>
            <x v="80"/>
            <x v="83"/>
            <x v="89"/>
            <x v="91"/>
            <x v="92"/>
            <x v="94"/>
            <x v="95"/>
            <x v="98"/>
            <x v="107"/>
            <x v="110"/>
            <x v="115"/>
            <x v="117"/>
          </reference>
        </references>
      </pivotArea>
    </format>
    <format dxfId="734">
      <pivotArea dataOnly="0" labelOnly="1" outline="0" fieldPosition="0">
        <references count="4">
          <reference field="11" count="1" selected="0">
            <x v="4"/>
          </reference>
          <reference field="13" count="1" selected="0">
            <x v="23"/>
          </reference>
          <reference field="15" count="1" selected="0">
            <x v="17"/>
          </reference>
          <reference field="19" count="1">
            <x v="40"/>
          </reference>
        </references>
      </pivotArea>
    </format>
    <format dxfId="733">
      <pivotArea dataOnly="0" labelOnly="1" outline="0" fieldPosition="0">
        <references count="4">
          <reference field="11" count="1" selected="0">
            <x v="4"/>
          </reference>
          <reference field="13" count="1" selected="0">
            <x v="47"/>
          </reference>
          <reference field="15" count="1" selected="0">
            <x v="17"/>
          </reference>
          <reference field="19" count="17">
            <x v="0"/>
            <x v="1"/>
            <x v="2"/>
            <x v="3"/>
            <x v="4"/>
            <x v="5"/>
            <x v="6"/>
            <x v="7"/>
            <x v="8"/>
            <x v="9"/>
            <x v="10"/>
            <x v="11"/>
            <x v="12"/>
            <x v="13"/>
            <x v="14"/>
            <x v="15"/>
            <x v="16"/>
          </reference>
        </references>
      </pivotArea>
    </format>
    <format dxfId="732">
      <pivotArea dataOnly="0" labelOnly="1" outline="0" fieldPosition="0">
        <references count="4">
          <reference field="11" count="1" selected="0">
            <x v="3"/>
          </reference>
          <reference field="13" count="1" selected="0">
            <x v="51"/>
          </reference>
          <reference field="15" count="1" selected="0">
            <x v="18"/>
          </reference>
          <reference field="19" count="17">
            <x v="26"/>
            <x v="27"/>
            <x v="30"/>
            <x v="31"/>
            <x v="34"/>
            <x v="38"/>
            <x v="42"/>
            <x v="45"/>
            <x v="52"/>
            <x v="59"/>
            <x v="61"/>
            <x v="62"/>
            <x v="65"/>
            <x v="68"/>
            <x v="80"/>
            <x v="94"/>
            <x v="116"/>
          </reference>
        </references>
      </pivotArea>
    </format>
    <format dxfId="731">
      <pivotArea dataOnly="0" labelOnly="1" outline="0" fieldPosition="0">
        <references count="4">
          <reference field="11" count="1" selected="0">
            <x v="7"/>
          </reference>
          <reference field="13" count="1" selected="0">
            <x v="32"/>
          </reference>
          <reference field="15" count="1" selected="0">
            <x v="19"/>
          </reference>
          <reference field="19" count="12">
            <x v="21"/>
            <x v="28"/>
            <x v="29"/>
            <x v="31"/>
            <x v="33"/>
            <x v="37"/>
            <x v="45"/>
            <x v="46"/>
            <x v="64"/>
            <x v="91"/>
            <x v="107"/>
            <x v="110"/>
          </reference>
        </references>
      </pivotArea>
    </format>
    <format dxfId="730">
      <pivotArea dataOnly="0" labelOnly="1" outline="0" fieldPosition="0">
        <references count="4">
          <reference field="11" count="1" selected="0">
            <x v="1"/>
          </reference>
          <reference field="13" count="1" selected="0">
            <x v="0"/>
          </reference>
          <reference field="15" count="1" selected="0">
            <x v="20"/>
          </reference>
          <reference field="19" count="9">
            <x v="31"/>
            <x v="37"/>
            <x v="42"/>
            <x v="45"/>
            <x v="50"/>
            <x v="69"/>
            <x v="91"/>
            <x v="113"/>
            <x v="119"/>
          </reference>
        </references>
      </pivotArea>
    </format>
    <format dxfId="729">
      <pivotArea dataOnly="0" labelOnly="1" outline="0" fieldPosition="0">
        <references count="4">
          <reference field="11" count="1" selected="0">
            <x v="1"/>
          </reference>
          <reference field="13" count="1" selected="0">
            <x v="38"/>
          </reference>
          <reference field="15" count="1" selected="0">
            <x v="20"/>
          </reference>
          <reference field="19" count="1">
            <x v="102"/>
          </reference>
        </references>
      </pivotArea>
    </format>
    <format dxfId="728">
      <pivotArea dataOnly="0" labelOnly="1" outline="0" fieldPosition="0">
        <references count="4">
          <reference field="11" count="1" selected="0">
            <x v="2"/>
          </reference>
          <reference field="13" count="1" selected="0">
            <x v="15"/>
          </reference>
          <reference field="15" count="1" selected="0">
            <x v="21"/>
          </reference>
          <reference field="19" count="1">
            <x v="101"/>
          </reference>
        </references>
      </pivotArea>
    </format>
    <format dxfId="727">
      <pivotArea dataOnly="0" labelOnly="1" outline="0" fieldPosition="0">
        <references count="4">
          <reference field="11" count="1" selected="0">
            <x v="2"/>
          </reference>
          <reference field="13" count="1" selected="0">
            <x v="31"/>
          </reference>
          <reference field="15" count="1" selected="0">
            <x v="21"/>
          </reference>
          <reference field="19" count="1">
            <x v="35"/>
          </reference>
        </references>
      </pivotArea>
    </format>
    <format dxfId="726">
      <pivotArea dataOnly="0" labelOnly="1" outline="0" fieldPosition="0">
        <references count="4">
          <reference field="11" count="1" selected="0">
            <x v="4"/>
          </reference>
          <reference field="13" count="1" selected="0">
            <x v="40"/>
          </reference>
          <reference field="15" count="1" selected="0">
            <x v="22"/>
          </reference>
          <reference field="19" count="8">
            <x v="93"/>
            <x v="94"/>
            <x v="95"/>
            <x v="99"/>
            <x v="100"/>
            <x v="121"/>
            <x v="128"/>
            <x v="129"/>
          </reference>
        </references>
      </pivotArea>
    </format>
    <format dxfId="725">
      <pivotArea dataOnly="0" labelOnly="1" outline="0" fieldPosition="0">
        <references count="4">
          <reference field="11" count="1" selected="0">
            <x v="4"/>
          </reference>
          <reference field="13" count="1" selected="0">
            <x v="42"/>
          </reference>
          <reference field="15" count="1" selected="0">
            <x v="23"/>
          </reference>
          <reference field="19" count="4">
            <x v="17"/>
            <x v="20"/>
            <x v="96"/>
            <x v="97"/>
          </reference>
        </references>
      </pivotArea>
    </format>
    <format dxfId="724">
      <pivotArea dataOnly="0" labelOnly="1" outline="0" fieldPosition="0">
        <references count="4">
          <reference field="11" count="1" selected="0">
            <x v="5"/>
          </reference>
          <reference field="13" count="1" selected="0">
            <x v="30"/>
          </reference>
          <reference field="15" count="1" selected="0">
            <x v="24"/>
          </reference>
          <reference field="19" count="7">
            <x v="86"/>
            <x v="87"/>
            <x v="94"/>
            <x v="95"/>
            <x v="124"/>
            <x v="125"/>
            <x v="126"/>
          </reference>
        </references>
      </pivotArea>
    </format>
    <format dxfId="723">
      <pivotArea dataOnly="0" labelOnly="1" outline="0" fieldPosition="0">
        <references count="4">
          <reference field="11" count="1" selected="0">
            <x v="5"/>
          </reference>
          <reference field="13" count="1" selected="0">
            <x v="36"/>
          </reference>
          <reference field="15" count="1" selected="0">
            <x v="24"/>
          </reference>
          <reference field="19" count="1">
            <x v="124"/>
          </reference>
        </references>
      </pivotArea>
    </format>
    <format dxfId="722">
      <pivotArea dataOnly="0" labelOnly="1" outline="0" fieldPosition="0">
        <references count="4">
          <reference field="11" count="1" selected="0">
            <x v="7"/>
          </reference>
          <reference field="13" count="1" selected="0">
            <x v="13"/>
          </reference>
          <reference field="15" count="1" selected="0">
            <x v="25"/>
          </reference>
          <reference field="19" count="2">
            <x v="65"/>
            <x v="102"/>
          </reference>
        </references>
      </pivotArea>
    </format>
    <format dxfId="721">
      <pivotArea dataOnly="0" labelOnly="1" outline="0" fieldPosition="0">
        <references count="4">
          <reference field="11" count="1" selected="0">
            <x v="7"/>
          </reference>
          <reference field="13" count="1" selected="0">
            <x v="52"/>
          </reference>
          <reference field="15" count="1" selected="0">
            <x v="25"/>
          </reference>
          <reference field="19" count="2">
            <x v="58"/>
            <x v="102"/>
          </reference>
        </references>
      </pivotArea>
    </format>
    <format dxfId="720">
      <pivotArea dataOnly="0" labelOnly="1" outline="0" fieldPosition="0">
        <references count="4">
          <reference field="11" count="1" selected="0">
            <x v="7"/>
          </reference>
          <reference field="13" count="1" selected="0">
            <x v="10"/>
          </reference>
          <reference field="15" count="1" selected="0">
            <x v="26"/>
          </reference>
          <reference field="19" count="5">
            <x v="21"/>
            <x v="23"/>
            <x v="60"/>
            <x v="90"/>
            <x v="91"/>
          </reference>
        </references>
      </pivotArea>
    </format>
    <format dxfId="719">
      <pivotArea dataOnly="0" labelOnly="1" outline="0" fieldPosition="0">
        <references count="4">
          <reference field="11" count="1" selected="0">
            <x v="5"/>
          </reference>
          <reference field="13" count="1" selected="0">
            <x v="48"/>
          </reference>
          <reference field="15" count="1" selected="0">
            <x v="27"/>
          </reference>
          <reference field="19" count="7">
            <x v="32"/>
            <x v="35"/>
            <x v="36"/>
            <x v="37"/>
            <x v="69"/>
            <x v="78"/>
            <x v="81"/>
          </reference>
        </references>
      </pivotArea>
    </format>
    <format dxfId="718">
      <pivotArea dataOnly="0" labelOnly="1" outline="0" fieldPosition="0">
        <references count="4">
          <reference field="11" count="1" selected="0">
            <x v="2"/>
          </reference>
          <reference field="13" count="1" selected="0">
            <x v="8"/>
          </reference>
          <reference field="15" count="1" selected="0">
            <x v="28"/>
          </reference>
          <reference field="19" count="2">
            <x v="91"/>
            <x v="101"/>
          </reference>
        </references>
      </pivotArea>
    </format>
    <format dxfId="717">
      <pivotArea dataOnly="0" labelOnly="1" outline="0" fieldPosition="0">
        <references count="4">
          <reference field="11" count="1" selected="0">
            <x v="1"/>
          </reference>
          <reference field="13" count="1" selected="0">
            <x v="20"/>
          </reference>
          <reference field="15" count="1" selected="0">
            <x v="29"/>
          </reference>
          <reference field="19" count="4">
            <x v="20"/>
            <x v="21"/>
            <x v="61"/>
            <x v="87"/>
          </reference>
        </references>
      </pivotArea>
    </format>
    <format dxfId="716">
      <pivotArea dataOnly="0" labelOnly="1" outline="0" fieldPosition="0">
        <references count="4">
          <reference field="11" count="1" selected="0">
            <x v="0"/>
          </reference>
          <reference field="13" count="1" selected="0">
            <x v="34"/>
          </reference>
          <reference field="15" count="1" selected="0">
            <x v="30"/>
          </reference>
          <reference field="19" count="3">
            <x v="39"/>
            <x v="60"/>
            <x v="91"/>
          </reference>
        </references>
      </pivotArea>
    </format>
    <format dxfId="715">
      <pivotArea dataOnly="0" labelOnly="1" outline="0" fieldPosition="0">
        <references count="4">
          <reference field="11" count="1" selected="0">
            <x v="1"/>
          </reference>
          <reference field="13" count="1" selected="0">
            <x v="39"/>
          </reference>
          <reference field="15" count="1" selected="0">
            <x v="31"/>
          </reference>
          <reference field="19" count="1">
            <x v="99"/>
          </reference>
        </references>
      </pivotArea>
    </format>
    <format dxfId="714">
      <pivotArea dataOnly="0" labelOnly="1" outline="0" fieldPosition="0">
        <references count="4">
          <reference field="11" count="1" selected="0">
            <x v="4"/>
          </reference>
          <reference field="13" count="1" selected="0">
            <x v="21"/>
          </reference>
          <reference field="15" count="1" selected="0">
            <x v="33"/>
          </reference>
          <reference field="19" count="2">
            <x v="41"/>
            <x v="66"/>
          </reference>
        </references>
      </pivotArea>
    </format>
    <format dxfId="713">
      <pivotArea dataOnly="0" labelOnly="1" outline="0" fieldPosition="0">
        <references count="4">
          <reference field="11" count="1" selected="0">
            <x v="1"/>
          </reference>
          <reference field="13" count="1" selected="0">
            <x v="9"/>
          </reference>
          <reference field="15" count="1" selected="0">
            <x v="34"/>
          </reference>
          <reference field="19" count="4">
            <x v="86"/>
            <x v="87"/>
            <x v="102"/>
            <x v="105"/>
          </reference>
        </references>
      </pivotArea>
    </format>
    <format dxfId="712">
      <pivotArea dataOnly="0" labelOnly="1" outline="0" fieldPosition="0">
        <references count="4">
          <reference field="11" count="1" selected="0">
            <x v="1"/>
          </reference>
          <reference field="13" count="1" selected="0">
            <x v="49"/>
          </reference>
          <reference field="15" count="1" selected="0">
            <x v="35"/>
          </reference>
          <reference field="19" count="1">
            <x v="99"/>
          </reference>
        </references>
      </pivotArea>
    </format>
    <format dxfId="711">
      <pivotArea dataOnly="0" labelOnly="1" outline="0" fieldPosition="0">
        <references count="4">
          <reference field="11" count="1" selected="0">
            <x v="0"/>
          </reference>
          <reference field="13" count="1" selected="0">
            <x v="19"/>
          </reference>
          <reference field="15" count="1" selected="0">
            <x v="36"/>
          </reference>
          <reference field="19" count="5">
            <x v="22"/>
            <x v="36"/>
            <x v="37"/>
            <x v="49"/>
            <x v="114"/>
          </reference>
        </references>
      </pivotArea>
    </format>
    <format dxfId="710">
      <pivotArea dataOnly="0" labelOnly="1" outline="0" fieldPosition="0">
        <references count="5">
          <reference field="11" count="1" selected="0">
            <x v="1"/>
          </reference>
          <reference field="13" count="1" selected="0">
            <x v="12"/>
          </reference>
          <reference field="15" count="1" selected="0">
            <x v="0"/>
          </reference>
          <reference field="19" count="1" selected="0">
            <x v="99"/>
          </reference>
          <reference field="20" count="1">
            <x v="125"/>
          </reference>
        </references>
      </pivotArea>
    </format>
    <format dxfId="709">
      <pivotArea dataOnly="0" labelOnly="1" outline="0" fieldPosition="0">
        <references count="5">
          <reference field="11" count="1" selected="0">
            <x v="7"/>
          </reference>
          <reference field="13" count="1" selected="0">
            <x v="1"/>
          </reference>
          <reference field="15" count="1" selected="0">
            <x v="1"/>
          </reference>
          <reference field="19" count="1" selected="0">
            <x v="99"/>
          </reference>
          <reference field="20" count="1">
            <x v="125"/>
          </reference>
        </references>
      </pivotArea>
    </format>
    <format dxfId="708">
      <pivotArea dataOnly="0" labelOnly="1" outline="0" fieldPosition="0">
        <references count="5">
          <reference field="11" count="1" selected="0">
            <x v="6"/>
          </reference>
          <reference field="13" count="1" selected="0">
            <x v="16"/>
          </reference>
          <reference field="15" count="1" selected="0">
            <x v="2"/>
          </reference>
          <reference field="19" count="1" selected="0">
            <x v="55"/>
          </reference>
          <reference field="20" count="1">
            <x v="115"/>
          </reference>
        </references>
      </pivotArea>
    </format>
    <format dxfId="707">
      <pivotArea dataOnly="0" labelOnly="1" outline="0" fieldPosition="0">
        <references count="5">
          <reference field="11" count="1" selected="0">
            <x v="6"/>
          </reference>
          <reference field="13" count="1" selected="0">
            <x v="16"/>
          </reference>
          <reference field="15" count="1" selected="0">
            <x v="2"/>
          </reference>
          <reference field="19" count="1" selected="0">
            <x v="86"/>
          </reference>
          <reference field="20" count="1">
            <x v="77"/>
          </reference>
        </references>
      </pivotArea>
    </format>
    <format dxfId="706">
      <pivotArea dataOnly="0" labelOnly="1" outline="0" fieldPosition="0">
        <references count="5">
          <reference field="11" count="1" selected="0">
            <x v="6"/>
          </reference>
          <reference field="13" count="1" selected="0">
            <x v="16"/>
          </reference>
          <reference field="15" count="1" selected="0">
            <x v="2"/>
          </reference>
          <reference field="19" count="1" selected="0">
            <x v="87"/>
          </reference>
          <reference field="20" count="1">
            <x v="129"/>
          </reference>
        </references>
      </pivotArea>
    </format>
    <format dxfId="705">
      <pivotArea dataOnly="0" labelOnly="1" outline="0" fieldPosition="0">
        <references count="5">
          <reference field="11" count="1" selected="0">
            <x v="6"/>
          </reference>
          <reference field="13" count="1" selected="0">
            <x v="16"/>
          </reference>
          <reference field="15" count="1" selected="0">
            <x v="2"/>
          </reference>
          <reference field="19" count="1" selected="0">
            <x v="95"/>
          </reference>
          <reference field="20" count="1">
            <x v="97"/>
          </reference>
        </references>
      </pivotArea>
    </format>
    <format dxfId="704">
      <pivotArea dataOnly="0" labelOnly="1" outline="0" fieldPosition="0">
        <references count="5">
          <reference field="11" count="1" selected="0">
            <x v="6"/>
          </reference>
          <reference field="13" count="1" selected="0">
            <x v="25"/>
          </reference>
          <reference field="15" count="1" selected="0">
            <x v="2"/>
          </reference>
          <reference field="19" count="1" selected="0">
            <x v="21"/>
          </reference>
          <reference field="20" count="1">
            <x v="83"/>
          </reference>
        </references>
      </pivotArea>
    </format>
    <format dxfId="703">
      <pivotArea dataOnly="0" labelOnly="1" outline="0" fieldPosition="0">
        <references count="5">
          <reference field="11" count="1" selected="0">
            <x v="6"/>
          </reference>
          <reference field="13" count="1" selected="0">
            <x v="25"/>
          </reference>
          <reference field="15" count="1" selected="0">
            <x v="2"/>
          </reference>
          <reference field="19" count="1" selected="0">
            <x v="41"/>
          </reference>
          <reference field="20" count="1">
            <x v="127"/>
          </reference>
        </references>
      </pivotArea>
    </format>
    <format dxfId="702">
      <pivotArea dataOnly="0" labelOnly="1" outline="0" fieldPosition="0">
        <references count="5">
          <reference field="11" count="1" selected="0">
            <x v="6"/>
          </reference>
          <reference field="13" count="1" selected="0">
            <x v="25"/>
          </reference>
          <reference field="15" count="1" selected="0">
            <x v="2"/>
          </reference>
          <reference field="19" count="1" selected="0">
            <x v="43"/>
          </reference>
          <reference field="20" count="1">
            <x v="64"/>
          </reference>
        </references>
      </pivotArea>
    </format>
    <format dxfId="701">
      <pivotArea dataOnly="0" labelOnly="1" outline="0" fieldPosition="0">
        <references count="5">
          <reference field="11" count="1" selected="0">
            <x v="6"/>
          </reference>
          <reference field="13" count="1" selected="0">
            <x v="25"/>
          </reference>
          <reference field="15" count="1" selected="0">
            <x v="2"/>
          </reference>
          <reference field="19" count="1" selected="0">
            <x v="44"/>
          </reference>
          <reference field="20" count="1">
            <x v="79"/>
          </reference>
        </references>
      </pivotArea>
    </format>
    <format dxfId="700">
      <pivotArea dataOnly="0" labelOnly="1" outline="0" fieldPosition="0">
        <references count="5">
          <reference field="11" count="1" selected="0">
            <x v="6"/>
          </reference>
          <reference field="13" count="1" selected="0">
            <x v="25"/>
          </reference>
          <reference field="15" count="1" selected="0">
            <x v="2"/>
          </reference>
          <reference field="19" count="1" selected="0">
            <x v="64"/>
          </reference>
          <reference field="20" count="1">
            <x v="100"/>
          </reference>
        </references>
      </pivotArea>
    </format>
    <format dxfId="699">
      <pivotArea dataOnly="0" labelOnly="1" outline="0" fieldPosition="0">
        <references count="5">
          <reference field="11" count="1" selected="0">
            <x v="6"/>
          </reference>
          <reference field="13" count="1" selected="0">
            <x v="25"/>
          </reference>
          <reference field="15" count="1" selected="0">
            <x v="2"/>
          </reference>
          <reference field="19" count="1" selected="0">
            <x v="69"/>
          </reference>
          <reference field="20" count="1">
            <x v="116"/>
          </reference>
        </references>
      </pivotArea>
    </format>
    <format dxfId="698">
      <pivotArea dataOnly="0" labelOnly="1" outline="0" fieldPosition="0">
        <references count="5">
          <reference field="11" count="1" selected="0">
            <x v="6"/>
          </reference>
          <reference field="13" count="1" selected="0">
            <x v="25"/>
          </reference>
          <reference field="15" count="1" selected="0">
            <x v="2"/>
          </reference>
          <reference field="19" count="1" selected="0">
            <x v="98"/>
          </reference>
          <reference field="20" count="1">
            <x v="28"/>
          </reference>
        </references>
      </pivotArea>
    </format>
    <format dxfId="697">
      <pivotArea dataOnly="0" labelOnly="1" outline="0" fieldPosition="0">
        <references count="5">
          <reference field="11" count="1" selected="0">
            <x v="6"/>
          </reference>
          <reference field="13" count="1" selected="0">
            <x v="25"/>
          </reference>
          <reference field="15" count="1" selected="0">
            <x v="2"/>
          </reference>
          <reference field="19" count="1" selected="0">
            <x v="102"/>
          </reference>
          <reference field="20" count="1">
            <x v="12"/>
          </reference>
        </references>
      </pivotArea>
    </format>
    <format dxfId="696">
      <pivotArea dataOnly="0" labelOnly="1" outline="0" fieldPosition="0">
        <references count="5">
          <reference field="11" count="1" selected="0">
            <x v="7"/>
          </reference>
          <reference field="13" count="1" selected="0">
            <x v="5"/>
          </reference>
          <reference field="15" count="1" selected="0">
            <x v="3"/>
          </reference>
          <reference field="19" count="1" selected="0">
            <x v="30"/>
          </reference>
          <reference field="20" count="1">
            <x v="58"/>
          </reference>
        </references>
      </pivotArea>
    </format>
    <format dxfId="695">
      <pivotArea dataOnly="0" labelOnly="1" outline="0" fieldPosition="0">
        <references count="5">
          <reference field="11" count="1" selected="0">
            <x v="7"/>
          </reference>
          <reference field="13" count="1" selected="0">
            <x v="5"/>
          </reference>
          <reference field="15" count="1" selected="0">
            <x v="3"/>
          </reference>
          <reference field="19" count="1" selected="0">
            <x v="33"/>
          </reference>
          <reference field="20" count="1">
            <x v="72"/>
          </reference>
        </references>
      </pivotArea>
    </format>
    <format dxfId="694">
      <pivotArea dataOnly="0" labelOnly="1" outline="0" fieldPosition="0">
        <references count="5">
          <reference field="11" count="1" selected="0">
            <x v="7"/>
          </reference>
          <reference field="13" count="1" selected="0">
            <x v="5"/>
          </reference>
          <reference field="15" count="1" selected="0">
            <x v="3"/>
          </reference>
          <reference field="19" count="1" selected="0">
            <x v="45"/>
          </reference>
          <reference field="20" count="1">
            <x v="42"/>
          </reference>
        </references>
      </pivotArea>
    </format>
    <format dxfId="693">
      <pivotArea dataOnly="0" labelOnly="1" outline="0" fieldPosition="0">
        <references count="5">
          <reference field="11" count="1" selected="0">
            <x v="7"/>
          </reference>
          <reference field="13" count="1" selected="0">
            <x v="5"/>
          </reference>
          <reference field="15" count="1" selected="0">
            <x v="3"/>
          </reference>
          <reference field="19" count="1" selected="0">
            <x v="46"/>
          </reference>
          <reference field="20" count="1">
            <x v="87"/>
          </reference>
        </references>
      </pivotArea>
    </format>
    <format dxfId="692">
      <pivotArea dataOnly="0" labelOnly="1" outline="0" fieldPosition="0">
        <references count="5">
          <reference field="11" count="1" selected="0">
            <x v="7"/>
          </reference>
          <reference field="13" count="1" selected="0">
            <x v="5"/>
          </reference>
          <reference field="15" count="1" selected="0">
            <x v="3"/>
          </reference>
          <reference field="19" count="1" selected="0">
            <x v="104"/>
          </reference>
          <reference field="20" count="1">
            <x v="10"/>
          </reference>
        </references>
      </pivotArea>
    </format>
    <format dxfId="691">
      <pivotArea dataOnly="0" labelOnly="1" outline="0" fieldPosition="0">
        <references count="5">
          <reference field="11" count="1" selected="0">
            <x v="7"/>
          </reference>
          <reference field="13" count="1" selected="0">
            <x v="5"/>
          </reference>
          <reference field="15" count="1" selected="0">
            <x v="3"/>
          </reference>
          <reference field="19" count="1" selected="0">
            <x v="119"/>
          </reference>
          <reference field="20" count="1">
            <x v="43"/>
          </reference>
        </references>
      </pivotArea>
    </format>
    <format dxfId="690">
      <pivotArea dataOnly="0" labelOnly="1" outline="0" fieldPosition="0">
        <references count="5">
          <reference field="11" count="1" selected="0">
            <x v="7"/>
          </reference>
          <reference field="13" count="1" selected="0">
            <x v="6"/>
          </reference>
          <reference field="15" count="1" selected="0">
            <x v="3"/>
          </reference>
          <reference field="19" count="1" selected="0">
            <x v="102"/>
          </reference>
          <reference field="20" count="1">
            <x v="12"/>
          </reference>
        </references>
      </pivotArea>
    </format>
    <format dxfId="689">
      <pivotArea dataOnly="0" labelOnly="1" outline="0" fieldPosition="0">
        <references count="5">
          <reference field="11" count="1" selected="0">
            <x v="7"/>
          </reference>
          <reference field="13" count="1" selected="0">
            <x v="7"/>
          </reference>
          <reference field="15" count="1" selected="0">
            <x v="3"/>
          </reference>
          <reference field="19" count="1" selected="0">
            <x v="102"/>
          </reference>
          <reference field="20" count="1">
            <x v="12"/>
          </reference>
        </references>
      </pivotArea>
    </format>
    <format dxfId="688">
      <pivotArea dataOnly="0" labelOnly="1" outline="0" fieldPosition="0">
        <references count="5">
          <reference field="11" count="1" selected="0">
            <x v="7"/>
          </reference>
          <reference field="13" count="1" selected="0">
            <x v="37"/>
          </reference>
          <reference field="15" count="1" selected="0">
            <x v="3"/>
          </reference>
          <reference field="19" count="1" selected="0">
            <x v="103"/>
          </reference>
          <reference field="20" count="1">
            <x v="13"/>
          </reference>
        </references>
      </pivotArea>
    </format>
    <format dxfId="687">
      <pivotArea dataOnly="0" labelOnly="1" outline="0" fieldPosition="0">
        <references count="5">
          <reference field="11" count="1" selected="0">
            <x v="2"/>
          </reference>
          <reference field="13" count="1" selected="0">
            <x v="2"/>
          </reference>
          <reference field="15" count="1" selected="0">
            <x v="4"/>
          </reference>
          <reference field="19" count="1" selected="0">
            <x v="22"/>
          </reference>
          <reference field="20" count="1">
            <x v="82"/>
          </reference>
        </references>
      </pivotArea>
    </format>
    <format dxfId="686">
      <pivotArea dataOnly="0" labelOnly="1" outline="0" fieldPosition="0">
        <references count="5">
          <reference field="11" count="1" selected="0">
            <x v="2"/>
          </reference>
          <reference field="13" count="1" selected="0">
            <x v="2"/>
          </reference>
          <reference field="15" count="1" selected="0">
            <x v="4"/>
          </reference>
          <reference field="19" count="1" selected="0">
            <x v="24"/>
          </reference>
          <reference field="20" count="1">
            <x v="86"/>
          </reference>
        </references>
      </pivotArea>
    </format>
    <format dxfId="685">
      <pivotArea dataOnly="0" labelOnly="1" outline="0" fieldPosition="0">
        <references count="5">
          <reference field="11" count="1" selected="0">
            <x v="2"/>
          </reference>
          <reference field="13" count="1" selected="0">
            <x v="2"/>
          </reference>
          <reference field="15" count="1" selected="0">
            <x v="4"/>
          </reference>
          <reference field="19" count="1" selected="0">
            <x v="25"/>
          </reference>
          <reference field="20" count="1">
            <x v="74"/>
          </reference>
        </references>
      </pivotArea>
    </format>
    <format dxfId="684">
      <pivotArea dataOnly="0" labelOnly="1" outline="0" fieldPosition="0">
        <references count="5">
          <reference field="11" count="1" selected="0">
            <x v="2"/>
          </reference>
          <reference field="13" count="1" selected="0">
            <x v="2"/>
          </reference>
          <reference field="15" count="1" selected="0">
            <x v="4"/>
          </reference>
          <reference field="19" count="1" selected="0">
            <x v="59"/>
          </reference>
          <reference field="20" count="1">
            <x v="6"/>
          </reference>
        </references>
      </pivotArea>
    </format>
    <format dxfId="683">
      <pivotArea dataOnly="0" labelOnly="1" outline="0" fieldPosition="0">
        <references count="5">
          <reference field="11" count="1" selected="0">
            <x v="2"/>
          </reference>
          <reference field="13" count="1" selected="0">
            <x v="2"/>
          </reference>
          <reference field="15" count="1" selected="0">
            <x v="4"/>
          </reference>
          <reference field="19" count="1" selected="0">
            <x v="91"/>
          </reference>
          <reference field="20" count="1">
            <x v="40"/>
          </reference>
        </references>
      </pivotArea>
    </format>
    <format dxfId="682">
      <pivotArea dataOnly="0" labelOnly="1" outline="0" fieldPosition="0">
        <references count="5">
          <reference field="11" count="1" selected="0">
            <x v="2"/>
          </reference>
          <reference field="13" count="1" selected="0">
            <x v="2"/>
          </reference>
          <reference field="15" count="1" selected="0">
            <x v="4"/>
          </reference>
          <reference field="19" count="1" selected="0">
            <x v="107"/>
          </reference>
          <reference field="20" count="1">
            <x v="66"/>
          </reference>
        </references>
      </pivotArea>
    </format>
    <format dxfId="681">
      <pivotArea dataOnly="0" labelOnly="1" outline="0" fieldPosition="0">
        <references count="5">
          <reference field="11" count="1" selected="0">
            <x v="2"/>
          </reference>
          <reference field="13" count="1" selected="0">
            <x v="2"/>
          </reference>
          <reference field="15" count="1" selected="0">
            <x v="4"/>
          </reference>
          <reference field="19" count="1" selected="0">
            <x v="108"/>
          </reference>
          <reference field="20" count="1">
            <x v="67"/>
          </reference>
        </references>
      </pivotArea>
    </format>
    <format dxfId="680">
      <pivotArea dataOnly="0" labelOnly="1" outline="0" fieldPosition="0">
        <references count="5">
          <reference field="11" count="1" selected="0">
            <x v="2"/>
          </reference>
          <reference field="13" count="1" selected="0">
            <x v="2"/>
          </reference>
          <reference field="15" count="1" selected="0">
            <x v="4"/>
          </reference>
          <reference field="19" count="1" selected="0">
            <x v="111"/>
          </reference>
          <reference field="20" count="1">
            <x v="35"/>
          </reference>
        </references>
      </pivotArea>
    </format>
    <format dxfId="679">
      <pivotArea dataOnly="0" labelOnly="1" outline="0" fieldPosition="0">
        <references count="5">
          <reference field="11" count="1" selected="0">
            <x v="5"/>
          </reference>
          <reference field="13" count="1" selected="0">
            <x v="45"/>
          </reference>
          <reference field="15" count="1" selected="0">
            <x v="5"/>
          </reference>
          <reference field="19" count="1" selected="0">
            <x v="27"/>
          </reference>
          <reference field="20" count="1">
            <x v="16"/>
          </reference>
        </references>
      </pivotArea>
    </format>
    <format dxfId="678">
      <pivotArea dataOnly="0" labelOnly="1" outline="0" fieldPosition="0">
        <references count="5">
          <reference field="11" count="1" selected="0">
            <x v="5"/>
          </reference>
          <reference field="13" count="1" selected="0">
            <x v="45"/>
          </reference>
          <reference field="15" count="1" selected="0">
            <x v="5"/>
          </reference>
          <reference field="19" count="1" selected="0">
            <x v="31"/>
          </reference>
          <reference field="20" count="1">
            <x v="8"/>
          </reference>
        </references>
      </pivotArea>
    </format>
    <format dxfId="677">
      <pivotArea dataOnly="0" labelOnly="1" outline="0" fieldPosition="0">
        <references count="5">
          <reference field="11" count="1" selected="0">
            <x v="5"/>
          </reference>
          <reference field="13" count="1" selected="0">
            <x v="45"/>
          </reference>
          <reference field="15" count="1" selected="0">
            <x v="5"/>
          </reference>
          <reference field="19" count="1" selected="0">
            <x v="33"/>
          </reference>
          <reference field="20" count="1">
            <x v="72"/>
          </reference>
        </references>
      </pivotArea>
    </format>
    <format dxfId="676">
      <pivotArea dataOnly="0" labelOnly="1" outline="0" fieldPosition="0">
        <references count="5">
          <reference field="11" count="1" selected="0">
            <x v="5"/>
          </reference>
          <reference field="13" count="1" selected="0">
            <x v="45"/>
          </reference>
          <reference field="15" count="1" selected="0">
            <x v="5"/>
          </reference>
          <reference field="19" count="1" selected="0">
            <x v="42"/>
          </reference>
          <reference field="20" count="1">
            <x v="80"/>
          </reference>
        </references>
      </pivotArea>
    </format>
    <format dxfId="675">
      <pivotArea dataOnly="0" labelOnly="1" outline="0" fieldPosition="0">
        <references count="5">
          <reference field="11" count="1" selected="0">
            <x v="5"/>
          </reference>
          <reference field="13" count="1" selected="0">
            <x v="45"/>
          </reference>
          <reference field="15" count="1" selected="0">
            <x v="5"/>
          </reference>
          <reference field="19" count="1" selected="0">
            <x v="45"/>
          </reference>
          <reference field="20" count="1">
            <x v="42"/>
          </reference>
        </references>
      </pivotArea>
    </format>
    <format dxfId="674">
      <pivotArea dataOnly="0" labelOnly="1" outline="0" fieldPosition="0">
        <references count="5">
          <reference field="11" count="1" selected="0">
            <x v="5"/>
          </reference>
          <reference field="13" count="1" selected="0">
            <x v="45"/>
          </reference>
          <reference field="15" count="1" selected="0">
            <x v="5"/>
          </reference>
          <reference field="19" count="1" selected="0">
            <x v="59"/>
          </reference>
          <reference field="20" count="1">
            <x v="6"/>
          </reference>
        </references>
      </pivotArea>
    </format>
    <format dxfId="673">
      <pivotArea dataOnly="0" labelOnly="1" outline="0" fieldPosition="0">
        <references count="5">
          <reference field="11" count="1" selected="0">
            <x v="5"/>
          </reference>
          <reference field="13" count="1" selected="0">
            <x v="45"/>
          </reference>
          <reference field="15" count="1" selected="0">
            <x v="5"/>
          </reference>
          <reference field="19" count="1" selected="0">
            <x v="67"/>
          </reference>
          <reference field="20" count="1">
            <x v="108"/>
          </reference>
        </references>
      </pivotArea>
    </format>
    <format dxfId="672">
      <pivotArea dataOnly="0" labelOnly="1" outline="0" fieldPosition="0">
        <references count="5">
          <reference field="11" count="1" selected="0">
            <x v="5"/>
          </reference>
          <reference field="13" count="1" selected="0">
            <x v="45"/>
          </reference>
          <reference field="15" count="1" selected="0">
            <x v="5"/>
          </reference>
          <reference field="19" count="1" selected="0">
            <x v="80"/>
          </reference>
          <reference field="20" count="1">
            <x v="51"/>
          </reference>
        </references>
      </pivotArea>
    </format>
    <format dxfId="671">
      <pivotArea dataOnly="0" labelOnly="1" outline="0" fieldPosition="0">
        <references count="5">
          <reference field="11" count="1" selected="0">
            <x v="5"/>
          </reference>
          <reference field="13" count="1" selected="0">
            <x v="45"/>
          </reference>
          <reference field="15" count="1" selected="0">
            <x v="5"/>
          </reference>
          <reference field="19" count="1" selected="0">
            <x v="115"/>
          </reference>
          <reference field="20" count="1">
            <x v="55"/>
          </reference>
        </references>
      </pivotArea>
    </format>
    <format dxfId="670">
      <pivotArea dataOnly="0" labelOnly="1" outline="0" fieldPosition="0">
        <references count="5">
          <reference field="11" count="1" selected="0">
            <x v="5"/>
          </reference>
          <reference field="13" count="1" selected="0">
            <x v="45"/>
          </reference>
          <reference field="15" count="1" selected="0">
            <x v="5"/>
          </reference>
          <reference field="19" count="1" selected="0">
            <x v="119"/>
          </reference>
          <reference field="20" count="1">
            <x v="43"/>
          </reference>
        </references>
      </pivotArea>
    </format>
    <format dxfId="669">
      <pivotArea dataOnly="0" labelOnly="1" outline="0" fieldPosition="0">
        <references count="5">
          <reference field="11" count="1" selected="0">
            <x v="5"/>
          </reference>
          <reference field="13" count="1" selected="0">
            <x v="44"/>
          </reference>
          <reference field="15" count="1" selected="0">
            <x v="6"/>
          </reference>
          <reference field="19" count="1" selected="0">
            <x v="30"/>
          </reference>
          <reference field="20" count="1">
            <x v="58"/>
          </reference>
        </references>
      </pivotArea>
    </format>
    <format dxfId="668">
      <pivotArea dataOnly="0" labelOnly="1" outline="0" fieldPosition="0">
        <references count="5">
          <reference field="11" count="1" selected="0">
            <x v="5"/>
          </reference>
          <reference field="13" count="1" selected="0">
            <x v="44"/>
          </reference>
          <reference field="15" count="1" selected="0">
            <x v="6"/>
          </reference>
          <reference field="19" count="1" selected="0">
            <x v="52"/>
          </reference>
          <reference field="20" count="1">
            <x v="31"/>
          </reference>
        </references>
      </pivotArea>
    </format>
    <format dxfId="667">
      <pivotArea dataOnly="0" labelOnly="1" outline="0" fieldPosition="0">
        <references count="5">
          <reference field="11" count="1" selected="0">
            <x v="5"/>
          </reference>
          <reference field="13" count="1" selected="0">
            <x v="41"/>
          </reference>
          <reference field="15" count="1" selected="0">
            <x v="7"/>
          </reference>
          <reference field="19" count="1" selected="0">
            <x v="81"/>
          </reference>
          <reference field="20" count="1">
            <x v="107"/>
          </reference>
        </references>
      </pivotArea>
    </format>
    <format dxfId="666">
      <pivotArea dataOnly="0" labelOnly="1" outline="0" fieldPosition="0">
        <references count="5">
          <reference field="11" count="1" selected="0">
            <x v="4"/>
          </reference>
          <reference field="13" count="1" selected="0">
            <x v="17"/>
          </reference>
          <reference field="15" count="1" selected="0">
            <x v="8"/>
          </reference>
          <reference field="19" count="1" selected="0">
            <x v="69"/>
          </reference>
          <reference field="20" count="1">
            <x v="116"/>
          </reference>
        </references>
      </pivotArea>
    </format>
    <format dxfId="665">
      <pivotArea dataOnly="0" labelOnly="1" outline="0" fieldPosition="0">
        <references count="5">
          <reference field="11" count="1" selected="0">
            <x v="4"/>
          </reference>
          <reference field="13" count="1" selected="0">
            <x v="17"/>
          </reference>
          <reference field="15" count="1" selected="0">
            <x v="8"/>
          </reference>
          <reference field="19" count="1" selected="0">
            <x v="82"/>
          </reference>
          <reference field="20" count="1">
            <x v="26"/>
          </reference>
        </references>
      </pivotArea>
    </format>
    <format dxfId="664">
      <pivotArea dataOnly="0" labelOnly="1" outline="0" fieldPosition="0">
        <references count="5">
          <reference field="11" count="1" selected="0">
            <x v="4"/>
          </reference>
          <reference field="13" count="1" selected="0">
            <x v="17"/>
          </reference>
          <reference field="15" count="1" selected="0">
            <x v="8"/>
          </reference>
          <reference field="19" count="1" selected="0">
            <x v="84"/>
          </reference>
          <reference field="20" count="1">
            <x v="106"/>
          </reference>
        </references>
      </pivotArea>
    </format>
    <format dxfId="663">
      <pivotArea dataOnly="0" labelOnly="1" outline="0" fieldPosition="0">
        <references count="5">
          <reference field="11" count="1" selected="0">
            <x v="4"/>
          </reference>
          <reference field="13" count="1" selected="0">
            <x v="17"/>
          </reference>
          <reference field="15" count="1" selected="0">
            <x v="8"/>
          </reference>
          <reference field="19" count="1" selected="0">
            <x v="85"/>
          </reference>
          <reference field="20" count="1">
            <x v="98"/>
          </reference>
        </references>
      </pivotArea>
    </format>
    <format dxfId="662">
      <pivotArea dataOnly="0" labelOnly="1" outline="0" fieldPosition="0">
        <references count="5">
          <reference field="11" count="1" selected="0">
            <x v="4"/>
          </reference>
          <reference field="13" count="1" selected="0">
            <x v="50"/>
          </reference>
          <reference field="15" count="1" selected="0">
            <x v="9"/>
          </reference>
          <reference field="19" count="1" selected="0">
            <x v="57"/>
          </reference>
          <reference field="20" count="1">
            <x v="7"/>
          </reference>
        </references>
      </pivotArea>
    </format>
    <format dxfId="661">
      <pivotArea dataOnly="0" labelOnly="1" outline="0" fieldPosition="0">
        <references count="5">
          <reference field="11" count="1" selected="0">
            <x v="4"/>
          </reference>
          <reference field="13" count="1" selected="0">
            <x v="50"/>
          </reference>
          <reference field="15" count="1" selected="0">
            <x v="9"/>
          </reference>
          <reference field="19" count="1" selected="0">
            <x v="63"/>
          </reference>
          <reference field="20" count="1">
            <x v="102"/>
          </reference>
        </references>
      </pivotArea>
    </format>
    <format dxfId="660">
      <pivotArea dataOnly="0" labelOnly="1" outline="0" fieldPosition="0">
        <references count="5">
          <reference field="11" count="1" selected="0">
            <x v="4"/>
          </reference>
          <reference field="13" count="1" selected="0">
            <x v="50"/>
          </reference>
          <reference field="15" count="1" selected="0">
            <x v="9"/>
          </reference>
          <reference field="19" count="1" selected="0">
            <x v="69"/>
          </reference>
          <reference field="20" count="1">
            <x v="116"/>
          </reference>
        </references>
      </pivotArea>
    </format>
    <format dxfId="659">
      <pivotArea dataOnly="0" labelOnly="1" outline="0" fieldPosition="0">
        <references count="5">
          <reference field="11" count="1" selected="0">
            <x v="4"/>
          </reference>
          <reference field="13" count="1" selected="0">
            <x v="50"/>
          </reference>
          <reference field="15" count="1" selected="0">
            <x v="9"/>
          </reference>
          <reference field="19" count="1" selected="0">
            <x v="109"/>
          </reference>
          <reference field="20" count="1">
            <x v="32"/>
          </reference>
        </references>
      </pivotArea>
    </format>
    <format dxfId="658">
      <pivotArea dataOnly="0" labelOnly="1" outline="0" fieldPosition="0">
        <references count="5">
          <reference field="11" count="1" selected="0">
            <x v="4"/>
          </reference>
          <reference field="13" count="1" selected="0">
            <x v="50"/>
          </reference>
          <reference field="15" count="1" selected="0">
            <x v="9"/>
          </reference>
          <reference field="19" count="1" selected="0">
            <x v="111"/>
          </reference>
          <reference field="20" count="1">
            <x v="35"/>
          </reference>
        </references>
      </pivotArea>
    </format>
    <format dxfId="657">
      <pivotArea dataOnly="0" labelOnly="1" outline="0" fieldPosition="0">
        <references count="5">
          <reference field="11" count="1" selected="0">
            <x v="4"/>
          </reference>
          <reference field="13" count="1" selected="0">
            <x v="50"/>
          </reference>
          <reference field="15" count="1" selected="0">
            <x v="9"/>
          </reference>
          <reference field="19" count="1" selected="0">
            <x v="120"/>
          </reference>
          <reference field="20" count="1">
            <x v="71"/>
          </reference>
        </references>
      </pivotArea>
    </format>
    <format dxfId="656">
      <pivotArea dataOnly="0" labelOnly="1" outline="0" fieldPosition="0">
        <references count="5">
          <reference field="11" count="1" selected="0">
            <x v="4"/>
          </reference>
          <reference field="13" count="1" selected="0">
            <x v="50"/>
          </reference>
          <reference field="15" count="1" selected="0">
            <x v="9"/>
          </reference>
          <reference field="19" count="1" selected="0">
            <x v="122"/>
          </reference>
          <reference field="20" count="1">
            <x v="118"/>
          </reference>
        </references>
      </pivotArea>
    </format>
    <format dxfId="655">
      <pivotArea dataOnly="0" labelOnly="1" outline="0" fieldPosition="0">
        <references count="5">
          <reference field="11" count="1" selected="0">
            <x v="4"/>
          </reference>
          <reference field="13" count="1" selected="0">
            <x v="50"/>
          </reference>
          <reference field="15" count="1" selected="0">
            <x v="9"/>
          </reference>
          <reference field="19" count="1" selected="0">
            <x v="123"/>
          </reference>
          <reference field="20" count="1">
            <x v="53"/>
          </reference>
        </references>
      </pivotArea>
    </format>
    <format dxfId="654">
      <pivotArea dataOnly="0" labelOnly="1" outline="0" fieldPosition="0">
        <references count="5">
          <reference field="11" count="1" selected="0">
            <x v="0"/>
          </reference>
          <reference field="13" count="1" selected="0">
            <x v="33"/>
          </reference>
          <reference field="15" count="1" selected="0">
            <x v="10"/>
          </reference>
          <reference field="19" count="1" selected="0">
            <x v="91"/>
          </reference>
          <reference field="20" count="1">
            <x v="40"/>
          </reference>
        </references>
      </pivotArea>
    </format>
    <format dxfId="653">
      <pivotArea dataOnly="0" labelOnly="1" outline="0" fieldPosition="0">
        <references count="5">
          <reference field="11" count="1" selected="0">
            <x v="0"/>
          </reference>
          <reference field="13" count="1" selected="0">
            <x v="33"/>
          </reference>
          <reference field="15" count="1" selected="0">
            <x v="10"/>
          </reference>
          <reference field="19" count="1" selected="0">
            <x v="99"/>
          </reference>
          <reference field="20" count="1">
            <x v="125"/>
          </reference>
        </references>
      </pivotArea>
    </format>
    <format dxfId="652">
      <pivotArea dataOnly="0" labelOnly="1" outline="0" fieldPosition="0">
        <references count="5">
          <reference field="11" count="1" selected="0">
            <x v="4"/>
          </reference>
          <reference field="13" count="1" selected="0">
            <x v="28"/>
          </reference>
          <reference field="15" count="1" selected="0">
            <x v="11"/>
          </reference>
          <reference field="19" count="1" selected="0">
            <x v="18"/>
          </reference>
          <reference field="20" count="1">
            <x v="63"/>
          </reference>
        </references>
      </pivotArea>
    </format>
    <format dxfId="651">
      <pivotArea dataOnly="0" labelOnly="1" outline="0" fieldPosition="0">
        <references count="5">
          <reference field="11" count="1" selected="0">
            <x v="4"/>
          </reference>
          <reference field="13" count="1" selected="0">
            <x v="28"/>
          </reference>
          <reference field="15" count="1" selected="0">
            <x v="11"/>
          </reference>
          <reference field="19" count="1" selected="0">
            <x v="30"/>
          </reference>
          <reference field="20" count="1">
            <x v="58"/>
          </reference>
        </references>
      </pivotArea>
    </format>
    <format dxfId="650">
      <pivotArea dataOnly="0" labelOnly="1" outline="0" fieldPosition="0">
        <references count="5">
          <reference field="11" count="1" selected="0">
            <x v="4"/>
          </reference>
          <reference field="13" count="1" selected="0">
            <x v="28"/>
          </reference>
          <reference field="15" count="1" selected="0">
            <x v="11"/>
          </reference>
          <reference field="19" count="1" selected="0">
            <x v="33"/>
          </reference>
          <reference field="20" count="1">
            <x v="72"/>
          </reference>
        </references>
      </pivotArea>
    </format>
    <format dxfId="649">
      <pivotArea dataOnly="0" labelOnly="1" outline="0" fieldPosition="0">
        <references count="5">
          <reference field="11" count="1" selected="0">
            <x v="4"/>
          </reference>
          <reference field="13" count="1" selected="0">
            <x v="28"/>
          </reference>
          <reference field="15" count="1" selected="0">
            <x v="11"/>
          </reference>
          <reference field="19" count="1" selected="0">
            <x v="42"/>
          </reference>
          <reference field="20" count="1">
            <x v="80"/>
          </reference>
        </references>
      </pivotArea>
    </format>
    <format dxfId="648">
      <pivotArea dataOnly="0" labelOnly="1" outline="0" fieldPosition="0">
        <references count="5">
          <reference field="11" count="1" selected="0">
            <x v="4"/>
          </reference>
          <reference field="13" count="1" selected="0">
            <x v="28"/>
          </reference>
          <reference field="15" count="1" selected="0">
            <x v="11"/>
          </reference>
          <reference field="19" count="1" selected="0">
            <x v="45"/>
          </reference>
          <reference field="20" count="1">
            <x v="42"/>
          </reference>
        </references>
      </pivotArea>
    </format>
    <format dxfId="647">
      <pivotArea dataOnly="0" labelOnly="1" outline="0" fieldPosition="0">
        <references count="5">
          <reference field="11" count="1" selected="0">
            <x v="4"/>
          </reference>
          <reference field="13" count="1" selected="0">
            <x v="28"/>
          </reference>
          <reference field="15" count="1" selected="0">
            <x v="11"/>
          </reference>
          <reference field="19" count="1" selected="0">
            <x v="47"/>
          </reference>
          <reference field="20" count="1">
            <x v="88"/>
          </reference>
        </references>
      </pivotArea>
    </format>
    <format dxfId="646">
      <pivotArea dataOnly="0" labelOnly="1" outline="0" fieldPosition="0">
        <references count="5">
          <reference field="11" count="1" selected="0">
            <x v="4"/>
          </reference>
          <reference field="13" count="1" selected="0">
            <x v="28"/>
          </reference>
          <reference field="15" count="1" selected="0">
            <x v="11"/>
          </reference>
          <reference field="19" count="1" selected="0">
            <x v="51"/>
          </reference>
          <reference field="20" count="1">
            <x v="44"/>
          </reference>
        </references>
      </pivotArea>
    </format>
    <format dxfId="645">
      <pivotArea dataOnly="0" labelOnly="1" outline="0" fieldPosition="0">
        <references count="5">
          <reference field="11" count="1" selected="0">
            <x v="4"/>
          </reference>
          <reference field="13" count="1" selected="0">
            <x v="28"/>
          </reference>
          <reference field="15" count="1" selected="0">
            <x v="11"/>
          </reference>
          <reference field="19" count="1" selected="0">
            <x v="53"/>
          </reference>
          <reference field="20" count="1">
            <x v="122"/>
          </reference>
        </references>
      </pivotArea>
    </format>
    <format dxfId="644">
      <pivotArea dataOnly="0" labelOnly="1" outline="0" fieldPosition="0">
        <references count="5">
          <reference field="11" count="1" selected="0">
            <x v="4"/>
          </reference>
          <reference field="13" count="1" selected="0">
            <x v="28"/>
          </reference>
          <reference field="15" count="1" selected="0">
            <x v="11"/>
          </reference>
          <reference field="19" count="1" selected="0">
            <x v="55"/>
          </reference>
          <reference field="20" count="1">
            <x v="115"/>
          </reference>
        </references>
      </pivotArea>
    </format>
    <format dxfId="643">
      <pivotArea dataOnly="0" labelOnly="1" outline="0" fieldPosition="0">
        <references count="5">
          <reference field="11" count="1" selected="0">
            <x v="4"/>
          </reference>
          <reference field="13" count="1" selected="0">
            <x v="28"/>
          </reference>
          <reference field="15" count="1" selected="0">
            <x v="11"/>
          </reference>
          <reference field="19" count="1" selected="0">
            <x v="77"/>
          </reference>
          <reference field="20" count="1">
            <x v="49"/>
          </reference>
        </references>
      </pivotArea>
    </format>
    <format dxfId="642">
      <pivotArea dataOnly="0" labelOnly="1" outline="0" fieldPosition="0">
        <references count="5">
          <reference field="11" count="1" selected="0">
            <x v="4"/>
          </reference>
          <reference field="13" count="1" selected="0">
            <x v="28"/>
          </reference>
          <reference field="15" count="1" selected="0">
            <x v="11"/>
          </reference>
          <reference field="19" count="1" selected="0">
            <x v="109"/>
          </reference>
          <reference field="20" count="1">
            <x v="32"/>
          </reference>
        </references>
      </pivotArea>
    </format>
    <format dxfId="641">
      <pivotArea dataOnly="0" labelOnly="1" outline="0" fieldPosition="0">
        <references count="5">
          <reference field="11" count="1" selected="0">
            <x v="4"/>
          </reference>
          <reference field="13" count="1" selected="0">
            <x v="28"/>
          </reference>
          <reference field="15" count="1" selected="0">
            <x v="11"/>
          </reference>
          <reference field="19" count="1" selected="0">
            <x v="112"/>
          </reference>
          <reference field="20" count="1">
            <x v="15"/>
          </reference>
        </references>
      </pivotArea>
    </format>
    <format dxfId="640">
      <pivotArea dataOnly="0" labelOnly="1" outline="0" fieldPosition="0">
        <references count="5">
          <reference field="11" count="1" selected="0">
            <x v="4"/>
          </reference>
          <reference field="13" count="1" selected="0">
            <x v="28"/>
          </reference>
          <reference field="15" count="1" selected="0">
            <x v="11"/>
          </reference>
          <reference field="19" count="1" selected="0">
            <x v="118"/>
          </reference>
          <reference field="20" count="1">
            <x v="33"/>
          </reference>
        </references>
      </pivotArea>
    </format>
    <format dxfId="639">
      <pivotArea dataOnly="0" labelOnly="1" outline="0" fieldPosition="0">
        <references count="5">
          <reference field="11" count="1" selected="0">
            <x v="1"/>
          </reference>
          <reference field="13" count="1" selected="0">
            <x v="4"/>
          </reference>
          <reference field="15" count="1" selected="0">
            <x v="12"/>
          </reference>
          <reference field="19" count="1" selected="0">
            <x v="80"/>
          </reference>
          <reference field="20" count="1">
            <x v="51"/>
          </reference>
        </references>
      </pivotArea>
    </format>
    <format dxfId="638">
      <pivotArea dataOnly="0" labelOnly="1" outline="0" fieldPosition="0">
        <references count="5">
          <reference field="11" count="1" selected="0">
            <x v="1"/>
          </reference>
          <reference field="13" count="1" selected="0">
            <x v="4"/>
          </reference>
          <reference field="15" count="1" selected="0">
            <x v="12"/>
          </reference>
          <reference field="19" count="1" selected="0">
            <x v="86"/>
          </reference>
          <reference field="20" count="1">
            <x v="77"/>
          </reference>
        </references>
      </pivotArea>
    </format>
    <format dxfId="637">
      <pivotArea dataOnly="0" labelOnly="1" outline="0" fieldPosition="0">
        <references count="5">
          <reference field="11" count="1" selected="0">
            <x v="1"/>
          </reference>
          <reference field="13" count="1" selected="0">
            <x v="4"/>
          </reference>
          <reference field="15" count="1" selected="0">
            <x v="12"/>
          </reference>
          <reference field="19" count="1" selected="0">
            <x v="87"/>
          </reference>
          <reference field="20" count="1">
            <x v="129"/>
          </reference>
        </references>
      </pivotArea>
    </format>
    <format dxfId="636">
      <pivotArea dataOnly="0" labelOnly="1" outline="0" fieldPosition="0">
        <references count="5">
          <reference field="11" count="1" selected="0">
            <x v="1"/>
          </reference>
          <reference field="13" count="1" selected="0">
            <x v="4"/>
          </reference>
          <reference field="15" count="1" selected="0">
            <x v="12"/>
          </reference>
          <reference field="19" count="1" selected="0">
            <x v="88"/>
          </reference>
          <reference field="20" count="1">
            <x v="128"/>
          </reference>
        </references>
      </pivotArea>
    </format>
    <format dxfId="635">
      <pivotArea dataOnly="0" labelOnly="1" outline="0" fieldPosition="0">
        <references count="5">
          <reference field="11" count="1" selected="0">
            <x v="1"/>
          </reference>
          <reference field="13" count="1" selected="0">
            <x v="4"/>
          </reference>
          <reference field="15" count="1" selected="0">
            <x v="12"/>
          </reference>
          <reference field="19" count="1" selected="0">
            <x v="89"/>
          </reference>
          <reference field="20" count="1">
            <x v="76"/>
          </reference>
        </references>
      </pivotArea>
    </format>
    <format dxfId="634">
      <pivotArea dataOnly="0" labelOnly="1" outline="0" fieldPosition="0">
        <references count="5">
          <reference field="11" count="1" selected="0">
            <x v="1"/>
          </reference>
          <reference field="13" count="1" selected="0">
            <x v="4"/>
          </reference>
          <reference field="15" count="1" selected="0">
            <x v="12"/>
          </reference>
          <reference field="19" count="1" selected="0">
            <x v="91"/>
          </reference>
          <reference field="20" count="1">
            <x v="40"/>
          </reference>
        </references>
      </pivotArea>
    </format>
    <format dxfId="633">
      <pivotArea dataOnly="0" labelOnly="1" outline="0" fieldPosition="0">
        <references count="5">
          <reference field="11" count="1" selected="0">
            <x v="1"/>
          </reference>
          <reference field="13" count="1" selected="0">
            <x v="4"/>
          </reference>
          <reference field="15" count="1" selected="0">
            <x v="12"/>
          </reference>
          <reference field="19" count="1" selected="0">
            <x v="105"/>
          </reference>
          <reference field="20" count="1">
            <x v="11"/>
          </reference>
        </references>
      </pivotArea>
    </format>
    <format dxfId="632">
      <pivotArea dataOnly="0" labelOnly="1" outline="0" fieldPosition="0">
        <references count="5">
          <reference field="11" count="1" selected="0">
            <x v="1"/>
          </reference>
          <reference field="13" count="1" selected="0">
            <x v="4"/>
          </reference>
          <reference field="15" count="1" selected="0">
            <x v="12"/>
          </reference>
          <reference field="19" count="1" selected="0">
            <x v="106"/>
          </reference>
          <reference field="20" count="1">
            <x v="9"/>
          </reference>
        </references>
      </pivotArea>
    </format>
    <format dxfId="631">
      <pivotArea dataOnly="0" labelOnly="1" outline="0" fieldPosition="0">
        <references count="5">
          <reference field="11" count="1" selected="0">
            <x v="1"/>
          </reference>
          <reference field="13" count="1" selected="0">
            <x v="18"/>
          </reference>
          <reference field="15" count="1" selected="0">
            <x v="12"/>
          </reference>
          <reference field="19" count="1" selected="0">
            <x v="70"/>
          </reference>
          <reference field="20" count="1">
            <x v="112"/>
          </reference>
        </references>
      </pivotArea>
    </format>
    <format dxfId="630">
      <pivotArea dataOnly="0" labelOnly="1" outline="0" fieldPosition="0">
        <references count="5">
          <reference field="11" count="1" selected="0">
            <x v="1"/>
          </reference>
          <reference field="13" count="1" selected="0">
            <x v="18"/>
          </reference>
          <reference field="15" count="1" selected="0">
            <x v="12"/>
          </reference>
          <reference field="19" count="1" selected="0">
            <x v="94"/>
          </reference>
          <reference field="20" count="1">
            <x v="47"/>
          </reference>
        </references>
      </pivotArea>
    </format>
    <format dxfId="629">
      <pivotArea dataOnly="0" labelOnly="1" outline="0" fieldPosition="0">
        <references count="5">
          <reference field="11" count="1" selected="0">
            <x v="1"/>
          </reference>
          <reference field="13" count="1" selected="0">
            <x v="18"/>
          </reference>
          <reference field="15" count="1" selected="0">
            <x v="12"/>
          </reference>
          <reference field="19" count="1" selected="0">
            <x v="121"/>
          </reference>
          <reference field="20" count="1">
            <x v="123"/>
          </reference>
        </references>
      </pivotArea>
    </format>
    <format dxfId="628">
      <pivotArea dataOnly="0" labelOnly="1" outline="0" fieldPosition="0">
        <references count="5">
          <reference field="11" count="1" selected="0">
            <x v="4"/>
          </reference>
          <reference field="13" count="1" selected="0">
            <x v="22"/>
          </reference>
          <reference field="15" count="1" selected="0">
            <x v="13"/>
          </reference>
          <reference field="19" count="1" selected="0">
            <x v="17"/>
          </reference>
          <reference field="20" count="1">
            <x v="62"/>
          </reference>
        </references>
      </pivotArea>
    </format>
    <format dxfId="627">
      <pivotArea dataOnly="0" labelOnly="1" outline="0" fieldPosition="0">
        <references count="5">
          <reference field="11" count="1" selected="0">
            <x v="4"/>
          </reference>
          <reference field="13" count="1" selected="0">
            <x v="22"/>
          </reference>
          <reference field="15" count="1" selected="0">
            <x v="13"/>
          </reference>
          <reference field="19" count="1" selected="0">
            <x v="21"/>
          </reference>
          <reference field="20" count="1">
            <x v="83"/>
          </reference>
        </references>
      </pivotArea>
    </format>
    <format dxfId="626">
      <pivotArea dataOnly="0" labelOnly="1" outline="0" fieldPosition="0">
        <references count="5">
          <reference field="11" count="1" selected="0">
            <x v="4"/>
          </reference>
          <reference field="13" count="1" selected="0">
            <x v="22"/>
          </reference>
          <reference field="15" count="1" selected="0">
            <x v="13"/>
          </reference>
          <reference field="19" count="1" selected="0">
            <x v="42"/>
          </reference>
          <reference field="20" count="1">
            <x v="80"/>
          </reference>
        </references>
      </pivotArea>
    </format>
    <format dxfId="625">
      <pivotArea dataOnly="0" labelOnly="1" outline="0" fieldPosition="0">
        <references count="5">
          <reference field="11" count="1" selected="0">
            <x v="4"/>
          </reference>
          <reference field="13" count="1" selected="0">
            <x v="22"/>
          </reference>
          <reference field="15" count="1" selected="0">
            <x v="13"/>
          </reference>
          <reference field="19" count="1" selected="0">
            <x v="46"/>
          </reference>
          <reference field="20" count="1">
            <x v="87"/>
          </reference>
        </references>
      </pivotArea>
    </format>
    <format dxfId="624">
      <pivotArea dataOnly="0" labelOnly="1" outline="0" fieldPosition="0">
        <references count="5">
          <reference field="11" count="1" selected="0">
            <x v="4"/>
          </reference>
          <reference field="13" count="1" selected="0">
            <x v="22"/>
          </reference>
          <reference field="15" count="1" selected="0">
            <x v="13"/>
          </reference>
          <reference field="19" count="1" selected="0">
            <x v="48"/>
          </reference>
          <reference field="20" count="1">
            <x v="90"/>
          </reference>
        </references>
      </pivotArea>
    </format>
    <format dxfId="623">
      <pivotArea dataOnly="0" labelOnly="1" outline="0" fieldPosition="0">
        <references count="5">
          <reference field="11" count="1" selected="0">
            <x v="4"/>
          </reference>
          <reference field="13" count="1" selected="0">
            <x v="22"/>
          </reference>
          <reference field="15" count="1" selected="0">
            <x v="13"/>
          </reference>
          <reference field="19" count="1" selected="0">
            <x v="55"/>
          </reference>
          <reference field="20" count="1">
            <x v="115"/>
          </reference>
        </references>
      </pivotArea>
    </format>
    <format dxfId="622">
      <pivotArea dataOnly="0" labelOnly="1" outline="0" fieldPosition="0">
        <references count="5">
          <reference field="11" count="1" selected="0">
            <x v="4"/>
          </reference>
          <reference field="13" count="1" selected="0">
            <x v="22"/>
          </reference>
          <reference field="15" count="1" selected="0">
            <x v="13"/>
          </reference>
          <reference field="19" count="1" selected="0">
            <x v="60"/>
          </reference>
          <reference field="20" count="1">
            <x v="70"/>
          </reference>
        </references>
      </pivotArea>
    </format>
    <format dxfId="621">
      <pivotArea dataOnly="0" labelOnly="1" outline="0" fieldPosition="0">
        <references count="5">
          <reference field="11" count="1" selected="0">
            <x v="4"/>
          </reference>
          <reference field="13" count="1" selected="0">
            <x v="22"/>
          </reference>
          <reference field="15" count="1" selected="0">
            <x v="13"/>
          </reference>
          <reference field="19" count="1" selected="0">
            <x v="61"/>
          </reference>
          <reference field="20" count="1">
            <x v="114"/>
          </reference>
        </references>
      </pivotArea>
    </format>
    <format dxfId="620">
      <pivotArea dataOnly="0" labelOnly="1" outline="0" fieldPosition="0">
        <references count="5">
          <reference field="11" count="1" selected="0">
            <x v="4"/>
          </reference>
          <reference field="13" count="1" selected="0">
            <x v="22"/>
          </reference>
          <reference field="15" count="1" selected="0">
            <x v="13"/>
          </reference>
          <reference field="19" count="1" selected="0">
            <x v="63"/>
          </reference>
          <reference field="20" count="1">
            <x v="102"/>
          </reference>
        </references>
      </pivotArea>
    </format>
    <format dxfId="619">
      <pivotArea dataOnly="0" labelOnly="1" outline="0" fieldPosition="0">
        <references count="5">
          <reference field="11" count="1" selected="0">
            <x v="4"/>
          </reference>
          <reference field="13" count="1" selected="0">
            <x v="22"/>
          </reference>
          <reference field="15" count="1" selected="0">
            <x v="13"/>
          </reference>
          <reference field="19" count="1" selected="0">
            <x v="66"/>
          </reference>
          <reference field="20" count="1">
            <x v="99"/>
          </reference>
        </references>
      </pivotArea>
    </format>
    <format dxfId="618">
      <pivotArea dataOnly="0" labelOnly="1" outline="0" fieldPosition="0">
        <references count="5">
          <reference field="11" count="1" selected="0">
            <x v="4"/>
          </reference>
          <reference field="13" count="1" selected="0">
            <x v="22"/>
          </reference>
          <reference field="15" count="1" selected="0">
            <x v="13"/>
          </reference>
          <reference field="19" count="1" selected="0">
            <x v="70"/>
          </reference>
          <reference field="20" count="1">
            <x v="112"/>
          </reference>
        </references>
      </pivotArea>
    </format>
    <format dxfId="617">
      <pivotArea dataOnly="0" labelOnly="1" outline="0" fieldPosition="0">
        <references count="5">
          <reference field="11" count="1" selected="0">
            <x v="4"/>
          </reference>
          <reference field="13" count="1" selected="0">
            <x v="22"/>
          </reference>
          <reference field="15" count="1" selected="0">
            <x v="13"/>
          </reference>
          <reference field="19" count="1" selected="0">
            <x v="71"/>
          </reference>
          <reference field="20" count="1">
            <x v="101"/>
          </reference>
        </references>
      </pivotArea>
    </format>
    <format dxfId="616">
      <pivotArea dataOnly="0" labelOnly="1" outline="0" fieldPosition="0">
        <references count="5">
          <reference field="11" count="1" selected="0">
            <x v="4"/>
          </reference>
          <reference field="13" count="1" selected="0">
            <x v="22"/>
          </reference>
          <reference field="15" count="1" selected="0">
            <x v="13"/>
          </reference>
          <reference field="19" count="1" selected="0">
            <x v="72"/>
          </reference>
          <reference field="20" count="1">
            <x v="109"/>
          </reference>
        </references>
      </pivotArea>
    </format>
    <format dxfId="615">
      <pivotArea dataOnly="0" labelOnly="1" outline="0" fieldPosition="0">
        <references count="5">
          <reference field="11" count="1" selected="0">
            <x v="4"/>
          </reference>
          <reference field="13" count="1" selected="0">
            <x v="22"/>
          </reference>
          <reference field="15" count="1" selected="0">
            <x v="13"/>
          </reference>
          <reference field="19" count="1" selected="0">
            <x v="76"/>
          </reference>
          <reference field="20" count="1">
            <x v="20"/>
          </reference>
        </references>
      </pivotArea>
    </format>
    <format dxfId="614">
      <pivotArea dataOnly="0" labelOnly="1" outline="0" fieldPosition="0">
        <references count="5">
          <reference field="11" count="1" selected="0">
            <x v="4"/>
          </reference>
          <reference field="13" count="1" selected="0">
            <x v="22"/>
          </reference>
          <reference field="15" count="1" selected="0">
            <x v="13"/>
          </reference>
          <reference field="19" count="1" selected="0">
            <x v="89"/>
          </reference>
          <reference field="20" count="1">
            <x v="76"/>
          </reference>
        </references>
      </pivotArea>
    </format>
    <format dxfId="613">
      <pivotArea dataOnly="0" labelOnly="1" outline="0" fieldPosition="0">
        <references count="5">
          <reference field="11" count="1" selected="0">
            <x v="4"/>
          </reference>
          <reference field="13" count="1" selected="0">
            <x v="22"/>
          </reference>
          <reference field="15" count="1" selected="0">
            <x v="13"/>
          </reference>
          <reference field="19" count="1" selected="0">
            <x v="91"/>
          </reference>
          <reference field="20" count="1">
            <x v="40"/>
          </reference>
        </references>
      </pivotArea>
    </format>
    <format dxfId="612">
      <pivotArea dataOnly="0" labelOnly="1" outline="0" fieldPosition="0">
        <references count="5">
          <reference field="11" count="1" selected="0">
            <x v="4"/>
          </reference>
          <reference field="13" count="1" selected="0">
            <x v="22"/>
          </reference>
          <reference field="15" count="1" selected="0">
            <x v="13"/>
          </reference>
          <reference field="19" count="1" selected="0">
            <x v="127"/>
          </reference>
          <reference field="20" count="1">
            <x v="30"/>
          </reference>
        </references>
      </pivotArea>
    </format>
    <format dxfId="611">
      <pivotArea dataOnly="0" labelOnly="1" outline="0" fieldPosition="0">
        <references count="5">
          <reference field="11" count="1" selected="0">
            <x v="5"/>
          </reference>
          <reference field="13" count="1" selected="0">
            <x v="43"/>
          </reference>
          <reference field="15" count="1" selected="0">
            <x v="14"/>
          </reference>
          <reference field="19" count="1" selected="0">
            <x v="45"/>
          </reference>
          <reference field="20" count="1">
            <x v="42"/>
          </reference>
        </references>
      </pivotArea>
    </format>
    <format dxfId="610">
      <pivotArea dataOnly="0" labelOnly="1" outline="0" fieldPosition="0">
        <references count="5">
          <reference field="11" count="1" selected="0">
            <x v="5"/>
          </reference>
          <reference field="13" count="1" selected="0">
            <x v="43"/>
          </reference>
          <reference field="15" count="1" selected="0">
            <x v="14"/>
          </reference>
          <reference field="19" count="1" selected="0">
            <x v="80"/>
          </reference>
          <reference field="20" count="1">
            <x v="51"/>
          </reference>
        </references>
      </pivotArea>
    </format>
    <format dxfId="609">
      <pivotArea dataOnly="0" labelOnly="1" outline="0" fieldPosition="0">
        <references count="5">
          <reference field="11" count="1" selected="0">
            <x v="1"/>
          </reference>
          <reference field="13" count="1" selected="0">
            <x v="35"/>
          </reference>
          <reference field="15" count="1" selected="0">
            <x v="15"/>
          </reference>
          <reference field="19" count="1" selected="0">
            <x v="102"/>
          </reference>
          <reference field="20" count="1">
            <x v="12"/>
          </reference>
        </references>
      </pivotArea>
    </format>
    <format dxfId="608">
      <pivotArea dataOnly="0" labelOnly="1" outline="0" fieldPosition="0">
        <references count="5">
          <reference field="11" count="1" selected="0">
            <x v="5"/>
          </reference>
          <reference field="13" count="1" selected="0">
            <x v="3"/>
          </reference>
          <reference field="15" count="1" selected="0">
            <x v="16"/>
          </reference>
          <reference field="19" count="1" selected="0">
            <x v="21"/>
          </reference>
          <reference field="20" count="1">
            <x v="83"/>
          </reference>
        </references>
      </pivotArea>
    </format>
    <format dxfId="607">
      <pivotArea dataOnly="0" labelOnly="1" outline="0" fieldPosition="0">
        <references count="5">
          <reference field="11" count="1" selected="0">
            <x v="5"/>
          </reference>
          <reference field="13" count="1" selected="0">
            <x v="3"/>
          </reference>
          <reference field="15" count="1" selected="0">
            <x v="16"/>
          </reference>
          <reference field="19" count="1" selected="0">
            <x v="30"/>
          </reference>
          <reference field="20" count="1">
            <x v="58"/>
          </reference>
        </references>
      </pivotArea>
    </format>
    <format dxfId="606">
      <pivotArea dataOnly="0" labelOnly="1" outline="0" fieldPosition="0">
        <references count="5">
          <reference field="11" count="1" selected="0">
            <x v="5"/>
          </reference>
          <reference field="13" count="1" selected="0">
            <x v="3"/>
          </reference>
          <reference field="15" count="1" selected="0">
            <x v="16"/>
          </reference>
          <reference field="19" count="1" selected="0">
            <x v="31"/>
          </reference>
          <reference field="20" count="1">
            <x v="8"/>
          </reference>
        </references>
      </pivotArea>
    </format>
    <format dxfId="605">
      <pivotArea dataOnly="0" labelOnly="1" outline="0" fieldPosition="0">
        <references count="5">
          <reference field="11" count="1" selected="0">
            <x v="5"/>
          </reference>
          <reference field="13" count="1" selected="0">
            <x v="3"/>
          </reference>
          <reference field="15" count="1" selected="0">
            <x v="16"/>
          </reference>
          <reference field="19" count="1" selected="0">
            <x v="40"/>
          </reference>
          <reference field="20" count="1">
            <x v="17"/>
          </reference>
        </references>
      </pivotArea>
    </format>
    <format dxfId="604">
      <pivotArea dataOnly="0" labelOnly="1" outline="0" fieldPosition="0">
        <references count="5">
          <reference field="11" count="1" selected="0">
            <x v="5"/>
          </reference>
          <reference field="13" count="1" selected="0">
            <x v="3"/>
          </reference>
          <reference field="15" count="1" selected="0">
            <x v="16"/>
          </reference>
          <reference field="19" count="1" selected="0">
            <x v="48"/>
          </reference>
          <reference field="20" count="1">
            <x v="90"/>
          </reference>
        </references>
      </pivotArea>
    </format>
    <format dxfId="603">
      <pivotArea dataOnly="0" labelOnly="1" outline="0" fieldPosition="0">
        <references count="5">
          <reference field="11" count="1" selected="0">
            <x v="5"/>
          </reference>
          <reference field="13" count="1" selected="0">
            <x v="3"/>
          </reference>
          <reference field="15" count="1" selected="0">
            <x v="16"/>
          </reference>
          <reference field="19" count="1" selected="0">
            <x v="80"/>
          </reference>
          <reference field="20" count="1">
            <x v="51"/>
          </reference>
        </references>
      </pivotArea>
    </format>
    <format dxfId="602">
      <pivotArea dataOnly="0" labelOnly="1" outline="0" fieldPosition="0">
        <references count="5">
          <reference field="11" count="1" selected="0">
            <x v="5"/>
          </reference>
          <reference field="13" count="1" selected="0">
            <x v="26"/>
          </reference>
          <reference field="15" count="1" selected="0">
            <x v="16"/>
          </reference>
          <reference field="19" count="1" selected="0">
            <x v="36"/>
          </reference>
          <reference field="20" count="1">
            <x v="65"/>
          </reference>
        </references>
      </pivotArea>
    </format>
    <format dxfId="601">
      <pivotArea dataOnly="0" labelOnly="1" outline="0" fieldPosition="0">
        <references count="5">
          <reference field="11" count="1" selected="0">
            <x v="5"/>
          </reference>
          <reference field="13" count="1" selected="0">
            <x v="26"/>
          </reference>
          <reference field="15" count="1" selected="0">
            <x v="16"/>
          </reference>
          <reference field="19" count="1" selected="0">
            <x v="37"/>
          </reference>
          <reference field="20" count="1">
            <x v="61"/>
          </reference>
        </references>
      </pivotArea>
    </format>
    <format dxfId="600">
      <pivotArea dataOnly="0" labelOnly="1" outline="0" fieldPosition="0">
        <references count="5">
          <reference field="11" count="1" selected="0">
            <x v="5"/>
          </reference>
          <reference field="13" count="1" selected="0">
            <x v="26"/>
          </reference>
          <reference field="15" count="1" selected="0">
            <x v="16"/>
          </reference>
          <reference field="19" count="1" selected="0">
            <x v="42"/>
          </reference>
          <reference field="20" count="1">
            <x v="80"/>
          </reference>
        </references>
      </pivotArea>
    </format>
    <format dxfId="599">
      <pivotArea dataOnly="0" labelOnly="1" outline="0" fieldPosition="0">
        <references count="5">
          <reference field="11" count="1" selected="0">
            <x v="5"/>
          </reference>
          <reference field="13" count="1" selected="0">
            <x v="26"/>
          </reference>
          <reference field="15" count="1" selected="0">
            <x v="16"/>
          </reference>
          <reference field="19" count="1" selected="0">
            <x v="45"/>
          </reference>
          <reference field="20" count="1">
            <x v="42"/>
          </reference>
        </references>
      </pivotArea>
    </format>
    <format dxfId="598">
      <pivotArea dataOnly="0" labelOnly="1" outline="0" fieldPosition="0">
        <references count="5">
          <reference field="11" count="1" selected="0">
            <x v="5"/>
          </reference>
          <reference field="13" count="1" selected="0">
            <x v="26"/>
          </reference>
          <reference field="15" count="1" selected="0">
            <x v="16"/>
          </reference>
          <reference field="19" count="1" selected="0">
            <x v="118"/>
          </reference>
          <reference field="20" count="1">
            <x v="33"/>
          </reference>
        </references>
      </pivotArea>
    </format>
    <format dxfId="597">
      <pivotArea dataOnly="0" labelOnly="1" outline="0" fieldPosition="0">
        <references count="5">
          <reference field="11" count="1" selected="0">
            <x v="5"/>
          </reference>
          <reference field="13" count="1" selected="0">
            <x v="26"/>
          </reference>
          <reference field="15" count="1" selected="0">
            <x v="16"/>
          </reference>
          <reference field="19" count="1" selected="0">
            <x v="120"/>
          </reference>
          <reference field="20" count="1">
            <x v="71"/>
          </reference>
        </references>
      </pivotArea>
    </format>
    <format dxfId="596">
      <pivotArea dataOnly="0" labelOnly="1" outline="0" fieldPosition="0">
        <references count="5">
          <reference field="11" count="1" selected="0">
            <x v="5"/>
          </reference>
          <reference field="13" count="1" selected="0">
            <x v="46"/>
          </reference>
          <reference field="15" count="1" selected="0">
            <x v="16"/>
          </reference>
          <reference field="19" count="1" selected="0">
            <x v="58"/>
          </reference>
          <reference field="20" count="1">
            <x v="5"/>
          </reference>
        </references>
      </pivotArea>
    </format>
    <format dxfId="595">
      <pivotArea dataOnly="0" labelOnly="1" outline="0" fieldPosition="0">
        <references count="5">
          <reference field="11" count="1" selected="0">
            <x v="4"/>
          </reference>
          <reference field="13" count="1" selected="0">
            <x v="14"/>
          </reference>
          <reference field="15" count="1" selected="0">
            <x v="17"/>
          </reference>
          <reference field="19" count="1" selected="0">
            <x v="17"/>
          </reference>
          <reference field="20" count="1">
            <x v="62"/>
          </reference>
        </references>
      </pivotArea>
    </format>
    <format dxfId="594">
      <pivotArea dataOnly="0" labelOnly="1" outline="0" fieldPosition="0">
        <references count="5">
          <reference field="11" count="1" selected="0">
            <x v="4"/>
          </reference>
          <reference field="13" count="1" selected="0">
            <x v="14"/>
          </reference>
          <reference field="15" count="1" selected="0">
            <x v="17"/>
          </reference>
          <reference field="19" count="1" selected="0">
            <x v="18"/>
          </reference>
          <reference field="20" count="1">
            <x v="63"/>
          </reference>
        </references>
      </pivotArea>
    </format>
    <format dxfId="593">
      <pivotArea dataOnly="0" labelOnly="1" outline="0" fieldPosition="0">
        <references count="5">
          <reference field="11" count="1" selected="0">
            <x v="4"/>
          </reference>
          <reference field="13" count="1" selected="0">
            <x v="14"/>
          </reference>
          <reference field="15" count="1" selected="0">
            <x v="17"/>
          </reference>
          <reference field="19" count="1" selected="0">
            <x v="19"/>
          </reference>
          <reference field="20" count="1">
            <x v="57"/>
          </reference>
        </references>
      </pivotArea>
    </format>
    <format dxfId="592">
      <pivotArea dataOnly="0" labelOnly="1" outline="0" fieldPosition="0">
        <references count="5">
          <reference field="11" count="1" selected="0">
            <x v="4"/>
          </reference>
          <reference field="13" count="1" selected="0">
            <x v="14"/>
          </reference>
          <reference field="15" count="1" selected="0">
            <x v="17"/>
          </reference>
          <reference field="19" count="1" selected="0">
            <x v="21"/>
          </reference>
          <reference field="20" count="1">
            <x v="83"/>
          </reference>
        </references>
      </pivotArea>
    </format>
    <format dxfId="591">
      <pivotArea dataOnly="0" labelOnly="1" outline="0" fieldPosition="0">
        <references count="5">
          <reference field="11" count="1" selected="0">
            <x v="4"/>
          </reference>
          <reference field="13" count="1" selected="0">
            <x v="14"/>
          </reference>
          <reference field="15" count="1" selected="0">
            <x v="17"/>
          </reference>
          <reference field="19" count="1" selected="0">
            <x v="26"/>
          </reference>
          <reference field="20" count="1">
            <x v="84"/>
          </reference>
        </references>
      </pivotArea>
    </format>
    <format dxfId="590">
      <pivotArea dataOnly="0" labelOnly="1" outline="0" fieldPosition="0">
        <references count="5">
          <reference field="11" count="1" selected="0">
            <x v="4"/>
          </reference>
          <reference field="13" count="1" selected="0">
            <x v="14"/>
          </reference>
          <reference field="15" count="1" selected="0">
            <x v="17"/>
          </reference>
          <reference field="19" count="1" selected="0">
            <x v="30"/>
          </reference>
          <reference field="20" count="1">
            <x v="58"/>
          </reference>
        </references>
      </pivotArea>
    </format>
    <format dxfId="589">
      <pivotArea dataOnly="0" labelOnly="1" outline="0" fieldPosition="0">
        <references count="5">
          <reference field="11" count="1" selected="0">
            <x v="4"/>
          </reference>
          <reference field="13" count="1" selected="0">
            <x v="14"/>
          </reference>
          <reference field="15" count="1" selected="0">
            <x v="17"/>
          </reference>
          <reference field="19" count="1" selected="0">
            <x v="31"/>
          </reference>
          <reference field="20" count="1">
            <x v="8"/>
          </reference>
        </references>
      </pivotArea>
    </format>
    <format dxfId="588">
      <pivotArea dataOnly="0" labelOnly="1" outline="0" fieldPosition="0">
        <references count="5">
          <reference field="11" count="1" selected="0">
            <x v="4"/>
          </reference>
          <reference field="13" count="1" selected="0">
            <x v="14"/>
          </reference>
          <reference field="15" count="1" selected="0">
            <x v="17"/>
          </reference>
          <reference field="19" count="1" selected="0">
            <x v="33"/>
          </reference>
          <reference field="20" count="1">
            <x v="72"/>
          </reference>
        </references>
      </pivotArea>
    </format>
    <format dxfId="587">
      <pivotArea dataOnly="0" labelOnly="1" outline="0" fieldPosition="0">
        <references count="5">
          <reference field="11" count="1" selected="0">
            <x v="4"/>
          </reference>
          <reference field="13" count="1" selected="0">
            <x v="14"/>
          </reference>
          <reference field="15" count="1" selected="0">
            <x v="17"/>
          </reference>
          <reference field="19" count="1" selected="0">
            <x v="35"/>
          </reference>
          <reference field="20" count="1">
            <x v="37"/>
          </reference>
        </references>
      </pivotArea>
    </format>
    <format dxfId="586">
      <pivotArea dataOnly="0" labelOnly="1" outline="0" fieldPosition="0">
        <references count="5">
          <reference field="11" count="1" selected="0">
            <x v="4"/>
          </reference>
          <reference field="13" count="1" selected="0">
            <x v="14"/>
          </reference>
          <reference field="15" count="1" selected="0">
            <x v="17"/>
          </reference>
          <reference field="19" count="1" selected="0">
            <x v="40"/>
          </reference>
          <reference field="20" count="1">
            <x v="17"/>
          </reference>
        </references>
      </pivotArea>
    </format>
    <format dxfId="585">
      <pivotArea dataOnly="0" labelOnly="1" outline="0" fieldPosition="0">
        <references count="5">
          <reference field="11" count="1" selected="0">
            <x v="4"/>
          </reference>
          <reference field="13" count="1" selected="0">
            <x v="14"/>
          </reference>
          <reference field="15" count="1" selected="0">
            <x v="17"/>
          </reference>
          <reference field="19" count="1" selected="0">
            <x v="45"/>
          </reference>
          <reference field="20" count="1">
            <x v="42"/>
          </reference>
        </references>
      </pivotArea>
    </format>
    <format dxfId="584">
      <pivotArea dataOnly="0" labelOnly="1" outline="0" fieldPosition="0">
        <references count="5">
          <reference field="11" count="1" selected="0">
            <x v="4"/>
          </reference>
          <reference field="13" count="1" selected="0">
            <x v="14"/>
          </reference>
          <reference field="15" count="1" selected="0">
            <x v="17"/>
          </reference>
          <reference field="19" count="1" selected="0">
            <x v="46"/>
          </reference>
          <reference field="20" count="1">
            <x v="87"/>
          </reference>
        </references>
      </pivotArea>
    </format>
    <format dxfId="583">
      <pivotArea dataOnly="0" labelOnly="1" outline="0" fieldPosition="0">
        <references count="5">
          <reference field="11" count="1" selected="0">
            <x v="4"/>
          </reference>
          <reference field="13" count="1" selected="0">
            <x v="14"/>
          </reference>
          <reference field="15" count="1" selected="0">
            <x v="17"/>
          </reference>
          <reference field="19" count="1" selected="0">
            <x v="48"/>
          </reference>
          <reference field="20" count="1">
            <x v="90"/>
          </reference>
        </references>
      </pivotArea>
    </format>
    <format dxfId="582">
      <pivotArea dataOnly="0" labelOnly="1" outline="0" fieldPosition="0">
        <references count="5">
          <reference field="11" count="1" selected="0">
            <x v="4"/>
          </reference>
          <reference field="13" count="1" selected="0">
            <x v="14"/>
          </reference>
          <reference field="15" count="1" selected="0">
            <x v="17"/>
          </reference>
          <reference field="19" count="1" selected="0">
            <x v="50"/>
          </reference>
          <reference field="20" count="1">
            <x v="91"/>
          </reference>
        </references>
      </pivotArea>
    </format>
    <format dxfId="581">
      <pivotArea dataOnly="0" labelOnly="1" outline="0" fieldPosition="0">
        <references count="5">
          <reference field="11" count="1" selected="0">
            <x v="4"/>
          </reference>
          <reference field="13" count="1" selected="0">
            <x v="14"/>
          </reference>
          <reference field="15" count="1" selected="0">
            <x v="17"/>
          </reference>
          <reference field="19" count="1" selected="0">
            <x v="52"/>
          </reference>
          <reference field="20" count="1">
            <x v="31"/>
          </reference>
        </references>
      </pivotArea>
    </format>
    <format dxfId="580">
      <pivotArea dataOnly="0" labelOnly="1" outline="0" fieldPosition="0">
        <references count="5">
          <reference field="11" count="1" selected="0">
            <x v="4"/>
          </reference>
          <reference field="13" count="1" selected="0">
            <x v="14"/>
          </reference>
          <reference field="15" count="1" selected="0">
            <x v="17"/>
          </reference>
          <reference field="19" count="1" selected="0">
            <x v="53"/>
          </reference>
          <reference field="20" count="1">
            <x v="122"/>
          </reference>
        </references>
      </pivotArea>
    </format>
    <format dxfId="579">
      <pivotArea dataOnly="0" labelOnly="1" outline="0" fieldPosition="0">
        <references count="5">
          <reference field="11" count="1" selected="0">
            <x v="4"/>
          </reference>
          <reference field="13" count="1" selected="0">
            <x v="14"/>
          </reference>
          <reference field="15" count="1" selected="0">
            <x v="17"/>
          </reference>
          <reference field="19" count="1" selected="0">
            <x v="54"/>
          </reference>
          <reference field="20" count="1">
            <x v="110"/>
          </reference>
        </references>
      </pivotArea>
    </format>
    <format dxfId="578">
      <pivotArea dataOnly="0" labelOnly="1" outline="0" fieldPosition="0">
        <references count="5">
          <reference field="11" count="1" selected="0">
            <x v="4"/>
          </reference>
          <reference field="13" count="1" selected="0">
            <x v="14"/>
          </reference>
          <reference field="15" count="1" selected="0">
            <x v="17"/>
          </reference>
          <reference field="19" count="1" selected="0">
            <x v="56"/>
          </reference>
          <reference field="20" count="1">
            <x v="4"/>
          </reference>
        </references>
      </pivotArea>
    </format>
    <format dxfId="577">
      <pivotArea dataOnly="0" labelOnly="1" outline="0" fieldPosition="0">
        <references count="5">
          <reference field="11" count="1" selected="0">
            <x v="4"/>
          </reference>
          <reference field="13" count="1" selected="0">
            <x v="14"/>
          </reference>
          <reference field="15" count="1" selected="0">
            <x v="17"/>
          </reference>
          <reference field="19" count="1" selected="0">
            <x v="57"/>
          </reference>
          <reference field="20" count="1">
            <x v="7"/>
          </reference>
        </references>
      </pivotArea>
    </format>
    <format dxfId="576">
      <pivotArea dataOnly="0" labelOnly="1" outline="0" fieldPosition="0">
        <references count="5">
          <reference field="11" count="1" selected="0">
            <x v="4"/>
          </reference>
          <reference field="13" count="1" selected="0">
            <x v="14"/>
          </reference>
          <reference field="15" count="1" selected="0">
            <x v="17"/>
          </reference>
          <reference field="19" count="1" selected="0">
            <x v="58"/>
          </reference>
          <reference field="20" count="1">
            <x v="5"/>
          </reference>
        </references>
      </pivotArea>
    </format>
    <format dxfId="575">
      <pivotArea dataOnly="0" labelOnly="1" outline="0" fieldPosition="0">
        <references count="5">
          <reference field="11" count="1" selected="0">
            <x v="4"/>
          </reference>
          <reference field="13" count="1" selected="0">
            <x v="14"/>
          </reference>
          <reference field="15" count="1" selected="0">
            <x v="17"/>
          </reference>
          <reference field="19" count="1" selected="0">
            <x v="60"/>
          </reference>
          <reference field="20" count="1">
            <x v="70"/>
          </reference>
        </references>
      </pivotArea>
    </format>
    <format dxfId="574">
      <pivotArea dataOnly="0" labelOnly="1" outline="0" fieldPosition="0">
        <references count="5">
          <reference field="11" count="1" selected="0">
            <x v="4"/>
          </reference>
          <reference field="13" count="1" selected="0">
            <x v="14"/>
          </reference>
          <reference field="15" count="1" selected="0">
            <x v="17"/>
          </reference>
          <reference field="19" count="1" selected="0">
            <x v="61"/>
          </reference>
          <reference field="20" count="1">
            <x v="114"/>
          </reference>
        </references>
      </pivotArea>
    </format>
    <format dxfId="573">
      <pivotArea dataOnly="0" labelOnly="1" outline="0" fieldPosition="0">
        <references count="5">
          <reference field="11" count="1" selected="0">
            <x v="4"/>
          </reference>
          <reference field="13" count="1" selected="0">
            <x v="14"/>
          </reference>
          <reference field="15" count="1" selected="0">
            <x v="17"/>
          </reference>
          <reference field="19" count="1" selected="0">
            <x v="63"/>
          </reference>
          <reference field="20" count="1">
            <x v="102"/>
          </reference>
        </references>
      </pivotArea>
    </format>
    <format dxfId="572">
      <pivotArea dataOnly="0" labelOnly="1" outline="0" fieldPosition="0">
        <references count="5">
          <reference field="11" count="1" selected="0">
            <x v="4"/>
          </reference>
          <reference field="13" count="1" selected="0">
            <x v="14"/>
          </reference>
          <reference field="15" count="1" selected="0">
            <x v="17"/>
          </reference>
          <reference field="19" count="1" selected="0">
            <x v="64"/>
          </reference>
          <reference field="20" count="1">
            <x v="100"/>
          </reference>
        </references>
      </pivotArea>
    </format>
    <format dxfId="571">
      <pivotArea dataOnly="0" labelOnly="1" outline="0" fieldPosition="0">
        <references count="5">
          <reference field="11" count="1" selected="0">
            <x v="4"/>
          </reference>
          <reference field="13" count="1" selected="0">
            <x v="14"/>
          </reference>
          <reference field="15" count="1" selected="0">
            <x v="17"/>
          </reference>
          <reference field="19" count="1" selected="0">
            <x v="67"/>
          </reference>
          <reference field="20" count="1">
            <x v="108"/>
          </reference>
        </references>
      </pivotArea>
    </format>
    <format dxfId="570">
      <pivotArea dataOnly="0" labelOnly="1" outline="0" fieldPosition="0">
        <references count="5">
          <reference field="11" count="1" selected="0">
            <x v="4"/>
          </reference>
          <reference field="13" count="1" selected="0">
            <x v="14"/>
          </reference>
          <reference field="15" count="1" selected="0">
            <x v="17"/>
          </reference>
          <reference field="19" count="1" selected="0">
            <x v="73"/>
          </reference>
          <reference field="20" count="1">
            <x v="96"/>
          </reference>
        </references>
      </pivotArea>
    </format>
    <format dxfId="569">
      <pivotArea dataOnly="0" labelOnly="1" outline="0" fieldPosition="0">
        <references count="5">
          <reference field="11" count="1" selected="0">
            <x v="4"/>
          </reference>
          <reference field="13" count="1" selected="0">
            <x v="14"/>
          </reference>
          <reference field="15" count="1" selected="0">
            <x v="17"/>
          </reference>
          <reference field="19" count="1" selected="0">
            <x v="74"/>
          </reference>
          <reference field="20" count="1">
            <x v="95"/>
          </reference>
        </references>
      </pivotArea>
    </format>
    <format dxfId="568">
      <pivotArea dataOnly="0" labelOnly="1" outline="0" fieldPosition="0">
        <references count="5">
          <reference field="11" count="1" selected="0">
            <x v="4"/>
          </reference>
          <reference field="13" count="1" selected="0">
            <x v="14"/>
          </reference>
          <reference field="15" count="1" selected="0">
            <x v="17"/>
          </reference>
          <reference field="19" count="1" selected="0">
            <x v="75"/>
          </reference>
          <reference field="20" count="1">
            <x v="18"/>
          </reference>
        </references>
      </pivotArea>
    </format>
    <format dxfId="567">
      <pivotArea dataOnly="0" labelOnly="1" outline="0" fieldPosition="0">
        <references count="5">
          <reference field="11" count="1" selected="0">
            <x v="4"/>
          </reference>
          <reference field="13" count="1" selected="0">
            <x v="14"/>
          </reference>
          <reference field="15" count="1" selected="0">
            <x v="17"/>
          </reference>
          <reference field="19" count="1" selected="0">
            <x v="76"/>
          </reference>
          <reference field="20" count="1">
            <x v="20"/>
          </reference>
        </references>
      </pivotArea>
    </format>
    <format dxfId="566">
      <pivotArea dataOnly="0" labelOnly="1" outline="0" fieldPosition="0">
        <references count="5">
          <reference field="11" count="1" selected="0">
            <x v="4"/>
          </reference>
          <reference field="13" count="1" selected="0">
            <x v="14"/>
          </reference>
          <reference field="15" count="1" selected="0">
            <x v="17"/>
          </reference>
          <reference field="19" count="1" selected="0">
            <x v="79"/>
          </reference>
          <reference field="20" count="1">
            <x v="93"/>
          </reference>
        </references>
      </pivotArea>
    </format>
    <format dxfId="565">
      <pivotArea dataOnly="0" labelOnly="1" outline="0" fieldPosition="0">
        <references count="5">
          <reference field="11" count="1" selected="0">
            <x v="4"/>
          </reference>
          <reference field="13" count="1" selected="0">
            <x v="14"/>
          </reference>
          <reference field="15" count="1" selected="0">
            <x v="17"/>
          </reference>
          <reference field="19" count="1" selected="0">
            <x v="80"/>
          </reference>
          <reference field="20" count="1">
            <x v="51"/>
          </reference>
        </references>
      </pivotArea>
    </format>
    <format dxfId="564">
      <pivotArea dataOnly="0" labelOnly="1" outline="0" fieldPosition="0">
        <references count="5">
          <reference field="11" count="1" selected="0">
            <x v="4"/>
          </reference>
          <reference field="13" count="1" selected="0">
            <x v="14"/>
          </reference>
          <reference field="15" count="1" selected="0">
            <x v="17"/>
          </reference>
          <reference field="19" count="1" selected="0">
            <x v="83"/>
          </reference>
          <reference field="20" count="1">
            <x v="103"/>
          </reference>
        </references>
      </pivotArea>
    </format>
    <format dxfId="563">
      <pivotArea dataOnly="0" labelOnly="1" outline="0" fieldPosition="0">
        <references count="5">
          <reference field="11" count="1" selected="0">
            <x v="4"/>
          </reference>
          <reference field="13" count="1" selected="0">
            <x v="14"/>
          </reference>
          <reference field="15" count="1" selected="0">
            <x v="17"/>
          </reference>
          <reference field="19" count="1" selected="0">
            <x v="89"/>
          </reference>
          <reference field="20" count="1">
            <x v="76"/>
          </reference>
        </references>
      </pivotArea>
    </format>
    <format dxfId="562">
      <pivotArea dataOnly="0" labelOnly="1" outline="0" fieldPosition="0">
        <references count="5">
          <reference field="11" count="1" selected="0">
            <x v="4"/>
          </reference>
          <reference field="13" count="1" selected="0">
            <x v="14"/>
          </reference>
          <reference field="15" count="1" selected="0">
            <x v="17"/>
          </reference>
          <reference field="19" count="1" selected="0">
            <x v="91"/>
          </reference>
          <reference field="20" count="1">
            <x v="40"/>
          </reference>
        </references>
      </pivotArea>
    </format>
    <format dxfId="561">
      <pivotArea dataOnly="0" labelOnly="1" outline="0" fieldPosition="0">
        <references count="5">
          <reference field="11" count="1" selected="0">
            <x v="4"/>
          </reference>
          <reference field="13" count="1" selected="0">
            <x v="14"/>
          </reference>
          <reference field="15" count="1" selected="0">
            <x v="17"/>
          </reference>
          <reference field="19" count="1" selected="0">
            <x v="92"/>
          </reference>
          <reference field="20" count="1">
            <x v="113"/>
          </reference>
        </references>
      </pivotArea>
    </format>
    <format dxfId="560">
      <pivotArea dataOnly="0" labelOnly="1" outline="0" fieldPosition="0">
        <references count="5">
          <reference field="11" count="1" selected="0">
            <x v="4"/>
          </reference>
          <reference field="13" count="1" selected="0">
            <x v="14"/>
          </reference>
          <reference field="15" count="1" selected="0">
            <x v="17"/>
          </reference>
          <reference field="19" count="1" selected="0">
            <x v="94"/>
          </reference>
          <reference field="20" count="1">
            <x v="47"/>
          </reference>
        </references>
      </pivotArea>
    </format>
    <format dxfId="559">
      <pivotArea dataOnly="0" labelOnly="1" outline="0" fieldPosition="0">
        <references count="5">
          <reference field="11" count="1" selected="0">
            <x v="4"/>
          </reference>
          <reference field="13" count="1" selected="0">
            <x v="14"/>
          </reference>
          <reference field="15" count="1" selected="0">
            <x v="17"/>
          </reference>
          <reference field="19" count="1" selected="0">
            <x v="95"/>
          </reference>
          <reference field="20" count="1">
            <x v="97"/>
          </reference>
        </references>
      </pivotArea>
    </format>
    <format dxfId="558">
      <pivotArea dataOnly="0" labelOnly="1" outline="0" fieldPosition="0">
        <references count="5">
          <reference field="11" count="1" selected="0">
            <x v="4"/>
          </reference>
          <reference field="13" count="1" selected="0">
            <x v="14"/>
          </reference>
          <reference field="15" count="1" selected="0">
            <x v="17"/>
          </reference>
          <reference field="19" count="1" selected="0">
            <x v="98"/>
          </reference>
          <reference field="20" count="1">
            <x v="28"/>
          </reference>
        </references>
      </pivotArea>
    </format>
    <format dxfId="557">
      <pivotArea dataOnly="0" labelOnly="1" outline="0" fieldPosition="0">
        <references count="5">
          <reference field="11" count="1" selected="0">
            <x v="4"/>
          </reference>
          <reference field="13" count="1" selected="0">
            <x v="14"/>
          </reference>
          <reference field="15" count="1" selected="0">
            <x v="17"/>
          </reference>
          <reference field="19" count="1" selected="0">
            <x v="107"/>
          </reference>
          <reference field="20" count="1">
            <x v="66"/>
          </reference>
        </references>
      </pivotArea>
    </format>
    <format dxfId="556">
      <pivotArea dataOnly="0" labelOnly="1" outline="0" fieldPosition="0">
        <references count="5">
          <reference field="11" count="1" selected="0">
            <x v="4"/>
          </reference>
          <reference field="13" count="1" selected="0">
            <x v="14"/>
          </reference>
          <reference field="15" count="1" selected="0">
            <x v="17"/>
          </reference>
          <reference field="19" count="1" selected="0">
            <x v="110"/>
          </reference>
          <reference field="20" count="1">
            <x v="73"/>
          </reference>
        </references>
      </pivotArea>
    </format>
    <format dxfId="555">
      <pivotArea dataOnly="0" labelOnly="1" outline="0" fieldPosition="0">
        <references count="5">
          <reference field="11" count="1" selected="0">
            <x v="4"/>
          </reference>
          <reference field="13" count="1" selected="0">
            <x v="14"/>
          </reference>
          <reference field="15" count="1" selected="0">
            <x v="17"/>
          </reference>
          <reference field="19" count="1" selected="0">
            <x v="115"/>
          </reference>
          <reference field="20" count="1">
            <x v="55"/>
          </reference>
        </references>
      </pivotArea>
    </format>
    <format dxfId="554">
      <pivotArea dataOnly="0" labelOnly="1" outline="0" fieldPosition="0">
        <references count="5">
          <reference field="11" count="1" selected="0">
            <x v="4"/>
          </reference>
          <reference field="13" count="1" selected="0">
            <x v="14"/>
          </reference>
          <reference field="15" count="1" selected="0">
            <x v="17"/>
          </reference>
          <reference field="19" count="1" selected="0">
            <x v="117"/>
          </reference>
          <reference field="20" count="1">
            <x v="117"/>
          </reference>
        </references>
      </pivotArea>
    </format>
    <format dxfId="553">
      <pivotArea dataOnly="0" labelOnly="1" outline="0" fieldPosition="0">
        <references count="5">
          <reference field="11" count="1" selected="0">
            <x v="4"/>
          </reference>
          <reference field="13" count="1" selected="0">
            <x v="23"/>
          </reference>
          <reference field="15" count="1" selected="0">
            <x v="17"/>
          </reference>
          <reference field="19" count="1" selected="0">
            <x v="40"/>
          </reference>
          <reference field="20" count="1">
            <x v="17"/>
          </reference>
        </references>
      </pivotArea>
    </format>
    <format dxfId="552">
      <pivotArea dataOnly="0" labelOnly="1" outline="0" fieldPosition="0">
        <references count="5">
          <reference field="11" count="1" selected="0">
            <x v="4"/>
          </reference>
          <reference field="13" count="1" selected="0">
            <x v="24"/>
          </reference>
          <reference field="15" count="1" selected="0">
            <x v="17"/>
          </reference>
          <reference field="19" count="1" selected="0">
            <x v="40"/>
          </reference>
          <reference field="20" count="1">
            <x v="17"/>
          </reference>
        </references>
      </pivotArea>
    </format>
    <format dxfId="551">
      <pivotArea dataOnly="0" labelOnly="1" outline="0" fieldPosition="0">
        <references count="5">
          <reference field="11" count="1" selected="0">
            <x v="4"/>
          </reference>
          <reference field="13" count="1" selected="0">
            <x v="47"/>
          </reference>
          <reference field="15" count="1" selected="0">
            <x v="17"/>
          </reference>
          <reference field="19" count="1" selected="0">
            <x v="0"/>
          </reference>
          <reference field="20" count="1">
            <x v="25"/>
          </reference>
        </references>
      </pivotArea>
    </format>
    <format dxfId="550">
      <pivotArea dataOnly="0" labelOnly="1" outline="0" fieldPosition="0">
        <references count="5">
          <reference field="11" count="1" selected="0">
            <x v="4"/>
          </reference>
          <reference field="13" count="1" selected="0">
            <x v="47"/>
          </reference>
          <reference field="15" count="1" selected="0">
            <x v="17"/>
          </reference>
          <reference field="19" count="1" selected="0">
            <x v="1"/>
          </reference>
          <reference field="20" count="1">
            <x v="120"/>
          </reference>
        </references>
      </pivotArea>
    </format>
    <format dxfId="549">
      <pivotArea dataOnly="0" labelOnly="1" outline="0" fieldPosition="0">
        <references count="5">
          <reference field="11" count="1" selected="0">
            <x v="4"/>
          </reference>
          <reference field="13" count="1" selected="0">
            <x v="47"/>
          </reference>
          <reference field="15" count="1" selected="0">
            <x v="17"/>
          </reference>
          <reference field="19" count="1" selected="0">
            <x v="2"/>
          </reference>
          <reference field="20" count="1">
            <x v="121"/>
          </reference>
        </references>
      </pivotArea>
    </format>
    <format dxfId="548">
      <pivotArea dataOnly="0" labelOnly="1" outline="0" fieldPosition="0">
        <references count="5">
          <reference field="11" count="1" selected="0">
            <x v="4"/>
          </reference>
          <reference field="13" count="1" selected="0">
            <x v="47"/>
          </reference>
          <reference field="15" count="1" selected="0">
            <x v="17"/>
          </reference>
          <reference field="19" count="1" selected="0">
            <x v="3"/>
          </reference>
          <reference field="20" count="1">
            <x v="94"/>
          </reference>
        </references>
      </pivotArea>
    </format>
    <format dxfId="547">
      <pivotArea dataOnly="0" labelOnly="1" outline="0" fieldPosition="0">
        <references count="5">
          <reference field="11" count="1" selected="0">
            <x v="4"/>
          </reference>
          <reference field="13" count="1" selected="0">
            <x v="47"/>
          </reference>
          <reference field="15" count="1" selected="0">
            <x v="17"/>
          </reference>
          <reference field="19" count="1" selected="0">
            <x v="4"/>
          </reference>
          <reference field="20" count="1">
            <x v="81"/>
          </reference>
        </references>
      </pivotArea>
    </format>
    <format dxfId="546">
      <pivotArea dataOnly="0" labelOnly="1" outline="0" fieldPosition="0">
        <references count="5">
          <reference field="11" count="1" selected="0">
            <x v="4"/>
          </reference>
          <reference field="13" count="1" selected="0">
            <x v="47"/>
          </reference>
          <reference field="15" count="1" selected="0">
            <x v="17"/>
          </reference>
          <reference field="19" count="1" selected="0">
            <x v="5"/>
          </reference>
          <reference field="20" count="1">
            <x v="41"/>
          </reference>
        </references>
      </pivotArea>
    </format>
    <format dxfId="545">
      <pivotArea dataOnly="0" labelOnly="1" outline="0" fieldPosition="0">
        <references count="5">
          <reference field="11" count="1" selected="0">
            <x v="4"/>
          </reference>
          <reference field="13" count="1" selected="0">
            <x v="47"/>
          </reference>
          <reference field="15" count="1" selected="0">
            <x v="17"/>
          </reference>
          <reference field="19" count="1" selected="0">
            <x v="6"/>
          </reference>
          <reference field="20" count="1">
            <x v="45"/>
          </reference>
        </references>
      </pivotArea>
    </format>
    <format dxfId="544">
      <pivotArea dataOnly="0" labelOnly="1" outline="0" fieldPosition="0">
        <references count="5">
          <reference field="11" count="1" selected="0">
            <x v="4"/>
          </reference>
          <reference field="13" count="1" selected="0">
            <x v="47"/>
          </reference>
          <reference field="15" count="1" selected="0">
            <x v="17"/>
          </reference>
          <reference field="19" count="1" selected="0">
            <x v="7"/>
          </reference>
          <reference field="20" count="1">
            <x v="19"/>
          </reference>
        </references>
      </pivotArea>
    </format>
    <format dxfId="543">
      <pivotArea dataOnly="0" labelOnly="1" outline="0" fieldPosition="0">
        <references count="5">
          <reference field="11" count="1" selected="0">
            <x v="4"/>
          </reference>
          <reference field="13" count="1" selected="0">
            <x v="47"/>
          </reference>
          <reference field="15" count="1" selected="0">
            <x v="17"/>
          </reference>
          <reference field="19" count="1" selected="0">
            <x v="8"/>
          </reference>
          <reference field="20" count="1">
            <x v="23"/>
          </reference>
        </references>
      </pivotArea>
    </format>
    <format dxfId="542">
      <pivotArea dataOnly="0" labelOnly="1" outline="0" fieldPosition="0">
        <references count="5">
          <reference field="11" count="1" selected="0">
            <x v="4"/>
          </reference>
          <reference field="13" count="1" selected="0">
            <x v="47"/>
          </reference>
          <reference field="15" count="1" selected="0">
            <x v="17"/>
          </reference>
          <reference field="19" count="1" selected="0">
            <x v="9"/>
          </reference>
          <reference field="20" count="1">
            <x v="24"/>
          </reference>
        </references>
      </pivotArea>
    </format>
    <format dxfId="541">
      <pivotArea dataOnly="0" labelOnly="1" outline="0" fieldPosition="0">
        <references count="5">
          <reference field="11" count="1" selected="0">
            <x v="4"/>
          </reference>
          <reference field="13" count="1" selected="0">
            <x v="47"/>
          </reference>
          <reference field="15" count="1" selected="0">
            <x v="17"/>
          </reference>
          <reference field="19" count="1" selected="0">
            <x v="10"/>
          </reference>
          <reference field="20" count="1">
            <x v="2"/>
          </reference>
        </references>
      </pivotArea>
    </format>
    <format dxfId="540">
      <pivotArea dataOnly="0" labelOnly="1" outline="0" fieldPosition="0">
        <references count="5">
          <reference field="11" count="1" selected="0">
            <x v="4"/>
          </reference>
          <reference field="13" count="1" selected="0">
            <x v="47"/>
          </reference>
          <reference field="15" count="1" selected="0">
            <x v="17"/>
          </reference>
          <reference field="19" count="1" selected="0">
            <x v="11"/>
          </reference>
          <reference field="20" count="1">
            <x v="1"/>
          </reference>
        </references>
      </pivotArea>
    </format>
    <format dxfId="539">
      <pivotArea dataOnly="0" labelOnly="1" outline="0" fieldPosition="0">
        <references count="5">
          <reference field="11" count="1" selected="0">
            <x v="4"/>
          </reference>
          <reference field="13" count="1" selected="0">
            <x v="47"/>
          </reference>
          <reference field="15" count="1" selected="0">
            <x v="17"/>
          </reference>
          <reference field="19" count="1" selected="0">
            <x v="12"/>
          </reference>
          <reference field="20" count="1">
            <x v="3"/>
          </reference>
        </references>
      </pivotArea>
    </format>
    <format dxfId="538">
      <pivotArea dataOnly="0" labelOnly="1" outline="0" fieldPosition="0">
        <references count="5">
          <reference field="11" count="1" selected="0">
            <x v="4"/>
          </reference>
          <reference field="13" count="1" selected="0">
            <x v="47"/>
          </reference>
          <reference field="15" count="1" selected="0">
            <x v="17"/>
          </reference>
          <reference field="19" count="1" selected="0">
            <x v="13"/>
          </reference>
          <reference field="20" count="1">
            <x v="48"/>
          </reference>
        </references>
      </pivotArea>
    </format>
    <format dxfId="537">
      <pivotArea dataOnly="0" labelOnly="1" outline="0" fieldPosition="0">
        <references count="5">
          <reference field="11" count="1" selected="0">
            <x v="4"/>
          </reference>
          <reference field="13" count="1" selected="0">
            <x v="47"/>
          </reference>
          <reference field="15" count="1" selected="0">
            <x v="17"/>
          </reference>
          <reference field="19" count="1" selected="0">
            <x v="14"/>
          </reference>
          <reference field="20" count="1">
            <x v="68"/>
          </reference>
        </references>
      </pivotArea>
    </format>
    <format dxfId="536">
      <pivotArea dataOnly="0" labelOnly="1" outline="0" fieldPosition="0">
        <references count="5">
          <reference field="11" count="1" selected="0">
            <x v="4"/>
          </reference>
          <reference field="13" count="1" selected="0">
            <x v="47"/>
          </reference>
          <reference field="15" count="1" selected="0">
            <x v="17"/>
          </reference>
          <reference field="19" count="1" selected="0">
            <x v="15"/>
          </reference>
          <reference field="20" count="1">
            <x v="46"/>
          </reference>
        </references>
      </pivotArea>
    </format>
    <format dxfId="535">
      <pivotArea dataOnly="0" labelOnly="1" outline="0" fieldPosition="0">
        <references count="5">
          <reference field="11" count="1" selected="0">
            <x v="4"/>
          </reference>
          <reference field="13" count="1" selected="0">
            <x v="47"/>
          </reference>
          <reference field="15" count="1" selected="0">
            <x v="17"/>
          </reference>
          <reference field="19" count="1" selected="0">
            <x v="16"/>
          </reference>
          <reference field="20" count="1">
            <x v="36"/>
          </reference>
        </references>
      </pivotArea>
    </format>
    <format dxfId="534">
      <pivotArea dataOnly="0" labelOnly="1" outline="0" fieldPosition="0">
        <references count="5">
          <reference field="11" count="1" selected="0">
            <x v="3"/>
          </reference>
          <reference field="13" count="1" selected="0">
            <x v="51"/>
          </reference>
          <reference field="15" count="1" selected="0">
            <x v="18"/>
          </reference>
          <reference field="19" count="1" selected="0">
            <x v="26"/>
          </reference>
          <reference field="20" count="1">
            <x v="84"/>
          </reference>
        </references>
      </pivotArea>
    </format>
    <format dxfId="533">
      <pivotArea dataOnly="0" labelOnly="1" outline="0" fieldPosition="0">
        <references count="5">
          <reference field="11" count="1" selected="0">
            <x v="3"/>
          </reference>
          <reference field="13" count="1" selected="0">
            <x v="51"/>
          </reference>
          <reference field="15" count="1" selected="0">
            <x v="18"/>
          </reference>
          <reference field="19" count="1" selected="0">
            <x v="27"/>
          </reference>
          <reference field="20" count="1">
            <x v="16"/>
          </reference>
        </references>
      </pivotArea>
    </format>
    <format dxfId="532">
      <pivotArea dataOnly="0" labelOnly="1" outline="0" fieldPosition="0">
        <references count="5">
          <reference field="11" count="1" selected="0">
            <x v="3"/>
          </reference>
          <reference field="13" count="1" selected="0">
            <x v="51"/>
          </reference>
          <reference field="15" count="1" selected="0">
            <x v="18"/>
          </reference>
          <reference field="19" count="1" selected="0">
            <x v="30"/>
          </reference>
          <reference field="20" count="1">
            <x v="58"/>
          </reference>
        </references>
      </pivotArea>
    </format>
    <format dxfId="531">
      <pivotArea dataOnly="0" labelOnly="1" outline="0" fieldPosition="0">
        <references count="5">
          <reference field="11" count="1" selected="0">
            <x v="3"/>
          </reference>
          <reference field="13" count="1" selected="0">
            <x v="51"/>
          </reference>
          <reference field="15" count="1" selected="0">
            <x v="18"/>
          </reference>
          <reference field="19" count="1" selected="0">
            <x v="31"/>
          </reference>
          <reference field="20" count="1">
            <x v="8"/>
          </reference>
        </references>
      </pivotArea>
    </format>
    <format dxfId="530">
      <pivotArea dataOnly="0" labelOnly="1" outline="0" fieldPosition="0">
        <references count="5">
          <reference field="11" count="1" selected="0">
            <x v="3"/>
          </reference>
          <reference field="13" count="1" selected="0">
            <x v="51"/>
          </reference>
          <reference field="15" count="1" selected="0">
            <x v="18"/>
          </reference>
          <reference field="19" count="1" selected="0">
            <x v="34"/>
          </reference>
          <reference field="20" count="1">
            <x v="85"/>
          </reference>
        </references>
      </pivotArea>
    </format>
    <format dxfId="529">
      <pivotArea dataOnly="0" labelOnly="1" outline="0" fieldPosition="0">
        <references count="5">
          <reference field="11" count="1" selected="0">
            <x v="3"/>
          </reference>
          <reference field="13" count="1" selected="0">
            <x v="51"/>
          </reference>
          <reference field="15" count="1" selected="0">
            <x v="18"/>
          </reference>
          <reference field="19" count="1" selected="0">
            <x v="38"/>
          </reference>
          <reference field="20" count="1">
            <x v="38"/>
          </reference>
        </references>
      </pivotArea>
    </format>
    <format dxfId="528">
      <pivotArea dataOnly="0" labelOnly="1" outline="0" fieldPosition="0">
        <references count="5">
          <reference field="11" count="1" selected="0">
            <x v="3"/>
          </reference>
          <reference field="13" count="1" selected="0">
            <x v="51"/>
          </reference>
          <reference field="15" count="1" selected="0">
            <x v="18"/>
          </reference>
          <reference field="19" count="1" selected="0">
            <x v="42"/>
          </reference>
          <reference field="20" count="1">
            <x v="80"/>
          </reference>
        </references>
      </pivotArea>
    </format>
    <format dxfId="527">
      <pivotArea dataOnly="0" labelOnly="1" outline="0" fieldPosition="0">
        <references count="5">
          <reference field="11" count="1" selected="0">
            <x v="3"/>
          </reference>
          <reference field="13" count="1" selected="0">
            <x v="51"/>
          </reference>
          <reference field="15" count="1" selected="0">
            <x v="18"/>
          </reference>
          <reference field="19" count="1" selected="0">
            <x v="45"/>
          </reference>
          <reference field="20" count="1">
            <x v="42"/>
          </reference>
        </references>
      </pivotArea>
    </format>
    <format dxfId="526">
      <pivotArea dataOnly="0" labelOnly="1" outline="0" fieldPosition="0">
        <references count="5">
          <reference field="11" count="1" selected="0">
            <x v="3"/>
          </reference>
          <reference field="13" count="1" selected="0">
            <x v="51"/>
          </reference>
          <reference field="15" count="1" selected="0">
            <x v="18"/>
          </reference>
          <reference field="19" count="1" selected="0">
            <x v="52"/>
          </reference>
          <reference field="20" count="1">
            <x v="31"/>
          </reference>
        </references>
      </pivotArea>
    </format>
    <format dxfId="525">
      <pivotArea dataOnly="0" labelOnly="1" outline="0" fieldPosition="0">
        <references count="5">
          <reference field="11" count="1" selected="0">
            <x v="3"/>
          </reference>
          <reference field="13" count="1" selected="0">
            <x v="51"/>
          </reference>
          <reference field="15" count="1" selected="0">
            <x v="18"/>
          </reference>
          <reference field="19" count="1" selected="0">
            <x v="59"/>
          </reference>
          <reference field="20" count="1">
            <x v="6"/>
          </reference>
        </references>
      </pivotArea>
    </format>
    <format dxfId="524">
      <pivotArea dataOnly="0" labelOnly="1" outline="0" fieldPosition="0">
        <references count="5">
          <reference field="11" count="1" selected="0">
            <x v="3"/>
          </reference>
          <reference field="13" count="1" selected="0">
            <x v="51"/>
          </reference>
          <reference field="15" count="1" selected="0">
            <x v="18"/>
          </reference>
          <reference field="19" count="1" selected="0">
            <x v="61"/>
          </reference>
          <reference field="20" count="1">
            <x v="114"/>
          </reference>
        </references>
      </pivotArea>
    </format>
    <format dxfId="523">
      <pivotArea dataOnly="0" labelOnly="1" outline="0" fieldPosition="0">
        <references count="5">
          <reference field="11" count="1" selected="0">
            <x v="3"/>
          </reference>
          <reference field="13" count="1" selected="0">
            <x v="51"/>
          </reference>
          <reference field="15" count="1" selected="0">
            <x v="18"/>
          </reference>
          <reference field="19" count="1" selected="0">
            <x v="62"/>
          </reference>
          <reference field="20" count="1">
            <x v="104"/>
          </reference>
        </references>
      </pivotArea>
    </format>
    <format dxfId="522">
      <pivotArea dataOnly="0" labelOnly="1" outline="0" fieldPosition="0">
        <references count="5">
          <reference field="11" count="1" selected="0">
            <x v="3"/>
          </reference>
          <reference field="13" count="1" selected="0">
            <x v="51"/>
          </reference>
          <reference field="15" count="1" selected="0">
            <x v="18"/>
          </reference>
          <reference field="19" count="1" selected="0">
            <x v="65"/>
          </reference>
          <reference field="20" count="1">
            <x v="105"/>
          </reference>
        </references>
      </pivotArea>
    </format>
    <format dxfId="521">
      <pivotArea dataOnly="0" labelOnly="1" outline="0" fieldPosition="0">
        <references count="5">
          <reference field="11" count="1" selected="0">
            <x v="3"/>
          </reference>
          <reference field="13" count="1" selected="0">
            <x v="51"/>
          </reference>
          <reference field="15" count="1" selected="0">
            <x v="18"/>
          </reference>
          <reference field="19" count="1" selected="0">
            <x v="68"/>
          </reference>
          <reference field="20" count="1">
            <x v="111"/>
          </reference>
        </references>
      </pivotArea>
    </format>
    <format dxfId="520">
      <pivotArea dataOnly="0" labelOnly="1" outline="0" fieldPosition="0">
        <references count="5">
          <reference field="11" count="1" selected="0">
            <x v="3"/>
          </reference>
          <reference field="13" count="1" selected="0">
            <x v="51"/>
          </reference>
          <reference field="15" count="1" selected="0">
            <x v="18"/>
          </reference>
          <reference field="19" count="1" selected="0">
            <x v="80"/>
          </reference>
          <reference field="20" count="1">
            <x v="51"/>
          </reference>
        </references>
      </pivotArea>
    </format>
    <format dxfId="519">
      <pivotArea dataOnly="0" labelOnly="1" outline="0" fieldPosition="0">
        <references count="5">
          <reference field="11" count="1" selected="0">
            <x v="3"/>
          </reference>
          <reference field="13" count="1" selected="0">
            <x v="51"/>
          </reference>
          <reference field="15" count="1" selected="0">
            <x v="18"/>
          </reference>
          <reference field="19" count="1" selected="0">
            <x v="94"/>
          </reference>
          <reference field="20" count="1">
            <x v="47"/>
          </reference>
        </references>
      </pivotArea>
    </format>
    <format dxfId="518">
      <pivotArea dataOnly="0" labelOnly="1" outline="0" fieldPosition="0">
        <references count="5">
          <reference field="11" count="1" selected="0">
            <x v="3"/>
          </reference>
          <reference field="13" count="1" selected="0">
            <x v="51"/>
          </reference>
          <reference field="15" count="1" selected="0">
            <x v="18"/>
          </reference>
          <reference field="19" count="1" selected="0">
            <x v="116"/>
          </reference>
          <reference field="20" count="1">
            <x v="56"/>
          </reference>
        </references>
      </pivotArea>
    </format>
    <format dxfId="517">
      <pivotArea dataOnly="0" labelOnly="1" outline="0" fieldPosition="0">
        <references count="5">
          <reference field="11" count="1" selected="0">
            <x v="7"/>
          </reference>
          <reference field="13" count="1" selected="0">
            <x v="32"/>
          </reference>
          <reference field="15" count="1" selected="0">
            <x v="19"/>
          </reference>
          <reference field="19" count="1" selected="0">
            <x v="21"/>
          </reference>
          <reference field="20" count="1">
            <x v="83"/>
          </reference>
        </references>
      </pivotArea>
    </format>
    <format dxfId="516">
      <pivotArea dataOnly="0" labelOnly="1" outline="0" fieldPosition="0">
        <references count="5">
          <reference field="11" count="1" selected="0">
            <x v="7"/>
          </reference>
          <reference field="13" count="1" selected="0">
            <x v="32"/>
          </reference>
          <reference field="15" count="1" selected="0">
            <x v="19"/>
          </reference>
          <reference field="19" count="1" selected="0">
            <x v="28"/>
          </reference>
          <reference field="20" count="1">
            <x v="14"/>
          </reference>
        </references>
      </pivotArea>
    </format>
    <format dxfId="515">
      <pivotArea dataOnly="0" labelOnly="1" outline="0" fieldPosition="0">
        <references count="5">
          <reference field="11" count="1" selected="0">
            <x v="7"/>
          </reference>
          <reference field="13" count="1" selected="0">
            <x v="32"/>
          </reference>
          <reference field="15" count="1" selected="0">
            <x v="19"/>
          </reference>
          <reference field="19" count="1" selected="0">
            <x v="29"/>
          </reference>
          <reference field="20" count="1">
            <x v="54"/>
          </reference>
        </references>
      </pivotArea>
    </format>
    <format dxfId="514">
      <pivotArea dataOnly="0" labelOnly="1" outline="0" fieldPosition="0">
        <references count="5">
          <reference field="11" count="1" selected="0">
            <x v="7"/>
          </reference>
          <reference field="13" count="1" selected="0">
            <x v="32"/>
          </reference>
          <reference field="15" count="1" selected="0">
            <x v="19"/>
          </reference>
          <reference field="19" count="1" selected="0">
            <x v="31"/>
          </reference>
          <reference field="20" count="1">
            <x v="8"/>
          </reference>
        </references>
      </pivotArea>
    </format>
    <format dxfId="513">
      <pivotArea dataOnly="0" labelOnly="1" outline="0" fieldPosition="0">
        <references count="5">
          <reference field="11" count="1" selected="0">
            <x v="7"/>
          </reference>
          <reference field="13" count="1" selected="0">
            <x v="32"/>
          </reference>
          <reference field="15" count="1" selected="0">
            <x v="19"/>
          </reference>
          <reference field="19" count="1" selected="0">
            <x v="33"/>
          </reference>
          <reference field="20" count="1">
            <x v="72"/>
          </reference>
        </references>
      </pivotArea>
    </format>
    <format dxfId="512">
      <pivotArea dataOnly="0" labelOnly="1" outline="0" fieldPosition="0">
        <references count="5">
          <reference field="11" count="1" selected="0">
            <x v="7"/>
          </reference>
          <reference field="13" count="1" selected="0">
            <x v="32"/>
          </reference>
          <reference field="15" count="1" selected="0">
            <x v="19"/>
          </reference>
          <reference field="19" count="1" selected="0">
            <x v="37"/>
          </reference>
          <reference field="20" count="1">
            <x v="61"/>
          </reference>
        </references>
      </pivotArea>
    </format>
    <format dxfId="511">
      <pivotArea dataOnly="0" labelOnly="1" outline="0" fieldPosition="0">
        <references count="5">
          <reference field="11" count="1" selected="0">
            <x v="7"/>
          </reference>
          <reference field="13" count="1" selected="0">
            <x v="32"/>
          </reference>
          <reference field="15" count="1" selected="0">
            <x v="19"/>
          </reference>
          <reference field="19" count="1" selected="0">
            <x v="45"/>
          </reference>
          <reference field="20" count="1">
            <x v="42"/>
          </reference>
        </references>
      </pivotArea>
    </format>
    <format dxfId="510">
      <pivotArea dataOnly="0" labelOnly="1" outline="0" fieldPosition="0">
        <references count="5">
          <reference field="11" count="1" selected="0">
            <x v="7"/>
          </reference>
          <reference field="13" count="1" selected="0">
            <x v="32"/>
          </reference>
          <reference field="15" count="1" selected="0">
            <x v="19"/>
          </reference>
          <reference field="19" count="1" selected="0">
            <x v="46"/>
          </reference>
          <reference field="20" count="1">
            <x v="87"/>
          </reference>
        </references>
      </pivotArea>
    </format>
    <format dxfId="509">
      <pivotArea dataOnly="0" labelOnly="1" outline="0" fieldPosition="0">
        <references count="5">
          <reference field="11" count="1" selected="0">
            <x v="7"/>
          </reference>
          <reference field="13" count="1" selected="0">
            <x v="32"/>
          </reference>
          <reference field="15" count="1" selected="0">
            <x v="19"/>
          </reference>
          <reference field="19" count="1" selected="0">
            <x v="64"/>
          </reference>
          <reference field="20" count="1">
            <x v="100"/>
          </reference>
        </references>
      </pivotArea>
    </format>
    <format dxfId="508">
      <pivotArea dataOnly="0" labelOnly="1" outline="0" fieldPosition="0">
        <references count="5">
          <reference field="11" count="1" selected="0">
            <x v="7"/>
          </reference>
          <reference field="13" count="1" selected="0">
            <x v="32"/>
          </reference>
          <reference field="15" count="1" selected="0">
            <x v="19"/>
          </reference>
          <reference field="19" count="1" selected="0">
            <x v="91"/>
          </reference>
          <reference field="20" count="1">
            <x v="40"/>
          </reference>
        </references>
      </pivotArea>
    </format>
    <format dxfId="507">
      <pivotArea dataOnly="0" labelOnly="1" outline="0" fieldPosition="0">
        <references count="5">
          <reference field="11" count="1" selected="0">
            <x v="7"/>
          </reference>
          <reference field="13" count="1" selected="0">
            <x v="32"/>
          </reference>
          <reference field="15" count="1" selected="0">
            <x v="19"/>
          </reference>
          <reference field="19" count="1" selected="0">
            <x v="107"/>
          </reference>
          <reference field="20" count="1">
            <x v="66"/>
          </reference>
        </references>
      </pivotArea>
    </format>
    <format dxfId="506">
      <pivotArea dataOnly="0" labelOnly="1" outline="0" fieldPosition="0">
        <references count="5">
          <reference field="11" count="1" selected="0">
            <x v="7"/>
          </reference>
          <reference field="13" count="1" selected="0">
            <x v="32"/>
          </reference>
          <reference field="15" count="1" selected="0">
            <x v="19"/>
          </reference>
          <reference field="19" count="1" selected="0">
            <x v="110"/>
          </reference>
          <reference field="20" count="1">
            <x v="73"/>
          </reference>
        </references>
      </pivotArea>
    </format>
    <format dxfId="505">
      <pivotArea dataOnly="0" labelOnly="1" outline="0" fieldPosition="0">
        <references count="5">
          <reference field="11" count="1" selected="0">
            <x v="1"/>
          </reference>
          <reference field="13" count="1" selected="0">
            <x v="0"/>
          </reference>
          <reference field="15" count="1" selected="0">
            <x v="20"/>
          </reference>
          <reference field="19" count="1" selected="0">
            <x v="31"/>
          </reference>
          <reference field="20" count="1">
            <x v="8"/>
          </reference>
        </references>
      </pivotArea>
    </format>
    <format dxfId="504">
      <pivotArea dataOnly="0" labelOnly="1" outline="0" fieldPosition="0">
        <references count="5">
          <reference field="11" count="1" selected="0">
            <x v="1"/>
          </reference>
          <reference field="13" count="1" selected="0">
            <x v="0"/>
          </reference>
          <reference field="15" count="1" selected="0">
            <x v="20"/>
          </reference>
          <reference field="19" count="1" selected="0">
            <x v="37"/>
          </reference>
          <reference field="20" count="1">
            <x v="61"/>
          </reference>
        </references>
      </pivotArea>
    </format>
    <format dxfId="503">
      <pivotArea dataOnly="0" labelOnly="1" outline="0" fieldPosition="0">
        <references count="5">
          <reference field="11" count="1" selected="0">
            <x v="1"/>
          </reference>
          <reference field="13" count="1" selected="0">
            <x v="0"/>
          </reference>
          <reference field="15" count="1" selected="0">
            <x v="20"/>
          </reference>
          <reference field="19" count="1" selected="0">
            <x v="42"/>
          </reference>
          <reference field="20" count="1">
            <x v="80"/>
          </reference>
        </references>
      </pivotArea>
    </format>
    <format dxfId="502">
      <pivotArea dataOnly="0" labelOnly="1" outline="0" fieldPosition="0">
        <references count="5">
          <reference field="11" count="1" selected="0">
            <x v="1"/>
          </reference>
          <reference field="13" count="1" selected="0">
            <x v="0"/>
          </reference>
          <reference field="15" count="1" selected="0">
            <x v="20"/>
          </reference>
          <reference field="19" count="1" selected="0">
            <x v="45"/>
          </reference>
          <reference field="20" count="1">
            <x v="42"/>
          </reference>
        </references>
      </pivotArea>
    </format>
    <format dxfId="501">
      <pivotArea dataOnly="0" labelOnly="1" outline="0" fieldPosition="0">
        <references count="5">
          <reference field="11" count="1" selected="0">
            <x v="1"/>
          </reference>
          <reference field="13" count="1" selected="0">
            <x v="0"/>
          </reference>
          <reference field="15" count="1" selected="0">
            <x v="20"/>
          </reference>
          <reference field="19" count="1" selected="0">
            <x v="50"/>
          </reference>
          <reference field="20" count="1">
            <x v="91"/>
          </reference>
        </references>
      </pivotArea>
    </format>
    <format dxfId="500">
      <pivotArea dataOnly="0" labelOnly="1" outline="0" fieldPosition="0">
        <references count="5">
          <reference field="11" count="1" selected="0">
            <x v="1"/>
          </reference>
          <reference field="13" count="1" selected="0">
            <x v="0"/>
          </reference>
          <reference field="15" count="1" selected="0">
            <x v="20"/>
          </reference>
          <reference field="19" count="1" selected="0">
            <x v="69"/>
          </reference>
          <reference field="20" count="1">
            <x v="116"/>
          </reference>
        </references>
      </pivotArea>
    </format>
    <format dxfId="499">
      <pivotArea dataOnly="0" labelOnly="1" outline="0" fieldPosition="0">
        <references count="5">
          <reference field="11" count="1" selected="0">
            <x v="1"/>
          </reference>
          <reference field="13" count="1" selected="0">
            <x v="0"/>
          </reference>
          <reference field="15" count="1" selected="0">
            <x v="20"/>
          </reference>
          <reference field="19" count="1" selected="0">
            <x v="91"/>
          </reference>
          <reference field="20" count="1">
            <x v="40"/>
          </reference>
        </references>
      </pivotArea>
    </format>
    <format dxfId="498">
      <pivotArea dataOnly="0" labelOnly="1" outline="0" fieldPosition="0">
        <references count="5">
          <reference field="11" count="1" selected="0">
            <x v="1"/>
          </reference>
          <reference field="13" count="1" selected="0">
            <x v="0"/>
          </reference>
          <reference field="15" count="1" selected="0">
            <x v="20"/>
          </reference>
          <reference field="19" count="1" selected="0">
            <x v="113"/>
          </reference>
          <reference field="20" count="1">
            <x v="69"/>
          </reference>
        </references>
      </pivotArea>
    </format>
    <format dxfId="497">
      <pivotArea dataOnly="0" labelOnly="1" outline="0" fieldPosition="0">
        <references count="5">
          <reference field="11" count="1" selected="0">
            <x v="1"/>
          </reference>
          <reference field="13" count="1" selected="0">
            <x v="0"/>
          </reference>
          <reference field="15" count="1" selected="0">
            <x v="20"/>
          </reference>
          <reference field="19" count="1" selected="0">
            <x v="119"/>
          </reference>
          <reference field="20" count="1">
            <x v="43"/>
          </reference>
        </references>
      </pivotArea>
    </format>
    <format dxfId="496">
      <pivotArea dataOnly="0" labelOnly="1" outline="0" fieldPosition="0">
        <references count="5">
          <reference field="11" count="1" selected="0">
            <x v="1"/>
          </reference>
          <reference field="13" count="1" selected="0">
            <x v="38"/>
          </reference>
          <reference field="15" count="1" selected="0">
            <x v="20"/>
          </reference>
          <reference field="19" count="1" selected="0">
            <x v="102"/>
          </reference>
          <reference field="20" count="1">
            <x v="12"/>
          </reference>
        </references>
      </pivotArea>
    </format>
    <format dxfId="495">
      <pivotArea dataOnly="0" labelOnly="1" outline="0" fieldPosition="0">
        <references count="5">
          <reference field="11" count="1" selected="0">
            <x v="2"/>
          </reference>
          <reference field="13" count="1" selected="0">
            <x v="15"/>
          </reference>
          <reference field="15" count="1" selected="0">
            <x v="21"/>
          </reference>
          <reference field="19" count="1" selected="0">
            <x v="101"/>
          </reference>
          <reference field="20" count="1">
            <x v="119"/>
          </reference>
        </references>
      </pivotArea>
    </format>
    <format dxfId="494">
      <pivotArea dataOnly="0" labelOnly="1" outline="0" fieldPosition="0">
        <references count="5">
          <reference field="11" count="1" selected="0">
            <x v="2"/>
          </reference>
          <reference field="13" count="1" selected="0">
            <x v="27"/>
          </reference>
          <reference field="15" count="1" selected="0">
            <x v="21"/>
          </reference>
          <reference field="19" count="1" selected="0">
            <x v="101"/>
          </reference>
          <reference field="20" count="1">
            <x v="119"/>
          </reference>
        </references>
      </pivotArea>
    </format>
    <format dxfId="493">
      <pivotArea dataOnly="0" labelOnly="1" outline="0" fieldPosition="0">
        <references count="5">
          <reference field="11" count="1" selected="0">
            <x v="2"/>
          </reference>
          <reference field="13" count="1" selected="0">
            <x v="31"/>
          </reference>
          <reference field="15" count="1" selected="0">
            <x v="21"/>
          </reference>
          <reference field="19" count="1" selected="0">
            <x v="35"/>
          </reference>
          <reference field="20" count="1">
            <x v="37"/>
          </reference>
        </references>
      </pivotArea>
    </format>
    <format dxfId="492">
      <pivotArea dataOnly="0" labelOnly="1" outline="0" fieldPosition="0">
        <references count="5">
          <reference field="11" count="1" selected="0">
            <x v="4"/>
          </reference>
          <reference field="13" count="1" selected="0">
            <x v="40"/>
          </reference>
          <reference field="15" count="1" selected="0">
            <x v="22"/>
          </reference>
          <reference field="19" count="1" selected="0">
            <x v="93"/>
          </reference>
          <reference field="20" count="1">
            <x v="92"/>
          </reference>
        </references>
      </pivotArea>
    </format>
    <format dxfId="491">
      <pivotArea dataOnly="0" labelOnly="1" outline="0" fieldPosition="0">
        <references count="5">
          <reference field="11" count="1" selected="0">
            <x v="4"/>
          </reference>
          <reference field="13" count="1" selected="0">
            <x v="40"/>
          </reference>
          <reference field="15" count="1" selected="0">
            <x v="22"/>
          </reference>
          <reference field="19" count="1" selected="0">
            <x v="94"/>
          </reference>
          <reference field="20" count="1">
            <x v="47"/>
          </reference>
        </references>
      </pivotArea>
    </format>
    <format dxfId="490">
      <pivotArea dataOnly="0" labelOnly="1" outline="0" fieldPosition="0">
        <references count="5">
          <reference field="11" count="1" selected="0">
            <x v="4"/>
          </reference>
          <reference field="13" count="1" selected="0">
            <x v="40"/>
          </reference>
          <reference field="15" count="1" selected="0">
            <x v="22"/>
          </reference>
          <reference field="19" count="1" selected="0">
            <x v="95"/>
          </reference>
          <reference field="20" count="1">
            <x v="97"/>
          </reference>
        </references>
      </pivotArea>
    </format>
    <format dxfId="489">
      <pivotArea dataOnly="0" labelOnly="1" outline="0" fieldPosition="0">
        <references count="5">
          <reference field="11" count="1" selected="0">
            <x v="4"/>
          </reference>
          <reference field="13" count="1" selected="0">
            <x v="40"/>
          </reference>
          <reference field="15" count="1" selected="0">
            <x v="22"/>
          </reference>
          <reference field="19" count="1" selected="0">
            <x v="99"/>
          </reference>
          <reference field="20" count="1">
            <x v="125"/>
          </reference>
        </references>
      </pivotArea>
    </format>
    <format dxfId="488">
      <pivotArea dataOnly="0" labelOnly="1" outline="0" fieldPosition="0">
        <references count="5">
          <reference field="11" count="1" selected="0">
            <x v="4"/>
          </reference>
          <reference field="13" count="1" selected="0">
            <x v="40"/>
          </reference>
          <reference field="15" count="1" selected="0">
            <x v="22"/>
          </reference>
          <reference field="19" count="1" selected="0">
            <x v="100"/>
          </reference>
          <reference field="20" count="1">
            <x v="124"/>
          </reference>
        </references>
      </pivotArea>
    </format>
    <format dxfId="487">
      <pivotArea dataOnly="0" labelOnly="1" outline="0" fieldPosition="0">
        <references count="5">
          <reference field="11" count="1" selected="0">
            <x v="4"/>
          </reference>
          <reference field="13" count="1" selected="0">
            <x v="40"/>
          </reference>
          <reference field="15" count="1" selected="0">
            <x v="22"/>
          </reference>
          <reference field="19" count="1" selected="0">
            <x v="121"/>
          </reference>
          <reference field="20" count="1">
            <x v="123"/>
          </reference>
        </references>
      </pivotArea>
    </format>
    <format dxfId="486">
      <pivotArea dataOnly="0" labelOnly="1" outline="0" fieldPosition="0">
        <references count="5">
          <reference field="11" count="1" selected="0">
            <x v="4"/>
          </reference>
          <reference field="13" count="1" selected="0">
            <x v="40"/>
          </reference>
          <reference field="15" count="1" selected="0">
            <x v="22"/>
          </reference>
          <reference field="19" count="1" selected="0">
            <x v="128"/>
          </reference>
          <reference field="20" count="1">
            <x v="0"/>
          </reference>
        </references>
      </pivotArea>
    </format>
    <format dxfId="485">
      <pivotArea dataOnly="0" labelOnly="1" outline="0" fieldPosition="0">
        <references count="5">
          <reference field="11" count="1" selected="0">
            <x v="4"/>
          </reference>
          <reference field="13" count="1" selected="0">
            <x v="40"/>
          </reference>
          <reference field="15" count="1" selected="0">
            <x v="22"/>
          </reference>
          <reference field="19" count="1" selected="0">
            <x v="129"/>
          </reference>
          <reference field="20" count="1">
            <x v="52"/>
          </reference>
        </references>
      </pivotArea>
    </format>
    <format dxfId="484">
      <pivotArea dataOnly="0" labelOnly="1" outline="0" fieldPosition="0">
        <references count="5">
          <reference field="11" count="1" selected="0">
            <x v="4"/>
          </reference>
          <reference field="13" count="1" selected="0">
            <x v="42"/>
          </reference>
          <reference field="15" count="1" selected="0">
            <x v="23"/>
          </reference>
          <reference field="19" count="1" selected="0">
            <x v="17"/>
          </reference>
          <reference field="20" count="1">
            <x v="62"/>
          </reference>
        </references>
      </pivotArea>
    </format>
    <format dxfId="483">
      <pivotArea dataOnly="0" labelOnly="1" outline="0" fieldPosition="0">
        <references count="5">
          <reference field="11" count="1" selected="0">
            <x v="4"/>
          </reference>
          <reference field="13" count="1" selected="0">
            <x v="42"/>
          </reference>
          <reference field="15" count="1" selected="0">
            <x v="23"/>
          </reference>
          <reference field="19" count="1" selected="0">
            <x v="20"/>
          </reference>
          <reference field="20" count="1">
            <x v="60"/>
          </reference>
        </references>
      </pivotArea>
    </format>
    <format dxfId="482">
      <pivotArea dataOnly="0" labelOnly="1" outline="0" fieldPosition="0">
        <references count="5">
          <reference field="11" count="1" selected="0">
            <x v="4"/>
          </reference>
          <reference field="13" count="1" selected="0">
            <x v="42"/>
          </reference>
          <reference field="15" count="1" selected="0">
            <x v="23"/>
          </reference>
          <reference field="19" count="1" selected="0">
            <x v="96"/>
          </reference>
          <reference field="20" count="1">
            <x v="27"/>
          </reference>
        </references>
      </pivotArea>
    </format>
    <format dxfId="481">
      <pivotArea dataOnly="0" labelOnly="1" outline="0" fieldPosition="0">
        <references count="5">
          <reference field="11" count="1" selected="0">
            <x v="4"/>
          </reference>
          <reference field="13" count="1" selected="0">
            <x v="42"/>
          </reference>
          <reference field="15" count="1" selected="0">
            <x v="23"/>
          </reference>
          <reference field="19" count="1" selected="0">
            <x v="97"/>
          </reference>
          <reference field="20" count="1">
            <x v="78"/>
          </reference>
        </references>
      </pivotArea>
    </format>
    <format dxfId="480">
      <pivotArea dataOnly="0" labelOnly="1" outline="0" fieldPosition="0">
        <references count="5">
          <reference field="11" count="1" selected="0">
            <x v="5"/>
          </reference>
          <reference field="13" count="1" selected="0">
            <x v="30"/>
          </reference>
          <reference field="15" count="1" selected="0">
            <x v="24"/>
          </reference>
          <reference field="19" count="1" selected="0">
            <x v="86"/>
          </reference>
          <reference field="20" count="1">
            <x v="77"/>
          </reference>
        </references>
      </pivotArea>
    </format>
    <format dxfId="479">
      <pivotArea dataOnly="0" labelOnly="1" outline="0" fieldPosition="0">
        <references count="5">
          <reference field="11" count="1" selected="0">
            <x v="5"/>
          </reference>
          <reference field="13" count="1" selected="0">
            <x v="30"/>
          </reference>
          <reference field="15" count="1" selected="0">
            <x v="24"/>
          </reference>
          <reference field="19" count="1" selected="0">
            <x v="87"/>
          </reference>
          <reference field="20" count="1">
            <x v="129"/>
          </reference>
        </references>
      </pivotArea>
    </format>
    <format dxfId="478">
      <pivotArea dataOnly="0" labelOnly="1" outline="0" fieldPosition="0">
        <references count="5">
          <reference field="11" count="1" selected="0">
            <x v="5"/>
          </reference>
          <reference field="13" count="1" selected="0">
            <x v="30"/>
          </reference>
          <reference field="15" count="1" selected="0">
            <x v="24"/>
          </reference>
          <reference field="19" count="1" selected="0">
            <x v="94"/>
          </reference>
          <reference field="20" count="1">
            <x v="47"/>
          </reference>
        </references>
      </pivotArea>
    </format>
    <format dxfId="477">
      <pivotArea dataOnly="0" labelOnly="1" outline="0" fieldPosition="0">
        <references count="5">
          <reference field="11" count="1" selected="0">
            <x v="5"/>
          </reference>
          <reference field="13" count="1" selected="0">
            <x v="30"/>
          </reference>
          <reference field="15" count="1" selected="0">
            <x v="24"/>
          </reference>
          <reference field="19" count="1" selected="0">
            <x v="95"/>
          </reference>
          <reference field="20" count="1">
            <x v="97"/>
          </reference>
        </references>
      </pivotArea>
    </format>
    <format dxfId="476">
      <pivotArea dataOnly="0" labelOnly="1" outline="0" fieldPosition="0">
        <references count="5">
          <reference field="11" count="1" selected="0">
            <x v="5"/>
          </reference>
          <reference field="13" count="1" selected="0">
            <x v="30"/>
          </reference>
          <reference field="15" count="1" selected="0">
            <x v="24"/>
          </reference>
          <reference field="19" count="1" selected="0">
            <x v="124"/>
          </reference>
          <reference field="20" count="1">
            <x v="29"/>
          </reference>
        </references>
      </pivotArea>
    </format>
    <format dxfId="475">
      <pivotArea dataOnly="0" labelOnly="1" outline="0" fieldPosition="0">
        <references count="5">
          <reference field="11" count="1" selected="0">
            <x v="5"/>
          </reference>
          <reference field="13" count="1" selected="0">
            <x v="30"/>
          </reference>
          <reference field="15" count="1" selected="0">
            <x v="24"/>
          </reference>
          <reference field="19" count="1" selected="0">
            <x v="125"/>
          </reference>
          <reference field="20" count="1">
            <x v="21"/>
          </reference>
        </references>
      </pivotArea>
    </format>
    <format dxfId="474">
      <pivotArea dataOnly="0" labelOnly="1" outline="0" fieldPosition="0">
        <references count="5">
          <reference field="11" count="1" selected="0">
            <x v="5"/>
          </reference>
          <reference field="13" count="1" selected="0">
            <x v="30"/>
          </reference>
          <reference field="15" count="1" selected="0">
            <x v="24"/>
          </reference>
          <reference field="19" count="1" selected="0">
            <x v="126"/>
          </reference>
          <reference field="20" count="1">
            <x v="22"/>
          </reference>
        </references>
      </pivotArea>
    </format>
    <format dxfId="473">
      <pivotArea dataOnly="0" labelOnly="1" outline="0" fieldPosition="0">
        <references count="5">
          <reference field="11" count="1" selected="0">
            <x v="5"/>
          </reference>
          <reference field="13" count="1" selected="0">
            <x v="36"/>
          </reference>
          <reference field="15" count="1" selected="0">
            <x v="24"/>
          </reference>
          <reference field="19" count="1" selected="0">
            <x v="124"/>
          </reference>
          <reference field="20" count="1">
            <x v="29"/>
          </reference>
        </references>
      </pivotArea>
    </format>
    <format dxfId="472">
      <pivotArea dataOnly="0" labelOnly="1" outline="0" fieldPosition="0">
        <references count="5">
          <reference field="11" count="1" selected="0">
            <x v="7"/>
          </reference>
          <reference field="13" count="1" selected="0">
            <x v="13"/>
          </reference>
          <reference field="15" count="1" selected="0">
            <x v="25"/>
          </reference>
          <reference field="19" count="1" selected="0">
            <x v="65"/>
          </reference>
          <reference field="20" count="1">
            <x v="105"/>
          </reference>
        </references>
      </pivotArea>
    </format>
    <format dxfId="471">
      <pivotArea dataOnly="0" labelOnly="1" outline="0" fieldPosition="0">
        <references count="5">
          <reference field="11" count="1" selected="0">
            <x v="7"/>
          </reference>
          <reference field="13" count="1" selected="0">
            <x v="13"/>
          </reference>
          <reference field="15" count="1" selected="0">
            <x v="25"/>
          </reference>
          <reference field="19" count="1" selected="0">
            <x v="102"/>
          </reference>
          <reference field="20" count="1">
            <x v="12"/>
          </reference>
        </references>
      </pivotArea>
    </format>
    <format dxfId="470">
      <pivotArea dataOnly="0" labelOnly="1" outline="0" fieldPosition="0">
        <references count="5">
          <reference field="11" count="1" selected="0">
            <x v="7"/>
          </reference>
          <reference field="13" count="1" selected="0">
            <x v="29"/>
          </reference>
          <reference field="15" count="1" selected="0">
            <x v="25"/>
          </reference>
          <reference field="19" count="1" selected="0">
            <x v="102"/>
          </reference>
          <reference field="20" count="1">
            <x v="12"/>
          </reference>
        </references>
      </pivotArea>
    </format>
    <format dxfId="469">
      <pivotArea dataOnly="0" labelOnly="1" outline="0" fieldPosition="0">
        <references count="5">
          <reference field="11" count="1" selected="0">
            <x v="7"/>
          </reference>
          <reference field="13" count="1" selected="0">
            <x v="52"/>
          </reference>
          <reference field="15" count="1" selected="0">
            <x v="25"/>
          </reference>
          <reference field="19" count="1" selected="0">
            <x v="58"/>
          </reference>
          <reference field="20" count="1">
            <x v="5"/>
          </reference>
        </references>
      </pivotArea>
    </format>
    <format dxfId="468">
      <pivotArea dataOnly="0" labelOnly="1" outline="0" fieldPosition="0">
        <references count="5">
          <reference field="11" count="1" selected="0">
            <x v="7"/>
          </reference>
          <reference field="13" count="1" selected="0">
            <x v="52"/>
          </reference>
          <reference field="15" count="1" selected="0">
            <x v="25"/>
          </reference>
          <reference field="19" count="1" selected="0">
            <x v="102"/>
          </reference>
          <reference field="20" count="1">
            <x v="12"/>
          </reference>
        </references>
      </pivotArea>
    </format>
    <format dxfId="467">
      <pivotArea dataOnly="0" labelOnly="1" outline="0" fieldPosition="0">
        <references count="5">
          <reference field="11" count="1" selected="0">
            <x v="7"/>
          </reference>
          <reference field="13" count="1" selected="0">
            <x v="10"/>
          </reference>
          <reference field="15" count="1" selected="0">
            <x v="26"/>
          </reference>
          <reference field="19" count="1" selected="0">
            <x v="21"/>
          </reference>
          <reference field="20" count="1">
            <x v="83"/>
          </reference>
        </references>
      </pivotArea>
    </format>
    <format dxfId="466">
      <pivotArea dataOnly="0" labelOnly="1" outline="0" fieldPosition="0">
        <references count="5">
          <reference field="11" count="1" selected="0">
            <x v="7"/>
          </reference>
          <reference field="13" count="1" selected="0">
            <x v="10"/>
          </reference>
          <reference field="15" count="1" selected="0">
            <x v="26"/>
          </reference>
          <reference field="19" count="1" selected="0">
            <x v="23"/>
          </reference>
          <reference field="20" count="1">
            <x v="126"/>
          </reference>
        </references>
      </pivotArea>
    </format>
    <format dxfId="465">
      <pivotArea dataOnly="0" labelOnly="1" outline="0" fieldPosition="0">
        <references count="5">
          <reference field="11" count="1" selected="0">
            <x v="7"/>
          </reference>
          <reference field="13" count="1" selected="0">
            <x v="10"/>
          </reference>
          <reference field="15" count="1" selected="0">
            <x v="26"/>
          </reference>
          <reference field="19" count="1" selected="0">
            <x v="60"/>
          </reference>
          <reference field="20" count="1">
            <x v="70"/>
          </reference>
        </references>
      </pivotArea>
    </format>
    <format dxfId="464">
      <pivotArea dataOnly="0" labelOnly="1" outline="0" fieldPosition="0">
        <references count="5">
          <reference field="11" count="1" selected="0">
            <x v="7"/>
          </reference>
          <reference field="13" count="1" selected="0">
            <x v="10"/>
          </reference>
          <reference field="15" count="1" selected="0">
            <x v="26"/>
          </reference>
          <reference field="19" count="1" selected="0">
            <x v="90"/>
          </reference>
          <reference field="20" count="1">
            <x v="39"/>
          </reference>
        </references>
      </pivotArea>
    </format>
    <format dxfId="463">
      <pivotArea dataOnly="0" labelOnly="1" outline="0" fieldPosition="0">
        <references count="5">
          <reference field="11" count="1" selected="0">
            <x v="7"/>
          </reference>
          <reference field="13" count="1" selected="0">
            <x v="10"/>
          </reference>
          <reference field="15" count="1" selected="0">
            <x v="26"/>
          </reference>
          <reference field="19" count="1" selected="0">
            <x v="91"/>
          </reference>
          <reference field="20" count="1">
            <x v="40"/>
          </reference>
        </references>
      </pivotArea>
    </format>
    <format dxfId="462">
      <pivotArea dataOnly="0" labelOnly="1" outline="0" fieldPosition="0">
        <references count="5">
          <reference field="11" count="1" selected="0">
            <x v="5"/>
          </reference>
          <reference field="13" count="1" selected="0">
            <x v="48"/>
          </reference>
          <reference field="15" count="1" selected="0">
            <x v="27"/>
          </reference>
          <reference field="19" count="1" selected="0">
            <x v="32"/>
          </reference>
          <reference field="20" count="1">
            <x v="59"/>
          </reference>
        </references>
      </pivotArea>
    </format>
    <format dxfId="461">
      <pivotArea dataOnly="0" labelOnly="1" outline="0" fieldPosition="0">
        <references count="5">
          <reference field="11" count="1" selected="0">
            <x v="5"/>
          </reference>
          <reference field="13" count="1" selected="0">
            <x v="48"/>
          </reference>
          <reference field="15" count="1" selected="0">
            <x v="27"/>
          </reference>
          <reference field="19" count="1" selected="0">
            <x v="35"/>
          </reference>
          <reference field="20" count="1">
            <x v="37"/>
          </reference>
        </references>
      </pivotArea>
    </format>
    <format dxfId="460">
      <pivotArea dataOnly="0" labelOnly="1" outline="0" fieldPosition="0">
        <references count="5">
          <reference field="11" count="1" selected="0">
            <x v="5"/>
          </reference>
          <reference field="13" count="1" selected="0">
            <x v="48"/>
          </reference>
          <reference field="15" count="1" selected="0">
            <x v="27"/>
          </reference>
          <reference field="19" count="1" selected="0">
            <x v="36"/>
          </reference>
          <reference field="20" count="1">
            <x v="65"/>
          </reference>
        </references>
      </pivotArea>
    </format>
    <format dxfId="459">
      <pivotArea dataOnly="0" labelOnly="1" outline="0" fieldPosition="0">
        <references count="5">
          <reference field="11" count="1" selected="0">
            <x v="5"/>
          </reference>
          <reference field="13" count="1" selected="0">
            <x v="48"/>
          </reference>
          <reference field="15" count="1" selected="0">
            <x v="27"/>
          </reference>
          <reference field="19" count="1" selected="0">
            <x v="37"/>
          </reference>
          <reference field="20" count="1">
            <x v="61"/>
          </reference>
        </references>
      </pivotArea>
    </format>
    <format dxfId="458">
      <pivotArea dataOnly="0" labelOnly="1" outline="0" fieldPosition="0">
        <references count="5">
          <reference field="11" count="1" selected="0">
            <x v="5"/>
          </reference>
          <reference field="13" count="1" selected="0">
            <x v="48"/>
          </reference>
          <reference field="15" count="1" selected="0">
            <x v="27"/>
          </reference>
          <reference field="19" count="1" selected="0">
            <x v="69"/>
          </reference>
          <reference field="20" count="1">
            <x v="116"/>
          </reference>
        </references>
      </pivotArea>
    </format>
    <format dxfId="457">
      <pivotArea dataOnly="0" labelOnly="1" outline="0" fieldPosition="0">
        <references count="5">
          <reference field="11" count="1" selected="0">
            <x v="5"/>
          </reference>
          <reference field="13" count="1" selected="0">
            <x v="48"/>
          </reference>
          <reference field="15" count="1" selected="0">
            <x v="27"/>
          </reference>
          <reference field="19" count="1" selected="0">
            <x v="78"/>
          </reference>
          <reference field="20" count="1">
            <x v="50"/>
          </reference>
        </references>
      </pivotArea>
    </format>
    <format dxfId="456">
      <pivotArea dataOnly="0" labelOnly="1" outline="0" fieldPosition="0">
        <references count="5">
          <reference field="11" count="1" selected="0">
            <x v="5"/>
          </reference>
          <reference field="13" count="1" selected="0">
            <x v="48"/>
          </reference>
          <reference field="15" count="1" selected="0">
            <x v="27"/>
          </reference>
          <reference field="19" count="1" selected="0">
            <x v="81"/>
          </reference>
          <reference field="20" count="1">
            <x v="107"/>
          </reference>
        </references>
      </pivotArea>
    </format>
    <format dxfId="455">
      <pivotArea dataOnly="0" labelOnly="1" outline="0" fieldPosition="0">
        <references count="5">
          <reference field="11" count="1" selected="0">
            <x v="2"/>
          </reference>
          <reference field="13" count="1" selected="0">
            <x v="8"/>
          </reference>
          <reference field="15" count="1" selected="0">
            <x v="28"/>
          </reference>
          <reference field="19" count="1" selected="0">
            <x v="91"/>
          </reference>
          <reference field="20" count="1">
            <x v="40"/>
          </reference>
        </references>
      </pivotArea>
    </format>
    <format dxfId="454">
      <pivotArea dataOnly="0" labelOnly="1" outline="0" fieldPosition="0">
        <references count="5">
          <reference field="11" count="1" selected="0">
            <x v="2"/>
          </reference>
          <reference field="13" count="1" selected="0">
            <x v="8"/>
          </reference>
          <reference field="15" count="1" selected="0">
            <x v="28"/>
          </reference>
          <reference field="19" count="1" selected="0">
            <x v="101"/>
          </reference>
          <reference field="20" count="1">
            <x v="119"/>
          </reference>
        </references>
      </pivotArea>
    </format>
    <format dxfId="453">
      <pivotArea dataOnly="0" labelOnly="1" outline="0" fieldPosition="0">
        <references count="5">
          <reference field="11" count="1" selected="0">
            <x v="1"/>
          </reference>
          <reference field="13" count="1" selected="0">
            <x v="20"/>
          </reference>
          <reference field="15" count="1" selected="0">
            <x v="29"/>
          </reference>
          <reference field="19" count="1" selected="0">
            <x v="20"/>
          </reference>
          <reference field="20" count="1">
            <x v="60"/>
          </reference>
        </references>
      </pivotArea>
    </format>
    <format dxfId="452">
      <pivotArea dataOnly="0" labelOnly="1" outline="0" fieldPosition="0">
        <references count="5">
          <reference field="11" count="1" selected="0">
            <x v="1"/>
          </reference>
          <reference field="13" count="1" selected="0">
            <x v="20"/>
          </reference>
          <reference field="15" count="1" selected="0">
            <x v="29"/>
          </reference>
          <reference field="19" count="1" selected="0">
            <x v="21"/>
          </reference>
          <reference field="20" count="1">
            <x v="83"/>
          </reference>
        </references>
      </pivotArea>
    </format>
    <format dxfId="451">
      <pivotArea dataOnly="0" labelOnly="1" outline="0" fieldPosition="0">
        <references count="5">
          <reference field="11" count="1" selected="0">
            <x v="1"/>
          </reference>
          <reference field="13" count="1" selected="0">
            <x v="20"/>
          </reference>
          <reference field="15" count="1" selected="0">
            <x v="29"/>
          </reference>
          <reference field="19" count="1" selected="0">
            <x v="61"/>
          </reference>
          <reference field="20" count="1">
            <x v="114"/>
          </reference>
        </references>
      </pivotArea>
    </format>
    <format dxfId="450">
      <pivotArea dataOnly="0" labelOnly="1" outline="0" fieldPosition="0">
        <references count="5">
          <reference field="11" count="1" selected="0">
            <x v="1"/>
          </reference>
          <reference field="13" count="1" selected="0">
            <x v="20"/>
          </reference>
          <reference field="15" count="1" selected="0">
            <x v="29"/>
          </reference>
          <reference field="19" count="1" selected="0">
            <x v="87"/>
          </reference>
          <reference field="20" count="1">
            <x v="129"/>
          </reference>
        </references>
      </pivotArea>
    </format>
    <format dxfId="449">
      <pivotArea dataOnly="0" labelOnly="1" outline="0" fieldPosition="0">
        <references count="5">
          <reference field="11" count="1" selected="0">
            <x v="0"/>
          </reference>
          <reference field="13" count="1" selected="0">
            <x v="34"/>
          </reference>
          <reference field="15" count="1" selected="0">
            <x v="30"/>
          </reference>
          <reference field="19" count="1" selected="0">
            <x v="39"/>
          </reference>
          <reference field="20" count="1">
            <x v="75"/>
          </reference>
        </references>
      </pivotArea>
    </format>
    <format dxfId="448">
      <pivotArea dataOnly="0" labelOnly="1" outline="0" fieldPosition="0">
        <references count="5">
          <reference field="11" count="1" selected="0">
            <x v="0"/>
          </reference>
          <reference field="13" count="1" selected="0">
            <x v="34"/>
          </reference>
          <reference field="15" count="1" selected="0">
            <x v="30"/>
          </reference>
          <reference field="19" count="1" selected="0">
            <x v="60"/>
          </reference>
          <reference field="20" count="1">
            <x v="70"/>
          </reference>
        </references>
      </pivotArea>
    </format>
    <format dxfId="447">
      <pivotArea dataOnly="0" labelOnly="1" outline="0" fieldPosition="0">
        <references count="5">
          <reference field="11" count="1" selected="0">
            <x v="0"/>
          </reference>
          <reference field="13" count="1" selected="0">
            <x v="34"/>
          </reference>
          <reference field="15" count="1" selected="0">
            <x v="30"/>
          </reference>
          <reference field="19" count="1" selected="0">
            <x v="91"/>
          </reference>
          <reference field="20" count="1">
            <x v="40"/>
          </reference>
        </references>
      </pivotArea>
    </format>
    <format dxfId="446">
      <pivotArea dataOnly="0" labelOnly="1" outline="0" fieldPosition="0">
        <references count="5">
          <reference field="11" count="1" selected="0">
            <x v="1"/>
          </reference>
          <reference field="13" count="1" selected="0">
            <x v="39"/>
          </reference>
          <reference field="15" count="1" selected="0">
            <x v="31"/>
          </reference>
          <reference field="19" count="1" selected="0">
            <x v="99"/>
          </reference>
          <reference field="20" count="1">
            <x v="125"/>
          </reference>
        </references>
      </pivotArea>
    </format>
    <format dxfId="445">
      <pivotArea dataOnly="0" labelOnly="1" outline="0" fieldPosition="0">
        <references count="5">
          <reference field="11" count="1" selected="0">
            <x v="1"/>
          </reference>
          <reference field="13" count="1" selected="0">
            <x v="11"/>
          </reference>
          <reference field="15" count="1" selected="0">
            <x v="32"/>
          </reference>
          <reference field="19" count="1" selected="0">
            <x v="99"/>
          </reference>
          <reference field="20" count="1">
            <x v="125"/>
          </reference>
        </references>
      </pivotArea>
    </format>
    <format dxfId="444">
      <pivotArea dataOnly="0" labelOnly="1" outline="0" fieldPosition="0">
        <references count="5">
          <reference field="11" count="1" selected="0">
            <x v="4"/>
          </reference>
          <reference field="13" count="1" selected="0">
            <x v="21"/>
          </reference>
          <reference field="15" count="1" selected="0">
            <x v="33"/>
          </reference>
          <reference field="19" count="1" selected="0">
            <x v="41"/>
          </reference>
          <reference field="20" count="1">
            <x v="127"/>
          </reference>
        </references>
      </pivotArea>
    </format>
    <format dxfId="443">
      <pivotArea dataOnly="0" labelOnly="1" outline="0" fieldPosition="0">
        <references count="5">
          <reference field="11" count="1" selected="0">
            <x v="4"/>
          </reference>
          <reference field="13" count="1" selected="0">
            <x v="21"/>
          </reference>
          <reference field="15" count="1" selected="0">
            <x v="33"/>
          </reference>
          <reference field="19" count="1" selected="0">
            <x v="66"/>
          </reference>
          <reference field="20" count="1">
            <x v="99"/>
          </reference>
        </references>
      </pivotArea>
    </format>
    <format dxfId="442">
      <pivotArea dataOnly="0" labelOnly="1" outline="0" fieldPosition="0">
        <references count="5">
          <reference field="11" count="1" selected="0">
            <x v="1"/>
          </reference>
          <reference field="13" count="1" selected="0">
            <x v="9"/>
          </reference>
          <reference field="15" count="1" selected="0">
            <x v="34"/>
          </reference>
          <reference field="19" count="1" selected="0">
            <x v="86"/>
          </reference>
          <reference field="20" count="1">
            <x v="77"/>
          </reference>
        </references>
      </pivotArea>
    </format>
    <format dxfId="441">
      <pivotArea dataOnly="0" labelOnly="1" outline="0" fieldPosition="0">
        <references count="5">
          <reference field="11" count="1" selected="0">
            <x v="1"/>
          </reference>
          <reference field="13" count="1" selected="0">
            <x v="9"/>
          </reference>
          <reference field="15" count="1" selected="0">
            <x v="34"/>
          </reference>
          <reference field="19" count="1" selected="0">
            <x v="87"/>
          </reference>
          <reference field="20" count="1">
            <x v="129"/>
          </reference>
        </references>
      </pivotArea>
    </format>
    <format dxfId="440">
      <pivotArea dataOnly="0" labelOnly="1" outline="0" fieldPosition="0">
        <references count="5">
          <reference field="11" count="1" selected="0">
            <x v="1"/>
          </reference>
          <reference field="13" count="1" selected="0">
            <x v="9"/>
          </reference>
          <reference field="15" count="1" selected="0">
            <x v="34"/>
          </reference>
          <reference field="19" count="1" selected="0">
            <x v="102"/>
          </reference>
          <reference field="20" count="1">
            <x v="12"/>
          </reference>
        </references>
      </pivotArea>
    </format>
    <format dxfId="439">
      <pivotArea dataOnly="0" labelOnly="1" outline="0" fieldPosition="0">
        <references count="5">
          <reference field="11" count="1" selected="0">
            <x v="1"/>
          </reference>
          <reference field="13" count="1" selected="0">
            <x v="9"/>
          </reference>
          <reference field="15" count="1" selected="0">
            <x v="34"/>
          </reference>
          <reference field="19" count="1" selected="0">
            <x v="105"/>
          </reference>
          <reference field="20" count="1">
            <x v="11"/>
          </reference>
        </references>
      </pivotArea>
    </format>
    <format dxfId="438">
      <pivotArea dataOnly="0" labelOnly="1" outline="0" fieldPosition="0">
        <references count="5">
          <reference field="11" count="1" selected="0">
            <x v="1"/>
          </reference>
          <reference field="13" count="1" selected="0">
            <x v="49"/>
          </reference>
          <reference field="15" count="1" selected="0">
            <x v="35"/>
          </reference>
          <reference field="19" count="1" selected="0">
            <x v="99"/>
          </reference>
          <reference field="20" count="1">
            <x v="125"/>
          </reference>
        </references>
      </pivotArea>
    </format>
    <format dxfId="437">
      <pivotArea dataOnly="0" labelOnly="1" outline="0" fieldPosition="0">
        <references count="5">
          <reference field="11" count="1" selected="0">
            <x v="0"/>
          </reference>
          <reference field="13" count="1" selected="0">
            <x v="19"/>
          </reference>
          <reference field="15" count="1" selected="0">
            <x v="36"/>
          </reference>
          <reference field="19" count="1" selected="0">
            <x v="22"/>
          </reference>
          <reference field="20" count="1">
            <x v="82"/>
          </reference>
        </references>
      </pivotArea>
    </format>
    <format dxfId="436">
      <pivotArea dataOnly="0" labelOnly="1" outline="0" fieldPosition="0">
        <references count="5">
          <reference field="11" count="1" selected="0">
            <x v="0"/>
          </reference>
          <reference field="13" count="1" selected="0">
            <x v="19"/>
          </reference>
          <reference field="15" count="1" selected="0">
            <x v="36"/>
          </reference>
          <reference field="19" count="1" selected="0">
            <x v="36"/>
          </reference>
          <reference field="20" count="1">
            <x v="65"/>
          </reference>
        </references>
      </pivotArea>
    </format>
    <format dxfId="435">
      <pivotArea dataOnly="0" labelOnly="1" outline="0" fieldPosition="0">
        <references count="5">
          <reference field="11" count="1" selected="0">
            <x v="0"/>
          </reference>
          <reference field="13" count="1" selected="0">
            <x v="19"/>
          </reference>
          <reference field="15" count="1" selected="0">
            <x v="36"/>
          </reference>
          <reference field="19" count="1" selected="0">
            <x v="37"/>
          </reference>
          <reference field="20" count="1">
            <x v="61"/>
          </reference>
        </references>
      </pivotArea>
    </format>
    <format dxfId="434">
      <pivotArea dataOnly="0" labelOnly="1" outline="0" fieldPosition="0">
        <references count="5">
          <reference field="11" count="1" selected="0">
            <x v="0"/>
          </reference>
          <reference field="13" count="1" selected="0">
            <x v="19"/>
          </reference>
          <reference field="15" count="1" selected="0">
            <x v="36"/>
          </reference>
          <reference field="19" count="1" selected="0">
            <x v="49"/>
          </reference>
          <reference field="20" count="1">
            <x v="89"/>
          </reference>
        </references>
      </pivotArea>
    </format>
    <format dxfId="433">
      <pivotArea dataOnly="0" labelOnly="1" outline="0" fieldPosition="0">
        <references count="5">
          <reference field="11" count="1" selected="0">
            <x v="0"/>
          </reference>
          <reference field="13" count="1" selected="0">
            <x v="19"/>
          </reference>
          <reference field="15" count="1" selected="0">
            <x v="36"/>
          </reference>
          <reference field="19" count="1" selected="0">
            <x v="114"/>
          </reference>
          <reference field="20" count="1">
            <x v="34"/>
          </reference>
        </references>
      </pivotArea>
    </format>
    <format dxfId="432">
      <pivotArea dataOnly="0" labelOnly="1" outline="0" fieldPosition="0">
        <references count="1">
          <reference field="20" count="0"/>
        </references>
      </pivotArea>
    </format>
    <format dxfId="431">
      <pivotArea outline="0" collapsedLevelsAreSubtotals="1" fieldPosition="0"/>
    </format>
    <format dxfId="430">
      <pivotArea type="topRight" dataOnly="0" labelOnly="1" outline="0" fieldPosition="0"/>
    </format>
    <format dxfId="429">
      <pivotArea outline="0" collapsedLevelsAreSubtotals="1" fieldPosition="0"/>
    </format>
    <format dxfId="428">
      <pivotArea type="topRight" dataOnly="0" labelOnly="1" outline="0" fieldPosition="0"/>
    </format>
    <format dxfId="427">
      <pivotArea field="15" type="button" dataOnly="0" labelOnly="1" outline="0" axis="axisRow" fieldPosition="0"/>
    </format>
    <format dxfId="426">
      <pivotArea field="11" type="button" dataOnly="0" labelOnly="1" outline="0" axis="axisRow" fieldPosition="1"/>
    </format>
    <format dxfId="425">
      <pivotArea field="13" type="button" dataOnly="0" labelOnly="1" outline="0" axis="axisRow" fieldPosition="2"/>
    </format>
    <format dxfId="424">
      <pivotArea field="19" type="button" dataOnly="0" labelOnly="1" outline="0" axis="axisRow" fieldPosition="3"/>
    </format>
    <format dxfId="423">
      <pivotArea field="20" type="button" dataOnly="0" labelOnly="1" outline="0" axis="axisRow" fieldPosition="4"/>
    </format>
    <format dxfId="422">
      <pivotArea dataOnly="0" labelOnly="1" outline="0" fieldPosition="0">
        <references count="1">
          <reference field="15" count="0"/>
        </references>
      </pivotArea>
    </format>
    <format dxfId="421">
      <pivotArea field="15" type="button" dataOnly="0" labelOnly="1" outline="0" axis="axisRow" fieldPosition="0"/>
    </format>
    <format dxfId="420">
      <pivotArea field="11" type="button" dataOnly="0" labelOnly="1" outline="0" axis="axisRow" fieldPosition="1"/>
    </format>
    <format dxfId="419">
      <pivotArea field="13" type="button" dataOnly="0" labelOnly="1" outline="0" axis="axisRow" fieldPosition="2"/>
    </format>
    <format dxfId="418">
      <pivotArea field="19" type="button" dataOnly="0" labelOnly="1" outline="0" axis="axisRow" fieldPosition="3"/>
    </format>
    <format dxfId="417">
      <pivotArea field="20" type="button" dataOnly="0" labelOnly="1" outline="0" axis="axisRow" fieldPosition="4"/>
    </format>
    <format dxfId="416">
      <pivotArea dataOnly="0" labelOnly="1" outline="0" fieldPosition="0">
        <references count="1">
          <reference field="15" count="0"/>
        </references>
      </pivotArea>
    </format>
    <format dxfId="415">
      <pivotArea dataOnly="0" labelOnly="1" outline="0" fieldPosition="0">
        <references count="1">
          <reference field="15" count="8">
            <x v="0"/>
            <x v="1"/>
            <x v="2"/>
            <x v="3"/>
            <x v="4"/>
            <x v="5"/>
            <x v="6"/>
            <x v="7"/>
          </reference>
        </references>
      </pivotArea>
    </format>
    <format dxfId="414">
      <pivotArea dataOnly="0" labelOnly="1" outline="0" fieldPosition="0">
        <references count="1">
          <reference field="15" count="1">
            <x v="8"/>
          </reference>
        </references>
      </pivotArea>
    </format>
    <format dxfId="413">
      <pivotArea dataOnly="0" labelOnly="1" outline="0" fieldPosition="0">
        <references count="2">
          <reference field="11" count="1">
            <x v="1"/>
          </reference>
          <reference field="15" count="1" selected="0">
            <x v="0"/>
          </reference>
        </references>
      </pivotArea>
    </format>
    <format dxfId="412">
      <pivotArea dataOnly="0" labelOnly="1" outline="0" fieldPosition="0">
        <references count="2">
          <reference field="11" count="1">
            <x v="7"/>
          </reference>
          <reference field="15" count="1" selected="0">
            <x v="1"/>
          </reference>
        </references>
      </pivotArea>
    </format>
    <format dxfId="411">
      <pivotArea dataOnly="0" labelOnly="1" outline="0" fieldPosition="0">
        <references count="2">
          <reference field="11" count="1">
            <x v="6"/>
          </reference>
          <reference field="15" count="1" selected="0">
            <x v="2"/>
          </reference>
        </references>
      </pivotArea>
    </format>
    <format dxfId="410">
      <pivotArea dataOnly="0" labelOnly="1" outline="0" fieldPosition="0">
        <references count="2">
          <reference field="11" count="1">
            <x v="7"/>
          </reference>
          <reference field="15" count="1" selected="0">
            <x v="3"/>
          </reference>
        </references>
      </pivotArea>
    </format>
    <format dxfId="409">
      <pivotArea dataOnly="0" labelOnly="1" outline="0" fieldPosition="0">
        <references count="2">
          <reference field="11" count="1">
            <x v="2"/>
          </reference>
          <reference field="15" count="1" selected="0">
            <x v="4"/>
          </reference>
        </references>
      </pivotArea>
    </format>
    <format dxfId="408">
      <pivotArea dataOnly="0" labelOnly="1" outline="0" fieldPosition="0">
        <references count="2">
          <reference field="11" count="1">
            <x v="5"/>
          </reference>
          <reference field="15" count="1" selected="0">
            <x v="5"/>
          </reference>
        </references>
      </pivotArea>
    </format>
    <format dxfId="407">
      <pivotArea dataOnly="0" labelOnly="1" outline="0" fieldPosition="0">
        <references count="2">
          <reference field="11" count="1">
            <x v="4"/>
          </reference>
          <reference field="15" count="1" selected="0">
            <x v="8"/>
          </reference>
        </references>
      </pivotArea>
    </format>
    <format dxfId="406">
      <pivotArea dataOnly="0" labelOnly="1" outline="0" fieldPosition="0">
        <references count="3">
          <reference field="11" count="1" selected="0">
            <x v="1"/>
          </reference>
          <reference field="13" count="1">
            <x v="12"/>
          </reference>
          <reference field="15" count="1" selected="0">
            <x v="0"/>
          </reference>
        </references>
      </pivotArea>
    </format>
    <format dxfId="405">
      <pivotArea dataOnly="0" labelOnly="1" outline="0" fieldPosition="0">
        <references count="3">
          <reference field="11" count="1" selected="0">
            <x v="7"/>
          </reference>
          <reference field="13" count="1">
            <x v="1"/>
          </reference>
          <reference field="15" count="1" selected="0">
            <x v="1"/>
          </reference>
        </references>
      </pivotArea>
    </format>
    <format dxfId="404">
      <pivotArea dataOnly="0" labelOnly="1" outline="0" fieldPosition="0">
        <references count="3">
          <reference field="11" count="1" selected="0">
            <x v="6"/>
          </reference>
          <reference field="13" count="2">
            <x v="16"/>
            <x v="25"/>
          </reference>
          <reference field="15" count="1" selected="0">
            <x v="2"/>
          </reference>
        </references>
      </pivotArea>
    </format>
    <format dxfId="403">
      <pivotArea dataOnly="0" labelOnly="1" outline="0" fieldPosition="0">
        <references count="3">
          <reference field="11" count="1" selected="0">
            <x v="7"/>
          </reference>
          <reference field="13" count="4">
            <x v="5"/>
            <x v="6"/>
            <x v="7"/>
            <x v="37"/>
          </reference>
          <reference field="15" count="1" selected="0">
            <x v="3"/>
          </reference>
        </references>
      </pivotArea>
    </format>
    <format dxfId="402">
      <pivotArea dataOnly="0" labelOnly="1" outline="0" fieldPosition="0">
        <references count="3">
          <reference field="11" count="1" selected="0">
            <x v="2"/>
          </reference>
          <reference field="13" count="1">
            <x v="2"/>
          </reference>
          <reference field="15" count="1" selected="0">
            <x v="4"/>
          </reference>
        </references>
      </pivotArea>
    </format>
    <format dxfId="401">
      <pivotArea dataOnly="0" labelOnly="1" outline="0" fieldPosition="0">
        <references count="3">
          <reference field="11" count="1" selected="0">
            <x v="5"/>
          </reference>
          <reference field="13" count="1">
            <x v="45"/>
          </reference>
          <reference field="15" count="1" selected="0">
            <x v="5"/>
          </reference>
        </references>
      </pivotArea>
    </format>
    <format dxfId="400">
      <pivotArea dataOnly="0" labelOnly="1" outline="0" fieldPosition="0">
        <references count="3">
          <reference field="11" count="1" selected="0">
            <x v="5"/>
          </reference>
          <reference field="13" count="1">
            <x v="44"/>
          </reference>
          <reference field="15" count="1" selected="0">
            <x v="6"/>
          </reference>
        </references>
      </pivotArea>
    </format>
    <format dxfId="399">
      <pivotArea dataOnly="0" labelOnly="1" outline="0" fieldPosition="0">
        <references count="3">
          <reference field="11" count="1" selected="0">
            <x v="5"/>
          </reference>
          <reference field="13" count="1">
            <x v="41"/>
          </reference>
          <reference field="15" count="1" selected="0">
            <x v="7"/>
          </reference>
        </references>
      </pivotArea>
    </format>
    <format dxfId="398">
      <pivotArea dataOnly="0" labelOnly="1" outline="0" fieldPosition="0">
        <references count="3">
          <reference field="11" count="1" selected="0">
            <x v="4"/>
          </reference>
          <reference field="13" count="1">
            <x v="17"/>
          </reference>
          <reference field="15" count="1" selected="0">
            <x v="8"/>
          </reference>
        </references>
      </pivotArea>
    </format>
    <format dxfId="397">
      <pivotArea dataOnly="0" labelOnly="1" outline="0" fieldPosition="0">
        <references count="4">
          <reference field="11" count="1" selected="0">
            <x v="1"/>
          </reference>
          <reference field="13" count="1" selected="0">
            <x v="12"/>
          </reference>
          <reference field="15" count="1" selected="0">
            <x v="0"/>
          </reference>
          <reference field="19" count="1">
            <x v="99"/>
          </reference>
        </references>
      </pivotArea>
    </format>
    <format dxfId="396">
      <pivotArea dataOnly="0" labelOnly="1" outline="0" fieldPosition="0">
        <references count="4">
          <reference field="11" count="1" selected="0">
            <x v="1"/>
          </reference>
          <reference field="13" count="1" selected="0">
            <x v="12"/>
          </reference>
          <reference field="15" count="1" selected="0">
            <x v="0"/>
          </reference>
          <reference field="19" count="1">
            <x v="99"/>
          </reference>
        </references>
      </pivotArea>
    </format>
    <format dxfId="395">
      <pivotArea outline="0" collapsedLevelsAreSubtotals="1" fieldPosition="0">
        <references count="5">
          <reference field="11" count="0" selected="0"/>
          <reference field="13" count="0" selected="0"/>
          <reference field="15" count="0" selected="0"/>
          <reference field="19" count="0" selected="0"/>
          <reference field="20" count="0" selected="0"/>
        </references>
      </pivotArea>
    </format>
    <format dxfId="394">
      <pivotArea dataOnly="0" labelOnly="1" outline="0" fieldPosition="0">
        <references count="1">
          <reference field="15" count="0"/>
        </references>
      </pivotArea>
    </format>
    <format dxfId="393">
      <pivotArea dataOnly="0" labelOnly="1" outline="0" fieldPosition="0">
        <references count="2">
          <reference field="11" count="1">
            <x v="1"/>
          </reference>
          <reference field="15" count="1" selected="0">
            <x v="0"/>
          </reference>
        </references>
      </pivotArea>
    </format>
    <format dxfId="392">
      <pivotArea dataOnly="0" labelOnly="1" outline="0" fieldPosition="0">
        <references count="2">
          <reference field="11" count="1">
            <x v="7"/>
          </reference>
          <reference field="15" count="1" selected="0">
            <x v="1"/>
          </reference>
        </references>
      </pivotArea>
    </format>
    <format dxfId="391">
      <pivotArea dataOnly="0" labelOnly="1" outline="0" fieldPosition="0">
        <references count="2">
          <reference field="11" count="1">
            <x v="6"/>
          </reference>
          <reference field="15" count="1" selected="0">
            <x v="2"/>
          </reference>
        </references>
      </pivotArea>
    </format>
    <format dxfId="390">
      <pivotArea dataOnly="0" labelOnly="1" outline="0" fieldPosition="0">
        <references count="2">
          <reference field="11" count="1">
            <x v="7"/>
          </reference>
          <reference field="15" count="1" selected="0">
            <x v="3"/>
          </reference>
        </references>
      </pivotArea>
    </format>
    <format dxfId="389">
      <pivotArea dataOnly="0" labelOnly="1" outline="0" fieldPosition="0">
        <references count="2">
          <reference field="11" count="1">
            <x v="2"/>
          </reference>
          <reference field="15" count="1" selected="0">
            <x v="4"/>
          </reference>
        </references>
      </pivotArea>
    </format>
    <format dxfId="388">
      <pivotArea dataOnly="0" labelOnly="1" outline="0" fieldPosition="0">
        <references count="2">
          <reference field="11" count="1">
            <x v="5"/>
          </reference>
          <reference field="15" count="1" selected="0">
            <x v="5"/>
          </reference>
        </references>
      </pivotArea>
    </format>
    <format dxfId="387">
      <pivotArea dataOnly="0" labelOnly="1" outline="0" fieldPosition="0">
        <references count="2">
          <reference field="11" count="1">
            <x v="4"/>
          </reference>
          <reference field="15" count="1" selected="0">
            <x v="8"/>
          </reference>
        </references>
      </pivotArea>
    </format>
    <format dxfId="386">
      <pivotArea dataOnly="0" labelOnly="1" outline="0" fieldPosition="0">
        <references count="2">
          <reference field="11" count="1">
            <x v="0"/>
          </reference>
          <reference field="15" count="1" selected="0">
            <x v="10"/>
          </reference>
        </references>
      </pivotArea>
    </format>
    <format dxfId="385">
      <pivotArea dataOnly="0" labelOnly="1" outline="0" fieldPosition="0">
        <references count="2">
          <reference field="11" count="1">
            <x v="4"/>
          </reference>
          <reference field="15" count="1" selected="0">
            <x v="11"/>
          </reference>
        </references>
      </pivotArea>
    </format>
    <format dxfId="384">
      <pivotArea dataOnly="0" labelOnly="1" outline="0" fieldPosition="0">
        <references count="2">
          <reference field="11" count="1">
            <x v="1"/>
          </reference>
          <reference field="15" count="1" selected="0">
            <x v="12"/>
          </reference>
        </references>
      </pivotArea>
    </format>
    <format dxfId="383">
      <pivotArea dataOnly="0" labelOnly="1" outline="0" fieldPosition="0">
        <references count="2">
          <reference field="11" count="1">
            <x v="4"/>
          </reference>
          <reference field="15" count="1" selected="0">
            <x v="13"/>
          </reference>
        </references>
      </pivotArea>
    </format>
    <format dxfId="382">
      <pivotArea dataOnly="0" labelOnly="1" outline="0" fieldPosition="0">
        <references count="2">
          <reference field="11" count="1">
            <x v="5"/>
          </reference>
          <reference field="15" count="1" selected="0">
            <x v="14"/>
          </reference>
        </references>
      </pivotArea>
    </format>
    <format dxfId="381">
      <pivotArea dataOnly="0" labelOnly="1" outline="0" fieldPosition="0">
        <references count="2">
          <reference field="11" count="1">
            <x v="1"/>
          </reference>
          <reference field="15" count="1" selected="0">
            <x v="15"/>
          </reference>
        </references>
      </pivotArea>
    </format>
    <format dxfId="380">
      <pivotArea dataOnly="0" labelOnly="1" outline="0" fieldPosition="0">
        <references count="2">
          <reference field="11" count="1">
            <x v="5"/>
          </reference>
          <reference field="15" count="1" selected="0">
            <x v="16"/>
          </reference>
        </references>
      </pivotArea>
    </format>
    <format dxfId="379">
      <pivotArea dataOnly="0" labelOnly="1" outline="0" fieldPosition="0">
        <references count="2">
          <reference field="11" count="1">
            <x v="4"/>
          </reference>
          <reference field="15" count="1" selected="0">
            <x v="17"/>
          </reference>
        </references>
      </pivotArea>
    </format>
    <format dxfId="378">
      <pivotArea dataOnly="0" labelOnly="1" outline="0" fieldPosition="0">
        <references count="2">
          <reference field="11" count="1">
            <x v="3"/>
          </reference>
          <reference field="15" count="1" selected="0">
            <x v="18"/>
          </reference>
        </references>
      </pivotArea>
    </format>
    <format dxfId="377">
      <pivotArea dataOnly="0" labelOnly="1" outline="0" fieldPosition="0">
        <references count="2">
          <reference field="11" count="1">
            <x v="7"/>
          </reference>
          <reference field="15" count="1" selected="0">
            <x v="19"/>
          </reference>
        </references>
      </pivotArea>
    </format>
    <format dxfId="376">
      <pivotArea dataOnly="0" labelOnly="1" outline="0" fieldPosition="0">
        <references count="2">
          <reference field="11" count="1">
            <x v="1"/>
          </reference>
          <reference field="15" count="1" selected="0">
            <x v="20"/>
          </reference>
        </references>
      </pivotArea>
    </format>
    <format dxfId="375">
      <pivotArea dataOnly="0" labelOnly="1" outline="0" fieldPosition="0">
        <references count="2">
          <reference field="11" count="1">
            <x v="2"/>
          </reference>
          <reference field="15" count="1" selected="0">
            <x v="21"/>
          </reference>
        </references>
      </pivotArea>
    </format>
    <format dxfId="374">
      <pivotArea dataOnly="0" labelOnly="1" outline="0" fieldPosition="0">
        <references count="2">
          <reference field="11" count="1">
            <x v="4"/>
          </reference>
          <reference field="15" count="1" selected="0">
            <x v="22"/>
          </reference>
        </references>
      </pivotArea>
    </format>
    <format dxfId="373">
      <pivotArea dataOnly="0" labelOnly="1" outline="0" fieldPosition="0">
        <references count="2">
          <reference field="11" count="1">
            <x v="5"/>
          </reference>
          <reference field="15" count="1" selected="0">
            <x v="24"/>
          </reference>
        </references>
      </pivotArea>
    </format>
    <format dxfId="372">
      <pivotArea dataOnly="0" labelOnly="1" outline="0" fieldPosition="0">
        <references count="2">
          <reference field="11" count="1">
            <x v="7"/>
          </reference>
          <reference field="15" count="1" selected="0">
            <x v="25"/>
          </reference>
        </references>
      </pivotArea>
    </format>
    <format dxfId="371">
      <pivotArea dataOnly="0" labelOnly="1" outline="0" fieldPosition="0">
        <references count="2">
          <reference field="11" count="1">
            <x v="5"/>
          </reference>
          <reference field="15" count="1" selected="0">
            <x v="27"/>
          </reference>
        </references>
      </pivotArea>
    </format>
    <format dxfId="370">
      <pivotArea dataOnly="0" labelOnly="1" outline="0" fieldPosition="0">
        <references count="2">
          <reference field="11" count="1">
            <x v="2"/>
          </reference>
          <reference field="15" count="1" selected="0">
            <x v="28"/>
          </reference>
        </references>
      </pivotArea>
    </format>
    <format dxfId="369">
      <pivotArea dataOnly="0" labelOnly="1" outline="0" fieldPosition="0">
        <references count="2">
          <reference field="11" count="1">
            <x v="1"/>
          </reference>
          <reference field="15" count="1" selected="0">
            <x v="29"/>
          </reference>
        </references>
      </pivotArea>
    </format>
    <format dxfId="368">
      <pivotArea dataOnly="0" labelOnly="1" outline="0" fieldPosition="0">
        <references count="2">
          <reference field="11" count="1">
            <x v="0"/>
          </reference>
          <reference field="15" count="1" selected="0">
            <x v="30"/>
          </reference>
        </references>
      </pivotArea>
    </format>
    <format dxfId="367">
      <pivotArea dataOnly="0" labelOnly="1" outline="0" fieldPosition="0">
        <references count="2">
          <reference field="11" count="1">
            <x v="1"/>
          </reference>
          <reference field="15" count="1" selected="0">
            <x v="31"/>
          </reference>
        </references>
      </pivotArea>
    </format>
    <format dxfId="366">
      <pivotArea dataOnly="0" labelOnly="1" outline="0" fieldPosition="0">
        <references count="2">
          <reference field="11" count="1">
            <x v="4"/>
          </reference>
          <reference field="15" count="1" selected="0">
            <x v="33"/>
          </reference>
        </references>
      </pivotArea>
    </format>
    <format dxfId="365">
      <pivotArea dataOnly="0" labelOnly="1" outline="0" fieldPosition="0">
        <references count="2">
          <reference field="11" count="1">
            <x v="1"/>
          </reference>
          <reference field="15" count="1" selected="0">
            <x v="34"/>
          </reference>
        </references>
      </pivotArea>
    </format>
    <format dxfId="364">
      <pivotArea dataOnly="0" labelOnly="1" outline="0" fieldPosition="0">
        <references count="2">
          <reference field="11" count="1">
            <x v="0"/>
          </reference>
          <reference field="15" count="1" selected="0">
            <x v="36"/>
          </reference>
        </references>
      </pivotArea>
    </format>
    <format dxfId="363">
      <pivotArea dataOnly="0" labelOnly="1" outline="0" fieldPosition="0">
        <references count="3">
          <reference field="11" count="1" selected="0">
            <x v="1"/>
          </reference>
          <reference field="13" count="1">
            <x v="12"/>
          </reference>
          <reference field="15" count="1" selected="0">
            <x v="0"/>
          </reference>
        </references>
      </pivotArea>
    </format>
    <format dxfId="362">
      <pivotArea dataOnly="0" labelOnly="1" outline="0" fieldPosition="0">
        <references count="3">
          <reference field="11" count="1" selected="0">
            <x v="7"/>
          </reference>
          <reference field="13" count="1">
            <x v="1"/>
          </reference>
          <reference field="15" count="1" selected="0">
            <x v="1"/>
          </reference>
        </references>
      </pivotArea>
    </format>
    <format dxfId="361">
      <pivotArea dataOnly="0" labelOnly="1" outline="0" fieldPosition="0">
        <references count="3">
          <reference field="11" count="1" selected="0">
            <x v="6"/>
          </reference>
          <reference field="13" count="2">
            <x v="16"/>
            <x v="25"/>
          </reference>
          <reference field="15" count="1" selected="0">
            <x v="2"/>
          </reference>
        </references>
      </pivotArea>
    </format>
    <format dxfId="360">
      <pivotArea dataOnly="0" labelOnly="1" outline="0" fieldPosition="0">
        <references count="3">
          <reference field="11" count="1" selected="0">
            <x v="7"/>
          </reference>
          <reference field="13" count="4">
            <x v="5"/>
            <x v="6"/>
            <x v="7"/>
            <x v="37"/>
          </reference>
          <reference field="15" count="1" selected="0">
            <x v="3"/>
          </reference>
        </references>
      </pivotArea>
    </format>
    <format dxfId="359">
      <pivotArea dataOnly="0" labelOnly="1" outline="0" fieldPosition="0">
        <references count="3">
          <reference field="11" count="1" selected="0">
            <x v="2"/>
          </reference>
          <reference field="13" count="1">
            <x v="2"/>
          </reference>
          <reference field="15" count="1" selected="0">
            <x v="4"/>
          </reference>
        </references>
      </pivotArea>
    </format>
    <format dxfId="358">
      <pivotArea dataOnly="0" labelOnly="1" outline="0" fieldPosition="0">
        <references count="3">
          <reference field="11" count="1" selected="0">
            <x v="5"/>
          </reference>
          <reference field="13" count="1">
            <x v="45"/>
          </reference>
          <reference field="15" count="1" selected="0">
            <x v="5"/>
          </reference>
        </references>
      </pivotArea>
    </format>
    <format dxfId="357">
      <pivotArea dataOnly="0" labelOnly="1" outline="0" fieldPosition="0">
        <references count="3">
          <reference field="11" count="1" selected="0">
            <x v="5"/>
          </reference>
          <reference field="13" count="1">
            <x v="44"/>
          </reference>
          <reference field="15" count="1" selected="0">
            <x v="6"/>
          </reference>
        </references>
      </pivotArea>
    </format>
    <format dxfId="356">
      <pivotArea dataOnly="0" labelOnly="1" outline="0" fieldPosition="0">
        <references count="3">
          <reference field="11" count="1" selected="0">
            <x v="5"/>
          </reference>
          <reference field="13" count="1">
            <x v="41"/>
          </reference>
          <reference field="15" count="1" selected="0">
            <x v="7"/>
          </reference>
        </references>
      </pivotArea>
    </format>
    <format dxfId="355">
      <pivotArea dataOnly="0" labelOnly="1" outline="0" fieldPosition="0">
        <references count="3">
          <reference field="11" count="1" selected="0">
            <x v="4"/>
          </reference>
          <reference field="13" count="1">
            <x v="17"/>
          </reference>
          <reference field="15" count="1" selected="0">
            <x v="8"/>
          </reference>
        </references>
      </pivotArea>
    </format>
    <format dxfId="354">
      <pivotArea dataOnly="0" labelOnly="1" outline="0" fieldPosition="0">
        <references count="3">
          <reference field="11" count="1" selected="0">
            <x v="4"/>
          </reference>
          <reference field="13" count="1">
            <x v="50"/>
          </reference>
          <reference field="15" count="1" selected="0">
            <x v="9"/>
          </reference>
        </references>
      </pivotArea>
    </format>
    <format dxfId="353">
      <pivotArea dataOnly="0" labelOnly="1" outline="0" fieldPosition="0">
        <references count="3">
          <reference field="11" count="1" selected="0">
            <x v="0"/>
          </reference>
          <reference field="13" count="1">
            <x v="33"/>
          </reference>
          <reference field="15" count="1" selected="0">
            <x v="10"/>
          </reference>
        </references>
      </pivotArea>
    </format>
    <format dxfId="352">
      <pivotArea dataOnly="0" labelOnly="1" outline="0" fieldPosition="0">
        <references count="3">
          <reference field="11" count="1" selected="0">
            <x v="4"/>
          </reference>
          <reference field="13" count="1">
            <x v="28"/>
          </reference>
          <reference field="15" count="1" selected="0">
            <x v="11"/>
          </reference>
        </references>
      </pivotArea>
    </format>
    <format dxfId="351">
      <pivotArea dataOnly="0" labelOnly="1" outline="0" fieldPosition="0">
        <references count="3">
          <reference field="11" count="1" selected="0">
            <x v="1"/>
          </reference>
          <reference field="13" count="2">
            <x v="4"/>
            <x v="18"/>
          </reference>
          <reference field="15" count="1" selected="0">
            <x v="12"/>
          </reference>
        </references>
      </pivotArea>
    </format>
    <format dxfId="350">
      <pivotArea dataOnly="0" labelOnly="1" outline="0" fieldPosition="0">
        <references count="3">
          <reference field="11" count="1" selected="0">
            <x v="4"/>
          </reference>
          <reference field="13" count="1">
            <x v="22"/>
          </reference>
          <reference field="15" count="1" selected="0">
            <x v="13"/>
          </reference>
        </references>
      </pivotArea>
    </format>
    <format dxfId="349">
      <pivotArea dataOnly="0" labelOnly="1" outline="0" fieldPosition="0">
        <references count="3">
          <reference field="11" count="1" selected="0">
            <x v="5"/>
          </reference>
          <reference field="13" count="1">
            <x v="43"/>
          </reference>
          <reference field="15" count="1" selected="0">
            <x v="14"/>
          </reference>
        </references>
      </pivotArea>
    </format>
    <format dxfId="348">
      <pivotArea dataOnly="0" labelOnly="1" outline="0" fieldPosition="0">
        <references count="3">
          <reference field="11" count="1" selected="0">
            <x v="1"/>
          </reference>
          <reference field="13" count="1">
            <x v="35"/>
          </reference>
          <reference field="15" count="1" selected="0">
            <x v="15"/>
          </reference>
        </references>
      </pivotArea>
    </format>
    <format dxfId="347">
      <pivotArea dataOnly="0" labelOnly="1" outline="0" fieldPosition="0">
        <references count="3">
          <reference field="11" count="1" selected="0">
            <x v="5"/>
          </reference>
          <reference field="13" count="3">
            <x v="3"/>
            <x v="26"/>
            <x v="46"/>
          </reference>
          <reference field="15" count="1" selected="0">
            <x v="16"/>
          </reference>
        </references>
      </pivotArea>
    </format>
    <format dxfId="346">
      <pivotArea dataOnly="0" labelOnly="1" outline="0" fieldPosition="0">
        <references count="3">
          <reference field="11" count="1" selected="0">
            <x v="4"/>
          </reference>
          <reference field="13" count="4">
            <x v="14"/>
            <x v="23"/>
            <x v="24"/>
            <x v="47"/>
          </reference>
          <reference field="15" count="1" selected="0">
            <x v="17"/>
          </reference>
        </references>
      </pivotArea>
    </format>
    <format dxfId="345">
      <pivotArea dataOnly="0" labelOnly="1" outline="0" fieldPosition="0">
        <references count="3">
          <reference field="11" count="1" selected="0">
            <x v="3"/>
          </reference>
          <reference field="13" count="1">
            <x v="51"/>
          </reference>
          <reference field="15" count="1" selected="0">
            <x v="18"/>
          </reference>
        </references>
      </pivotArea>
    </format>
    <format dxfId="344">
      <pivotArea dataOnly="0" labelOnly="1" outline="0" fieldPosition="0">
        <references count="3">
          <reference field="11" count="1" selected="0">
            <x v="7"/>
          </reference>
          <reference field="13" count="1">
            <x v="32"/>
          </reference>
          <reference field="15" count="1" selected="0">
            <x v="19"/>
          </reference>
        </references>
      </pivotArea>
    </format>
    <format dxfId="343">
      <pivotArea dataOnly="0" labelOnly="1" outline="0" fieldPosition="0">
        <references count="3">
          <reference field="11" count="1" selected="0">
            <x v="1"/>
          </reference>
          <reference field="13" count="2">
            <x v="0"/>
            <x v="38"/>
          </reference>
          <reference field="15" count="1" selected="0">
            <x v="20"/>
          </reference>
        </references>
      </pivotArea>
    </format>
    <format dxfId="342">
      <pivotArea dataOnly="0" labelOnly="1" outline="0" fieldPosition="0">
        <references count="3">
          <reference field="11" count="1" selected="0">
            <x v="2"/>
          </reference>
          <reference field="13" count="3">
            <x v="15"/>
            <x v="27"/>
            <x v="31"/>
          </reference>
          <reference field="15" count="1" selected="0">
            <x v="21"/>
          </reference>
        </references>
      </pivotArea>
    </format>
    <format dxfId="341">
      <pivotArea dataOnly="0" labelOnly="1" outline="0" fieldPosition="0">
        <references count="3">
          <reference field="11" count="1" selected="0">
            <x v="4"/>
          </reference>
          <reference field="13" count="1">
            <x v="40"/>
          </reference>
          <reference field="15" count="1" selected="0">
            <x v="22"/>
          </reference>
        </references>
      </pivotArea>
    </format>
    <format dxfId="340">
      <pivotArea dataOnly="0" labelOnly="1" outline="0" fieldPosition="0">
        <references count="3">
          <reference field="11" count="1" selected="0">
            <x v="4"/>
          </reference>
          <reference field="13" count="1">
            <x v="42"/>
          </reference>
          <reference field="15" count="1" selected="0">
            <x v="23"/>
          </reference>
        </references>
      </pivotArea>
    </format>
    <format dxfId="339">
      <pivotArea dataOnly="0" labelOnly="1" outline="0" fieldPosition="0">
        <references count="3">
          <reference field="11" count="1" selected="0">
            <x v="5"/>
          </reference>
          <reference field="13" count="2">
            <x v="30"/>
            <x v="36"/>
          </reference>
          <reference field="15" count="1" selected="0">
            <x v="24"/>
          </reference>
        </references>
      </pivotArea>
    </format>
    <format dxfId="338">
      <pivotArea dataOnly="0" labelOnly="1" outline="0" fieldPosition="0">
        <references count="3">
          <reference field="11" count="1" selected="0">
            <x v="7"/>
          </reference>
          <reference field="13" count="3">
            <x v="13"/>
            <x v="29"/>
            <x v="52"/>
          </reference>
          <reference field="15" count="1" selected="0">
            <x v="25"/>
          </reference>
        </references>
      </pivotArea>
    </format>
    <format dxfId="337">
      <pivotArea dataOnly="0" labelOnly="1" outline="0" fieldPosition="0">
        <references count="3">
          <reference field="11" count="1" selected="0">
            <x v="7"/>
          </reference>
          <reference field="13" count="1">
            <x v="10"/>
          </reference>
          <reference field="15" count="1" selected="0">
            <x v="26"/>
          </reference>
        </references>
      </pivotArea>
    </format>
    <format dxfId="336">
      <pivotArea dataOnly="0" labelOnly="1" outline="0" fieldPosition="0">
        <references count="3">
          <reference field="11" count="1" selected="0">
            <x v="5"/>
          </reference>
          <reference field="13" count="1">
            <x v="48"/>
          </reference>
          <reference field="15" count="1" selected="0">
            <x v="27"/>
          </reference>
        </references>
      </pivotArea>
    </format>
    <format dxfId="335">
      <pivotArea dataOnly="0" labelOnly="1" outline="0" fieldPosition="0">
        <references count="3">
          <reference field="11" count="1" selected="0">
            <x v="2"/>
          </reference>
          <reference field="13" count="1">
            <x v="8"/>
          </reference>
          <reference field="15" count="1" selected="0">
            <x v="28"/>
          </reference>
        </references>
      </pivotArea>
    </format>
    <format dxfId="334">
      <pivotArea dataOnly="0" labelOnly="1" outline="0" fieldPosition="0">
        <references count="3">
          <reference field="11" count="1" selected="0">
            <x v="1"/>
          </reference>
          <reference field="13" count="1">
            <x v="20"/>
          </reference>
          <reference field="15" count="1" selected="0">
            <x v="29"/>
          </reference>
        </references>
      </pivotArea>
    </format>
    <format dxfId="333">
      <pivotArea dataOnly="0" labelOnly="1" outline="0" fieldPosition="0">
        <references count="3">
          <reference field="11" count="1" selected="0">
            <x v="0"/>
          </reference>
          <reference field="13" count="1">
            <x v="34"/>
          </reference>
          <reference field="15" count="1" selected="0">
            <x v="30"/>
          </reference>
        </references>
      </pivotArea>
    </format>
    <format dxfId="332">
      <pivotArea dataOnly="0" labelOnly="1" outline="0" fieldPosition="0">
        <references count="3">
          <reference field="11" count="1" selected="0">
            <x v="1"/>
          </reference>
          <reference field="13" count="1">
            <x v="39"/>
          </reference>
          <reference field="15" count="1" selected="0">
            <x v="31"/>
          </reference>
        </references>
      </pivotArea>
    </format>
    <format dxfId="331">
      <pivotArea dataOnly="0" labelOnly="1" outline="0" fieldPosition="0">
        <references count="3">
          <reference field="11" count="1" selected="0">
            <x v="1"/>
          </reference>
          <reference field="13" count="1">
            <x v="11"/>
          </reference>
          <reference field="15" count="1" selected="0">
            <x v="32"/>
          </reference>
        </references>
      </pivotArea>
    </format>
    <format dxfId="330">
      <pivotArea dataOnly="0" labelOnly="1" outline="0" fieldPosition="0">
        <references count="3">
          <reference field="11" count="1" selected="0">
            <x v="4"/>
          </reference>
          <reference field="13" count="1">
            <x v="21"/>
          </reference>
          <reference field="15" count="1" selected="0">
            <x v="33"/>
          </reference>
        </references>
      </pivotArea>
    </format>
    <format dxfId="329">
      <pivotArea dataOnly="0" labelOnly="1" outline="0" fieldPosition="0">
        <references count="3">
          <reference field="11" count="1" selected="0">
            <x v="1"/>
          </reference>
          <reference field="13" count="1">
            <x v="9"/>
          </reference>
          <reference field="15" count="1" selected="0">
            <x v="34"/>
          </reference>
        </references>
      </pivotArea>
    </format>
    <format dxfId="328">
      <pivotArea dataOnly="0" labelOnly="1" outline="0" fieldPosition="0">
        <references count="3">
          <reference field="11" count="1" selected="0">
            <x v="1"/>
          </reference>
          <reference field="13" count="1">
            <x v="49"/>
          </reference>
          <reference field="15" count="1" selected="0">
            <x v="35"/>
          </reference>
        </references>
      </pivotArea>
    </format>
    <format dxfId="327">
      <pivotArea dataOnly="0" labelOnly="1" outline="0" fieldPosition="0">
        <references count="3">
          <reference field="11" count="1" selected="0">
            <x v="0"/>
          </reference>
          <reference field="13" count="1">
            <x v="19"/>
          </reference>
          <reference field="15" count="1" selected="0">
            <x v="36"/>
          </reference>
        </references>
      </pivotArea>
    </format>
    <format dxfId="326">
      <pivotArea dataOnly="0" labelOnly="1" outline="0" fieldPosition="0">
        <references count="4">
          <reference field="11" count="1" selected="0">
            <x v="1"/>
          </reference>
          <reference field="13" count="1" selected="0">
            <x v="12"/>
          </reference>
          <reference field="15" count="1" selected="0">
            <x v="0"/>
          </reference>
          <reference field="19" count="1">
            <x v="99"/>
          </reference>
        </references>
      </pivotArea>
    </format>
    <format dxfId="325">
      <pivotArea dataOnly="0" labelOnly="1" outline="0" fieldPosition="0">
        <references count="4">
          <reference field="11" count="1" selected="0">
            <x v="6"/>
          </reference>
          <reference field="13" count="1" selected="0">
            <x v="16"/>
          </reference>
          <reference field="15" count="1" selected="0">
            <x v="2"/>
          </reference>
          <reference field="19" count="4">
            <x v="55"/>
            <x v="86"/>
            <x v="87"/>
            <x v="95"/>
          </reference>
        </references>
      </pivotArea>
    </format>
    <format dxfId="324">
      <pivotArea dataOnly="0" labelOnly="1" outline="0" fieldPosition="0">
        <references count="4">
          <reference field="11" count="1" selected="0">
            <x v="6"/>
          </reference>
          <reference field="13" count="1" selected="0">
            <x v="25"/>
          </reference>
          <reference field="15" count="1" selected="0">
            <x v="2"/>
          </reference>
          <reference field="19" count="8">
            <x v="21"/>
            <x v="41"/>
            <x v="43"/>
            <x v="44"/>
            <x v="64"/>
            <x v="69"/>
            <x v="98"/>
            <x v="102"/>
          </reference>
        </references>
      </pivotArea>
    </format>
    <format dxfId="323">
      <pivotArea dataOnly="0" labelOnly="1" outline="0" fieldPosition="0">
        <references count="4">
          <reference field="11" count="1" selected="0">
            <x v="7"/>
          </reference>
          <reference field="13" count="1" selected="0">
            <x v="5"/>
          </reference>
          <reference field="15" count="1" selected="0">
            <x v="3"/>
          </reference>
          <reference field="19" count="6">
            <x v="30"/>
            <x v="33"/>
            <x v="45"/>
            <x v="46"/>
            <x v="104"/>
            <x v="119"/>
          </reference>
        </references>
      </pivotArea>
    </format>
    <format dxfId="322">
      <pivotArea dataOnly="0" labelOnly="1" outline="0" fieldPosition="0">
        <references count="4">
          <reference field="11" count="1" selected="0">
            <x v="7"/>
          </reference>
          <reference field="13" count="1" selected="0">
            <x v="6"/>
          </reference>
          <reference field="15" count="1" selected="0">
            <x v="3"/>
          </reference>
          <reference field="19" count="1">
            <x v="102"/>
          </reference>
        </references>
      </pivotArea>
    </format>
    <format dxfId="321">
      <pivotArea dataOnly="0" labelOnly="1" outline="0" fieldPosition="0">
        <references count="4">
          <reference field="11" count="1" selected="0">
            <x v="7"/>
          </reference>
          <reference field="13" count="1" selected="0">
            <x v="37"/>
          </reference>
          <reference field="15" count="1" selected="0">
            <x v="3"/>
          </reference>
          <reference field="19" count="1">
            <x v="103"/>
          </reference>
        </references>
      </pivotArea>
    </format>
    <format dxfId="320">
      <pivotArea dataOnly="0" labelOnly="1" outline="0" fieldPosition="0">
        <references count="4">
          <reference field="11" count="1" selected="0">
            <x v="2"/>
          </reference>
          <reference field="13" count="1" selected="0">
            <x v="2"/>
          </reference>
          <reference field="15" count="1" selected="0">
            <x v="4"/>
          </reference>
          <reference field="19" count="8">
            <x v="22"/>
            <x v="24"/>
            <x v="25"/>
            <x v="59"/>
            <x v="91"/>
            <x v="107"/>
            <x v="108"/>
            <x v="111"/>
          </reference>
        </references>
      </pivotArea>
    </format>
    <format dxfId="319">
      <pivotArea dataOnly="0" labelOnly="1" outline="0" fieldPosition="0">
        <references count="4">
          <reference field="11" count="1" selected="0">
            <x v="5"/>
          </reference>
          <reference field="13" count="1" selected="0">
            <x v="45"/>
          </reference>
          <reference field="15" count="1" selected="0">
            <x v="5"/>
          </reference>
          <reference field="19" count="10">
            <x v="27"/>
            <x v="31"/>
            <x v="33"/>
            <x v="42"/>
            <x v="45"/>
            <x v="59"/>
            <x v="67"/>
            <x v="80"/>
            <x v="115"/>
            <x v="119"/>
          </reference>
        </references>
      </pivotArea>
    </format>
    <format dxfId="318">
      <pivotArea dataOnly="0" labelOnly="1" outline="0" fieldPosition="0">
        <references count="4">
          <reference field="11" count="1" selected="0">
            <x v="5"/>
          </reference>
          <reference field="13" count="1" selected="0">
            <x v="44"/>
          </reference>
          <reference field="15" count="1" selected="0">
            <x v="6"/>
          </reference>
          <reference field="19" count="2">
            <x v="30"/>
            <x v="52"/>
          </reference>
        </references>
      </pivotArea>
    </format>
    <format dxfId="317">
      <pivotArea dataOnly="0" labelOnly="1" outline="0" fieldPosition="0">
        <references count="4">
          <reference field="11" count="1" selected="0">
            <x v="5"/>
          </reference>
          <reference field="13" count="1" selected="0">
            <x v="41"/>
          </reference>
          <reference field="15" count="1" selected="0">
            <x v="7"/>
          </reference>
          <reference field="19" count="1">
            <x v="81"/>
          </reference>
        </references>
      </pivotArea>
    </format>
    <format dxfId="316">
      <pivotArea dataOnly="0" labelOnly="1" outline="0" fieldPosition="0">
        <references count="4">
          <reference field="11" count="1" selected="0">
            <x v="4"/>
          </reference>
          <reference field="13" count="1" selected="0">
            <x v="17"/>
          </reference>
          <reference field="15" count="1" selected="0">
            <x v="8"/>
          </reference>
          <reference field="19" count="4">
            <x v="69"/>
            <x v="82"/>
            <x v="84"/>
            <x v="85"/>
          </reference>
        </references>
      </pivotArea>
    </format>
    <format dxfId="315">
      <pivotArea dataOnly="0" labelOnly="1" outline="0" fieldPosition="0">
        <references count="4">
          <reference field="11" count="1" selected="0">
            <x v="4"/>
          </reference>
          <reference field="13" count="1" selected="0">
            <x v="50"/>
          </reference>
          <reference field="15" count="1" selected="0">
            <x v="9"/>
          </reference>
          <reference field="19" count="8">
            <x v="57"/>
            <x v="63"/>
            <x v="69"/>
            <x v="109"/>
            <x v="111"/>
            <x v="120"/>
            <x v="122"/>
            <x v="123"/>
          </reference>
        </references>
      </pivotArea>
    </format>
    <format dxfId="314">
      <pivotArea dataOnly="0" labelOnly="1" outline="0" fieldPosition="0">
        <references count="4">
          <reference field="11" count="1" selected="0">
            <x v="0"/>
          </reference>
          <reference field="13" count="1" selected="0">
            <x v="33"/>
          </reference>
          <reference field="15" count="1" selected="0">
            <x v="10"/>
          </reference>
          <reference field="19" count="2">
            <x v="91"/>
            <x v="99"/>
          </reference>
        </references>
      </pivotArea>
    </format>
    <format dxfId="313">
      <pivotArea dataOnly="0" labelOnly="1" outline="0" fieldPosition="0">
        <references count="4">
          <reference field="11" count="1" selected="0">
            <x v="4"/>
          </reference>
          <reference field="13" count="1" selected="0">
            <x v="28"/>
          </reference>
          <reference field="15" count="1" selected="0">
            <x v="11"/>
          </reference>
          <reference field="19" count="13">
            <x v="18"/>
            <x v="30"/>
            <x v="33"/>
            <x v="42"/>
            <x v="45"/>
            <x v="47"/>
            <x v="51"/>
            <x v="53"/>
            <x v="55"/>
            <x v="77"/>
            <x v="109"/>
            <x v="112"/>
            <x v="118"/>
          </reference>
        </references>
      </pivotArea>
    </format>
    <format dxfId="312">
      <pivotArea dataOnly="0" labelOnly="1" outline="0" fieldPosition="0">
        <references count="4">
          <reference field="11" count="1" selected="0">
            <x v="1"/>
          </reference>
          <reference field="13" count="1" selected="0">
            <x v="4"/>
          </reference>
          <reference field="15" count="1" selected="0">
            <x v="12"/>
          </reference>
          <reference field="19" count="8">
            <x v="80"/>
            <x v="86"/>
            <x v="87"/>
            <x v="88"/>
            <x v="89"/>
            <x v="91"/>
            <x v="105"/>
            <x v="106"/>
          </reference>
        </references>
      </pivotArea>
    </format>
    <format dxfId="311">
      <pivotArea dataOnly="0" labelOnly="1" outline="0" fieldPosition="0">
        <references count="4">
          <reference field="11" count="1" selected="0">
            <x v="1"/>
          </reference>
          <reference field="13" count="1" selected="0">
            <x v="18"/>
          </reference>
          <reference field="15" count="1" selected="0">
            <x v="12"/>
          </reference>
          <reference field="19" count="3">
            <x v="70"/>
            <x v="94"/>
            <x v="121"/>
          </reference>
        </references>
      </pivotArea>
    </format>
    <format dxfId="310">
      <pivotArea dataOnly="0" labelOnly="1" outline="0" fieldPosition="0">
        <references count="4">
          <reference field="11" count="1" selected="0">
            <x v="4"/>
          </reference>
          <reference field="13" count="1" selected="0">
            <x v="22"/>
          </reference>
          <reference field="15" count="1" selected="0">
            <x v="13"/>
          </reference>
          <reference field="19" count="17">
            <x v="17"/>
            <x v="21"/>
            <x v="42"/>
            <x v="46"/>
            <x v="48"/>
            <x v="55"/>
            <x v="60"/>
            <x v="61"/>
            <x v="63"/>
            <x v="66"/>
            <x v="70"/>
            <x v="71"/>
            <x v="72"/>
            <x v="76"/>
            <x v="89"/>
            <x v="91"/>
            <x v="127"/>
          </reference>
        </references>
      </pivotArea>
    </format>
    <format dxfId="309">
      <pivotArea dataOnly="0" labelOnly="1" outline="0" fieldPosition="0">
        <references count="4">
          <reference field="11" count="1" selected="0">
            <x v="5"/>
          </reference>
          <reference field="13" count="1" selected="0">
            <x v="43"/>
          </reference>
          <reference field="15" count="1" selected="0">
            <x v="14"/>
          </reference>
          <reference field="19" count="2">
            <x v="45"/>
            <x v="80"/>
          </reference>
        </references>
      </pivotArea>
    </format>
    <format dxfId="308">
      <pivotArea dataOnly="0" labelOnly="1" outline="0" fieldPosition="0">
        <references count="4">
          <reference field="11" count="1" selected="0">
            <x v="1"/>
          </reference>
          <reference field="13" count="1" selected="0">
            <x v="35"/>
          </reference>
          <reference field="15" count="1" selected="0">
            <x v="15"/>
          </reference>
          <reference field="19" count="1">
            <x v="102"/>
          </reference>
        </references>
      </pivotArea>
    </format>
    <format dxfId="307">
      <pivotArea dataOnly="0" labelOnly="1" outline="0" fieldPosition="0">
        <references count="4">
          <reference field="11" count="1" selected="0">
            <x v="5"/>
          </reference>
          <reference field="13" count="1" selected="0">
            <x v="3"/>
          </reference>
          <reference field="15" count="1" selected="0">
            <x v="16"/>
          </reference>
          <reference field="19" count="6">
            <x v="21"/>
            <x v="30"/>
            <x v="31"/>
            <x v="40"/>
            <x v="48"/>
            <x v="80"/>
          </reference>
        </references>
      </pivotArea>
    </format>
    <format dxfId="306">
      <pivotArea dataOnly="0" labelOnly="1" outline="0" fieldPosition="0">
        <references count="4">
          <reference field="11" count="1" selected="0">
            <x v="5"/>
          </reference>
          <reference field="13" count="1" selected="0">
            <x v="26"/>
          </reference>
          <reference field="15" count="1" selected="0">
            <x v="16"/>
          </reference>
          <reference field="19" count="6">
            <x v="36"/>
            <x v="37"/>
            <x v="42"/>
            <x v="45"/>
            <x v="118"/>
            <x v="120"/>
          </reference>
        </references>
      </pivotArea>
    </format>
    <format dxfId="305">
      <pivotArea dataOnly="0" labelOnly="1" outline="0" fieldPosition="0">
        <references count="4">
          <reference field="11" count="1" selected="0">
            <x v="5"/>
          </reference>
          <reference field="13" count="1" selected="0">
            <x v="46"/>
          </reference>
          <reference field="15" count="1" selected="0">
            <x v="16"/>
          </reference>
          <reference field="19" count="1">
            <x v="58"/>
          </reference>
        </references>
      </pivotArea>
    </format>
    <format dxfId="304">
      <pivotArea dataOnly="0" labelOnly="1" outline="0" fieldPosition="0">
        <references count="4">
          <reference field="11" count="1" selected="0">
            <x v="4"/>
          </reference>
          <reference field="13" count="1" selected="0">
            <x v="14"/>
          </reference>
          <reference field="15" count="1" selected="0">
            <x v="17"/>
          </reference>
          <reference field="19" count="42">
            <x v="17"/>
            <x v="18"/>
            <x v="19"/>
            <x v="21"/>
            <x v="26"/>
            <x v="30"/>
            <x v="31"/>
            <x v="33"/>
            <x v="35"/>
            <x v="40"/>
            <x v="45"/>
            <x v="46"/>
            <x v="48"/>
            <x v="50"/>
            <x v="52"/>
            <x v="53"/>
            <x v="54"/>
            <x v="56"/>
            <x v="57"/>
            <x v="58"/>
            <x v="60"/>
            <x v="61"/>
            <x v="63"/>
            <x v="64"/>
            <x v="67"/>
            <x v="73"/>
            <x v="74"/>
            <x v="75"/>
            <x v="76"/>
            <x v="79"/>
            <x v="80"/>
            <x v="83"/>
            <x v="89"/>
            <x v="91"/>
            <x v="92"/>
            <x v="94"/>
            <x v="95"/>
            <x v="98"/>
            <x v="107"/>
            <x v="110"/>
            <x v="115"/>
            <x v="117"/>
          </reference>
        </references>
      </pivotArea>
    </format>
    <format dxfId="303">
      <pivotArea dataOnly="0" labelOnly="1" outline="0" fieldPosition="0">
        <references count="4">
          <reference field="11" count="1" selected="0">
            <x v="4"/>
          </reference>
          <reference field="13" count="1" selected="0">
            <x v="23"/>
          </reference>
          <reference field="15" count="1" selected="0">
            <x v="17"/>
          </reference>
          <reference field="19" count="1">
            <x v="40"/>
          </reference>
        </references>
      </pivotArea>
    </format>
    <format dxfId="302">
      <pivotArea dataOnly="0" labelOnly="1" outline="0" fieldPosition="0">
        <references count="4">
          <reference field="11" count="1" selected="0">
            <x v="4"/>
          </reference>
          <reference field="13" count="1" selected="0">
            <x v="47"/>
          </reference>
          <reference field="15" count="1" selected="0">
            <x v="17"/>
          </reference>
          <reference field="19" count="17">
            <x v="0"/>
            <x v="1"/>
            <x v="2"/>
            <x v="3"/>
            <x v="4"/>
            <x v="5"/>
            <x v="6"/>
            <x v="7"/>
            <x v="8"/>
            <x v="9"/>
            <x v="10"/>
            <x v="11"/>
            <x v="12"/>
            <x v="13"/>
            <x v="14"/>
            <x v="15"/>
            <x v="16"/>
          </reference>
        </references>
      </pivotArea>
    </format>
    <format dxfId="301">
      <pivotArea dataOnly="0" labelOnly="1" outline="0" fieldPosition="0">
        <references count="4">
          <reference field="11" count="1" selected="0">
            <x v="3"/>
          </reference>
          <reference field="13" count="1" selected="0">
            <x v="51"/>
          </reference>
          <reference field="15" count="1" selected="0">
            <x v="18"/>
          </reference>
          <reference field="19" count="17">
            <x v="26"/>
            <x v="27"/>
            <x v="30"/>
            <x v="31"/>
            <x v="34"/>
            <x v="38"/>
            <x v="42"/>
            <x v="45"/>
            <x v="52"/>
            <x v="59"/>
            <x v="61"/>
            <x v="62"/>
            <x v="65"/>
            <x v="68"/>
            <x v="80"/>
            <x v="94"/>
            <x v="116"/>
          </reference>
        </references>
      </pivotArea>
    </format>
    <format dxfId="300">
      <pivotArea dataOnly="0" labelOnly="1" outline="0" fieldPosition="0">
        <references count="4">
          <reference field="11" count="1" selected="0">
            <x v="7"/>
          </reference>
          <reference field="13" count="1" selected="0">
            <x v="32"/>
          </reference>
          <reference field="15" count="1" selected="0">
            <x v="19"/>
          </reference>
          <reference field="19" count="12">
            <x v="21"/>
            <x v="28"/>
            <x v="29"/>
            <x v="31"/>
            <x v="33"/>
            <x v="37"/>
            <x v="45"/>
            <x v="46"/>
            <x v="64"/>
            <x v="91"/>
            <x v="107"/>
            <x v="110"/>
          </reference>
        </references>
      </pivotArea>
    </format>
    <format dxfId="299">
      <pivotArea dataOnly="0" labelOnly="1" outline="0" fieldPosition="0">
        <references count="4">
          <reference field="11" count="1" selected="0">
            <x v="1"/>
          </reference>
          <reference field="13" count="1" selected="0">
            <x v="0"/>
          </reference>
          <reference field="15" count="1" selected="0">
            <x v="20"/>
          </reference>
          <reference field="19" count="9">
            <x v="31"/>
            <x v="37"/>
            <x v="42"/>
            <x v="45"/>
            <x v="50"/>
            <x v="69"/>
            <x v="91"/>
            <x v="113"/>
            <x v="119"/>
          </reference>
        </references>
      </pivotArea>
    </format>
    <format dxfId="298">
      <pivotArea dataOnly="0" labelOnly="1" outline="0" fieldPosition="0">
        <references count="4">
          <reference field="11" count="1" selected="0">
            <x v="1"/>
          </reference>
          <reference field="13" count="1" selected="0">
            <x v="38"/>
          </reference>
          <reference field="15" count="1" selected="0">
            <x v="20"/>
          </reference>
          <reference field="19" count="1">
            <x v="102"/>
          </reference>
        </references>
      </pivotArea>
    </format>
    <format dxfId="297">
      <pivotArea dataOnly="0" labelOnly="1" outline="0" fieldPosition="0">
        <references count="4">
          <reference field="11" count="1" selected="0">
            <x v="2"/>
          </reference>
          <reference field="13" count="1" selected="0">
            <x v="15"/>
          </reference>
          <reference field="15" count="1" selected="0">
            <x v="21"/>
          </reference>
          <reference field="19" count="1">
            <x v="101"/>
          </reference>
        </references>
      </pivotArea>
    </format>
    <format dxfId="296">
      <pivotArea dataOnly="0" labelOnly="1" outline="0" fieldPosition="0">
        <references count="4">
          <reference field="11" count="1" selected="0">
            <x v="2"/>
          </reference>
          <reference field="13" count="1" selected="0">
            <x v="31"/>
          </reference>
          <reference field="15" count="1" selected="0">
            <x v="21"/>
          </reference>
          <reference field="19" count="1">
            <x v="35"/>
          </reference>
        </references>
      </pivotArea>
    </format>
    <format dxfId="295">
      <pivotArea dataOnly="0" labelOnly="1" outline="0" fieldPosition="0">
        <references count="4">
          <reference field="11" count="1" selected="0">
            <x v="4"/>
          </reference>
          <reference field="13" count="1" selected="0">
            <x v="40"/>
          </reference>
          <reference field="15" count="1" selected="0">
            <x v="22"/>
          </reference>
          <reference field="19" count="8">
            <x v="93"/>
            <x v="94"/>
            <x v="95"/>
            <x v="99"/>
            <x v="100"/>
            <x v="121"/>
            <x v="128"/>
            <x v="129"/>
          </reference>
        </references>
      </pivotArea>
    </format>
    <format dxfId="294">
      <pivotArea dataOnly="0" labelOnly="1" outline="0" fieldPosition="0">
        <references count="4">
          <reference field="11" count="1" selected="0">
            <x v="4"/>
          </reference>
          <reference field="13" count="1" selected="0">
            <x v="42"/>
          </reference>
          <reference field="15" count="1" selected="0">
            <x v="23"/>
          </reference>
          <reference field="19" count="4">
            <x v="17"/>
            <x v="20"/>
            <x v="96"/>
            <x v="97"/>
          </reference>
        </references>
      </pivotArea>
    </format>
    <format dxfId="293">
      <pivotArea dataOnly="0" labelOnly="1" outline="0" fieldPosition="0">
        <references count="4">
          <reference field="11" count="1" selected="0">
            <x v="5"/>
          </reference>
          <reference field="13" count="1" selected="0">
            <x v="30"/>
          </reference>
          <reference field="15" count="1" selected="0">
            <x v="24"/>
          </reference>
          <reference field="19" count="7">
            <x v="86"/>
            <x v="87"/>
            <x v="94"/>
            <x v="95"/>
            <x v="124"/>
            <x v="125"/>
            <x v="126"/>
          </reference>
        </references>
      </pivotArea>
    </format>
    <format dxfId="292">
      <pivotArea dataOnly="0" labelOnly="1" outline="0" fieldPosition="0">
        <references count="4">
          <reference field="11" count="1" selected="0">
            <x v="5"/>
          </reference>
          <reference field="13" count="1" selected="0">
            <x v="36"/>
          </reference>
          <reference field="15" count="1" selected="0">
            <x v="24"/>
          </reference>
          <reference field="19" count="1">
            <x v="124"/>
          </reference>
        </references>
      </pivotArea>
    </format>
    <format dxfId="291">
      <pivotArea dataOnly="0" labelOnly="1" outline="0" fieldPosition="0">
        <references count="4">
          <reference field="11" count="1" selected="0">
            <x v="7"/>
          </reference>
          <reference field="13" count="1" selected="0">
            <x v="13"/>
          </reference>
          <reference field="15" count="1" selected="0">
            <x v="25"/>
          </reference>
          <reference field="19" count="2">
            <x v="65"/>
            <x v="102"/>
          </reference>
        </references>
      </pivotArea>
    </format>
    <format dxfId="290">
      <pivotArea dataOnly="0" labelOnly="1" outline="0" fieldPosition="0">
        <references count="4">
          <reference field="11" count="1" selected="0">
            <x v="7"/>
          </reference>
          <reference field="13" count="1" selected="0">
            <x v="52"/>
          </reference>
          <reference field="15" count="1" selected="0">
            <x v="25"/>
          </reference>
          <reference field="19" count="2">
            <x v="58"/>
            <x v="102"/>
          </reference>
        </references>
      </pivotArea>
    </format>
    <format dxfId="289">
      <pivotArea dataOnly="0" labelOnly="1" outline="0" fieldPosition="0">
        <references count="4">
          <reference field="11" count="1" selected="0">
            <x v="7"/>
          </reference>
          <reference field="13" count="1" selected="0">
            <x v="10"/>
          </reference>
          <reference field="15" count="1" selected="0">
            <x v="26"/>
          </reference>
          <reference field="19" count="5">
            <x v="21"/>
            <x v="23"/>
            <x v="60"/>
            <x v="90"/>
            <x v="91"/>
          </reference>
        </references>
      </pivotArea>
    </format>
    <format dxfId="288">
      <pivotArea dataOnly="0" labelOnly="1" outline="0" fieldPosition="0">
        <references count="4">
          <reference field="11" count="1" selected="0">
            <x v="5"/>
          </reference>
          <reference field="13" count="1" selected="0">
            <x v="48"/>
          </reference>
          <reference field="15" count="1" selected="0">
            <x v="27"/>
          </reference>
          <reference field="19" count="7">
            <x v="32"/>
            <x v="35"/>
            <x v="36"/>
            <x v="37"/>
            <x v="69"/>
            <x v="78"/>
            <x v="81"/>
          </reference>
        </references>
      </pivotArea>
    </format>
    <format dxfId="287">
      <pivotArea dataOnly="0" labelOnly="1" outline="0" fieldPosition="0">
        <references count="4">
          <reference field="11" count="1" selected="0">
            <x v="2"/>
          </reference>
          <reference field="13" count="1" selected="0">
            <x v="8"/>
          </reference>
          <reference field="15" count="1" selected="0">
            <x v="28"/>
          </reference>
          <reference field="19" count="2">
            <x v="91"/>
            <x v="101"/>
          </reference>
        </references>
      </pivotArea>
    </format>
    <format dxfId="286">
      <pivotArea dataOnly="0" labelOnly="1" outline="0" fieldPosition="0">
        <references count="4">
          <reference field="11" count="1" selected="0">
            <x v="1"/>
          </reference>
          <reference field="13" count="1" selected="0">
            <x v="20"/>
          </reference>
          <reference field="15" count="1" selected="0">
            <x v="29"/>
          </reference>
          <reference field="19" count="4">
            <x v="20"/>
            <x v="21"/>
            <x v="61"/>
            <x v="87"/>
          </reference>
        </references>
      </pivotArea>
    </format>
    <format dxfId="285">
      <pivotArea dataOnly="0" labelOnly="1" outline="0" fieldPosition="0">
        <references count="4">
          <reference field="11" count="1" selected="0">
            <x v="0"/>
          </reference>
          <reference field="13" count="1" selected="0">
            <x v="34"/>
          </reference>
          <reference field="15" count="1" selected="0">
            <x v="30"/>
          </reference>
          <reference field="19" count="3">
            <x v="39"/>
            <x v="60"/>
            <x v="91"/>
          </reference>
        </references>
      </pivotArea>
    </format>
    <format dxfId="284">
      <pivotArea dataOnly="0" labelOnly="1" outline="0" fieldPosition="0">
        <references count="4">
          <reference field="11" count="1" selected="0">
            <x v="1"/>
          </reference>
          <reference field="13" count="1" selected="0">
            <x v="39"/>
          </reference>
          <reference field="15" count="1" selected="0">
            <x v="31"/>
          </reference>
          <reference field="19" count="1">
            <x v="99"/>
          </reference>
        </references>
      </pivotArea>
    </format>
    <format dxfId="283">
      <pivotArea dataOnly="0" labelOnly="1" outline="0" fieldPosition="0">
        <references count="4">
          <reference field="11" count="1" selected="0">
            <x v="4"/>
          </reference>
          <reference field="13" count="1" selected="0">
            <x v="21"/>
          </reference>
          <reference field="15" count="1" selected="0">
            <x v="33"/>
          </reference>
          <reference field="19" count="2">
            <x v="41"/>
            <x v="66"/>
          </reference>
        </references>
      </pivotArea>
    </format>
    <format dxfId="282">
      <pivotArea dataOnly="0" labelOnly="1" outline="0" fieldPosition="0">
        <references count="4">
          <reference field="11" count="1" selected="0">
            <x v="1"/>
          </reference>
          <reference field="13" count="1" selected="0">
            <x v="9"/>
          </reference>
          <reference field="15" count="1" selected="0">
            <x v="34"/>
          </reference>
          <reference field="19" count="4">
            <x v="86"/>
            <x v="87"/>
            <x v="102"/>
            <x v="105"/>
          </reference>
        </references>
      </pivotArea>
    </format>
    <format dxfId="281">
      <pivotArea dataOnly="0" labelOnly="1" outline="0" fieldPosition="0">
        <references count="4">
          <reference field="11" count="1" selected="0">
            <x v="1"/>
          </reference>
          <reference field="13" count="1" selected="0">
            <x v="49"/>
          </reference>
          <reference field="15" count="1" selected="0">
            <x v="35"/>
          </reference>
          <reference field="19" count="1">
            <x v="99"/>
          </reference>
        </references>
      </pivotArea>
    </format>
    <format dxfId="280">
      <pivotArea dataOnly="0" labelOnly="1" outline="0" fieldPosition="0">
        <references count="4">
          <reference field="11" count="1" selected="0">
            <x v="0"/>
          </reference>
          <reference field="13" count="1" selected="0">
            <x v="19"/>
          </reference>
          <reference field="15" count="1" selected="0">
            <x v="36"/>
          </reference>
          <reference field="19" count="5">
            <x v="22"/>
            <x v="36"/>
            <x v="37"/>
            <x v="49"/>
            <x v="114"/>
          </reference>
        </references>
      </pivotArea>
    </format>
    <format dxfId="279">
      <pivotArea dataOnly="0" labelOnly="1" outline="0" fieldPosition="0">
        <references count="5">
          <reference field="11" count="1" selected="0">
            <x v="1"/>
          </reference>
          <reference field="13" count="1" selected="0">
            <x v="12"/>
          </reference>
          <reference field="15" count="1" selected="0">
            <x v="0"/>
          </reference>
          <reference field="19" count="1" selected="0">
            <x v="99"/>
          </reference>
          <reference field="20" count="1">
            <x v="125"/>
          </reference>
        </references>
      </pivotArea>
    </format>
    <format dxfId="278">
      <pivotArea dataOnly="0" labelOnly="1" outline="0" fieldPosition="0">
        <references count="5">
          <reference field="11" count="1" selected="0">
            <x v="7"/>
          </reference>
          <reference field="13" count="1" selected="0">
            <x v="1"/>
          </reference>
          <reference field="15" count="1" selected="0">
            <x v="1"/>
          </reference>
          <reference field="19" count="1" selected="0">
            <x v="99"/>
          </reference>
          <reference field="20" count="1">
            <x v="125"/>
          </reference>
        </references>
      </pivotArea>
    </format>
    <format dxfId="277">
      <pivotArea dataOnly="0" labelOnly="1" outline="0" fieldPosition="0">
        <references count="5">
          <reference field="11" count="1" selected="0">
            <x v="6"/>
          </reference>
          <reference field="13" count="1" selected="0">
            <x v="16"/>
          </reference>
          <reference field="15" count="1" selected="0">
            <x v="2"/>
          </reference>
          <reference field="19" count="1" selected="0">
            <x v="55"/>
          </reference>
          <reference field="20" count="1">
            <x v="115"/>
          </reference>
        </references>
      </pivotArea>
    </format>
    <format dxfId="276">
      <pivotArea dataOnly="0" labelOnly="1" outline="0" fieldPosition="0">
        <references count="5">
          <reference field="11" count="1" selected="0">
            <x v="6"/>
          </reference>
          <reference field="13" count="1" selected="0">
            <x v="16"/>
          </reference>
          <reference field="15" count="1" selected="0">
            <x v="2"/>
          </reference>
          <reference field="19" count="1" selected="0">
            <x v="86"/>
          </reference>
          <reference field="20" count="1">
            <x v="77"/>
          </reference>
        </references>
      </pivotArea>
    </format>
    <format dxfId="275">
      <pivotArea dataOnly="0" labelOnly="1" outline="0" fieldPosition="0">
        <references count="5">
          <reference field="11" count="1" selected="0">
            <x v="6"/>
          </reference>
          <reference field="13" count="1" selected="0">
            <x v="16"/>
          </reference>
          <reference field="15" count="1" selected="0">
            <x v="2"/>
          </reference>
          <reference field="19" count="1" selected="0">
            <x v="87"/>
          </reference>
          <reference field="20" count="1">
            <x v="129"/>
          </reference>
        </references>
      </pivotArea>
    </format>
    <format dxfId="274">
      <pivotArea dataOnly="0" labelOnly="1" outline="0" fieldPosition="0">
        <references count="5">
          <reference field="11" count="1" selected="0">
            <x v="6"/>
          </reference>
          <reference field="13" count="1" selected="0">
            <x v="16"/>
          </reference>
          <reference field="15" count="1" selected="0">
            <x v="2"/>
          </reference>
          <reference field="19" count="1" selected="0">
            <x v="95"/>
          </reference>
          <reference field="20" count="1">
            <x v="97"/>
          </reference>
        </references>
      </pivotArea>
    </format>
    <format dxfId="273">
      <pivotArea dataOnly="0" labelOnly="1" outline="0" fieldPosition="0">
        <references count="5">
          <reference field="11" count="1" selected="0">
            <x v="6"/>
          </reference>
          <reference field="13" count="1" selected="0">
            <x v="25"/>
          </reference>
          <reference field="15" count="1" selected="0">
            <x v="2"/>
          </reference>
          <reference field="19" count="1" selected="0">
            <x v="21"/>
          </reference>
          <reference field="20" count="1">
            <x v="83"/>
          </reference>
        </references>
      </pivotArea>
    </format>
    <format dxfId="272">
      <pivotArea dataOnly="0" labelOnly="1" outline="0" fieldPosition="0">
        <references count="5">
          <reference field="11" count="1" selected="0">
            <x v="6"/>
          </reference>
          <reference field="13" count="1" selected="0">
            <x v="25"/>
          </reference>
          <reference field="15" count="1" selected="0">
            <x v="2"/>
          </reference>
          <reference field="19" count="1" selected="0">
            <x v="41"/>
          </reference>
          <reference field="20" count="1">
            <x v="127"/>
          </reference>
        </references>
      </pivotArea>
    </format>
    <format dxfId="271">
      <pivotArea dataOnly="0" labelOnly="1" outline="0" fieldPosition="0">
        <references count="5">
          <reference field="11" count="1" selected="0">
            <x v="6"/>
          </reference>
          <reference field="13" count="1" selected="0">
            <x v="25"/>
          </reference>
          <reference field="15" count="1" selected="0">
            <x v="2"/>
          </reference>
          <reference field="19" count="1" selected="0">
            <x v="43"/>
          </reference>
          <reference field="20" count="1">
            <x v="64"/>
          </reference>
        </references>
      </pivotArea>
    </format>
    <format dxfId="270">
      <pivotArea dataOnly="0" labelOnly="1" outline="0" fieldPosition="0">
        <references count="5">
          <reference field="11" count="1" selected="0">
            <x v="6"/>
          </reference>
          <reference field="13" count="1" selected="0">
            <x v="25"/>
          </reference>
          <reference field="15" count="1" selected="0">
            <x v="2"/>
          </reference>
          <reference field="19" count="1" selected="0">
            <x v="44"/>
          </reference>
          <reference field="20" count="1">
            <x v="79"/>
          </reference>
        </references>
      </pivotArea>
    </format>
    <format dxfId="269">
      <pivotArea dataOnly="0" labelOnly="1" outline="0" fieldPosition="0">
        <references count="5">
          <reference field="11" count="1" selected="0">
            <x v="6"/>
          </reference>
          <reference field="13" count="1" selected="0">
            <x v="25"/>
          </reference>
          <reference field="15" count="1" selected="0">
            <x v="2"/>
          </reference>
          <reference field="19" count="1" selected="0">
            <x v="64"/>
          </reference>
          <reference field="20" count="1">
            <x v="100"/>
          </reference>
        </references>
      </pivotArea>
    </format>
    <format dxfId="268">
      <pivotArea dataOnly="0" labelOnly="1" outline="0" fieldPosition="0">
        <references count="5">
          <reference field="11" count="1" selected="0">
            <x v="6"/>
          </reference>
          <reference field="13" count="1" selected="0">
            <x v="25"/>
          </reference>
          <reference field="15" count="1" selected="0">
            <x v="2"/>
          </reference>
          <reference field="19" count="1" selected="0">
            <x v="69"/>
          </reference>
          <reference field="20" count="1">
            <x v="116"/>
          </reference>
        </references>
      </pivotArea>
    </format>
    <format dxfId="267">
      <pivotArea dataOnly="0" labelOnly="1" outline="0" fieldPosition="0">
        <references count="5">
          <reference field="11" count="1" selected="0">
            <x v="6"/>
          </reference>
          <reference field="13" count="1" selected="0">
            <x v="25"/>
          </reference>
          <reference field="15" count="1" selected="0">
            <x v="2"/>
          </reference>
          <reference field="19" count="1" selected="0">
            <x v="98"/>
          </reference>
          <reference field="20" count="1">
            <x v="28"/>
          </reference>
        </references>
      </pivotArea>
    </format>
    <format dxfId="266">
      <pivotArea dataOnly="0" labelOnly="1" outline="0" fieldPosition="0">
        <references count="5">
          <reference field="11" count="1" selected="0">
            <x v="6"/>
          </reference>
          <reference field="13" count="1" selected="0">
            <x v="25"/>
          </reference>
          <reference field="15" count="1" selected="0">
            <x v="2"/>
          </reference>
          <reference field="19" count="1" selected="0">
            <x v="102"/>
          </reference>
          <reference field="20" count="1">
            <x v="12"/>
          </reference>
        </references>
      </pivotArea>
    </format>
    <format dxfId="265">
      <pivotArea dataOnly="0" labelOnly="1" outline="0" fieldPosition="0">
        <references count="5">
          <reference field="11" count="1" selected="0">
            <x v="7"/>
          </reference>
          <reference field="13" count="1" selected="0">
            <x v="5"/>
          </reference>
          <reference field="15" count="1" selected="0">
            <x v="3"/>
          </reference>
          <reference field="19" count="1" selected="0">
            <x v="30"/>
          </reference>
          <reference field="20" count="1">
            <x v="58"/>
          </reference>
        </references>
      </pivotArea>
    </format>
    <format dxfId="264">
      <pivotArea dataOnly="0" labelOnly="1" outline="0" fieldPosition="0">
        <references count="5">
          <reference field="11" count="1" selected="0">
            <x v="7"/>
          </reference>
          <reference field="13" count="1" selected="0">
            <x v="5"/>
          </reference>
          <reference field="15" count="1" selected="0">
            <x v="3"/>
          </reference>
          <reference field="19" count="1" selected="0">
            <x v="33"/>
          </reference>
          <reference field="20" count="1">
            <x v="72"/>
          </reference>
        </references>
      </pivotArea>
    </format>
    <format dxfId="263">
      <pivotArea dataOnly="0" labelOnly="1" outline="0" fieldPosition="0">
        <references count="5">
          <reference field="11" count="1" selected="0">
            <x v="7"/>
          </reference>
          <reference field="13" count="1" selected="0">
            <x v="5"/>
          </reference>
          <reference field="15" count="1" selected="0">
            <x v="3"/>
          </reference>
          <reference field="19" count="1" selected="0">
            <x v="45"/>
          </reference>
          <reference field="20" count="1">
            <x v="42"/>
          </reference>
        </references>
      </pivotArea>
    </format>
    <format dxfId="262">
      <pivotArea dataOnly="0" labelOnly="1" outline="0" fieldPosition="0">
        <references count="5">
          <reference field="11" count="1" selected="0">
            <x v="7"/>
          </reference>
          <reference field="13" count="1" selected="0">
            <x v="5"/>
          </reference>
          <reference field="15" count="1" selected="0">
            <x v="3"/>
          </reference>
          <reference field="19" count="1" selected="0">
            <x v="46"/>
          </reference>
          <reference field="20" count="1">
            <x v="87"/>
          </reference>
        </references>
      </pivotArea>
    </format>
    <format dxfId="261">
      <pivotArea dataOnly="0" labelOnly="1" outline="0" fieldPosition="0">
        <references count="5">
          <reference field="11" count="1" selected="0">
            <x v="7"/>
          </reference>
          <reference field="13" count="1" selected="0">
            <x v="5"/>
          </reference>
          <reference field="15" count="1" selected="0">
            <x v="3"/>
          </reference>
          <reference field="19" count="1" selected="0">
            <x v="104"/>
          </reference>
          <reference field="20" count="1">
            <x v="10"/>
          </reference>
        </references>
      </pivotArea>
    </format>
    <format dxfId="260">
      <pivotArea dataOnly="0" labelOnly="1" outline="0" fieldPosition="0">
        <references count="5">
          <reference field="11" count="1" selected="0">
            <x v="7"/>
          </reference>
          <reference field="13" count="1" selected="0">
            <x v="5"/>
          </reference>
          <reference field="15" count="1" selected="0">
            <x v="3"/>
          </reference>
          <reference field="19" count="1" selected="0">
            <x v="119"/>
          </reference>
          <reference field="20" count="1">
            <x v="43"/>
          </reference>
        </references>
      </pivotArea>
    </format>
    <format dxfId="259">
      <pivotArea dataOnly="0" labelOnly="1" outline="0" fieldPosition="0">
        <references count="5">
          <reference field="11" count="1" selected="0">
            <x v="7"/>
          </reference>
          <reference field="13" count="1" selected="0">
            <x v="6"/>
          </reference>
          <reference field="15" count="1" selected="0">
            <x v="3"/>
          </reference>
          <reference field="19" count="1" selected="0">
            <x v="102"/>
          </reference>
          <reference field="20" count="1">
            <x v="12"/>
          </reference>
        </references>
      </pivotArea>
    </format>
    <format dxfId="258">
      <pivotArea dataOnly="0" labelOnly="1" outline="0" fieldPosition="0">
        <references count="5">
          <reference field="11" count="1" selected="0">
            <x v="7"/>
          </reference>
          <reference field="13" count="1" selected="0">
            <x v="7"/>
          </reference>
          <reference field="15" count="1" selected="0">
            <x v="3"/>
          </reference>
          <reference field="19" count="1" selected="0">
            <x v="102"/>
          </reference>
          <reference field="20" count="1">
            <x v="12"/>
          </reference>
        </references>
      </pivotArea>
    </format>
    <format dxfId="257">
      <pivotArea dataOnly="0" labelOnly="1" outline="0" fieldPosition="0">
        <references count="5">
          <reference field="11" count="1" selected="0">
            <x v="7"/>
          </reference>
          <reference field="13" count="1" selected="0">
            <x v="37"/>
          </reference>
          <reference field="15" count="1" selected="0">
            <x v="3"/>
          </reference>
          <reference field="19" count="1" selected="0">
            <x v="103"/>
          </reference>
          <reference field="20" count="1">
            <x v="13"/>
          </reference>
        </references>
      </pivotArea>
    </format>
    <format dxfId="256">
      <pivotArea dataOnly="0" labelOnly="1" outline="0" fieldPosition="0">
        <references count="5">
          <reference field="11" count="1" selected="0">
            <x v="2"/>
          </reference>
          <reference field="13" count="1" selected="0">
            <x v="2"/>
          </reference>
          <reference field="15" count="1" selected="0">
            <x v="4"/>
          </reference>
          <reference field="19" count="1" selected="0">
            <x v="22"/>
          </reference>
          <reference field="20" count="1">
            <x v="82"/>
          </reference>
        </references>
      </pivotArea>
    </format>
    <format dxfId="255">
      <pivotArea dataOnly="0" labelOnly="1" outline="0" fieldPosition="0">
        <references count="5">
          <reference field="11" count="1" selected="0">
            <x v="2"/>
          </reference>
          <reference field="13" count="1" selected="0">
            <x v="2"/>
          </reference>
          <reference field="15" count="1" selected="0">
            <x v="4"/>
          </reference>
          <reference field="19" count="1" selected="0">
            <x v="24"/>
          </reference>
          <reference field="20" count="1">
            <x v="86"/>
          </reference>
        </references>
      </pivotArea>
    </format>
    <format dxfId="254">
      <pivotArea dataOnly="0" labelOnly="1" outline="0" fieldPosition="0">
        <references count="5">
          <reference field="11" count="1" selected="0">
            <x v="2"/>
          </reference>
          <reference field="13" count="1" selected="0">
            <x v="2"/>
          </reference>
          <reference field="15" count="1" selected="0">
            <x v="4"/>
          </reference>
          <reference field="19" count="1" selected="0">
            <x v="25"/>
          </reference>
          <reference field="20" count="1">
            <x v="74"/>
          </reference>
        </references>
      </pivotArea>
    </format>
    <format dxfId="253">
      <pivotArea dataOnly="0" labelOnly="1" outline="0" fieldPosition="0">
        <references count="5">
          <reference field="11" count="1" selected="0">
            <x v="2"/>
          </reference>
          <reference field="13" count="1" selected="0">
            <x v="2"/>
          </reference>
          <reference field="15" count="1" selected="0">
            <x v="4"/>
          </reference>
          <reference field="19" count="1" selected="0">
            <x v="59"/>
          </reference>
          <reference field="20" count="1">
            <x v="6"/>
          </reference>
        </references>
      </pivotArea>
    </format>
    <format dxfId="252">
      <pivotArea dataOnly="0" labelOnly="1" outline="0" fieldPosition="0">
        <references count="5">
          <reference field="11" count="1" selected="0">
            <x v="2"/>
          </reference>
          <reference field="13" count="1" selected="0">
            <x v="2"/>
          </reference>
          <reference field="15" count="1" selected="0">
            <x v="4"/>
          </reference>
          <reference field="19" count="1" selected="0">
            <x v="91"/>
          </reference>
          <reference field="20" count="1">
            <x v="40"/>
          </reference>
        </references>
      </pivotArea>
    </format>
    <format dxfId="251">
      <pivotArea dataOnly="0" labelOnly="1" outline="0" fieldPosition="0">
        <references count="5">
          <reference field="11" count="1" selected="0">
            <x v="2"/>
          </reference>
          <reference field="13" count="1" selected="0">
            <x v="2"/>
          </reference>
          <reference field="15" count="1" selected="0">
            <x v="4"/>
          </reference>
          <reference field="19" count="1" selected="0">
            <x v="107"/>
          </reference>
          <reference field="20" count="1">
            <x v="66"/>
          </reference>
        </references>
      </pivotArea>
    </format>
    <format dxfId="250">
      <pivotArea dataOnly="0" labelOnly="1" outline="0" fieldPosition="0">
        <references count="5">
          <reference field="11" count="1" selected="0">
            <x v="2"/>
          </reference>
          <reference field="13" count="1" selected="0">
            <x v="2"/>
          </reference>
          <reference field="15" count="1" selected="0">
            <x v="4"/>
          </reference>
          <reference field="19" count="1" selected="0">
            <x v="108"/>
          </reference>
          <reference field="20" count="1">
            <x v="67"/>
          </reference>
        </references>
      </pivotArea>
    </format>
    <format dxfId="249">
      <pivotArea dataOnly="0" labelOnly="1" outline="0" fieldPosition="0">
        <references count="5">
          <reference field="11" count="1" selected="0">
            <x v="2"/>
          </reference>
          <reference field="13" count="1" selected="0">
            <x v="2"/>
          </reference>
          <reference field="15" count="1" selected="0">
            <x v="4"/>
          </reference>
          <reference field="19" count="1" selected="0">
            <x v="111"/>
          </reference>
          <reference field="20" count="1">
            <x v="35"/>
          </reference>
        </references>
      </pivotArea>
    </format>
    <format dxfId="248">
      <pivotArea dataOnly="0" labelOnly="1" outline="0" fieldPosition="0">
        <references count="5">
          <reference field="11" count="1" selected="0">
            <x v="5"/>
          </reference>
          <reference field="13" count="1" selected="0">
            <x v="45"/>
          </reference>
          <reference field="15" count="1" selected="0">
            <x v="5"/>
          </reference>
          <reference field="19" count="1" selected="0">
            <x v="27"/>
          </reference>
          <reference field="20" count="1">
            <x v="16"/>
          </reference>
        </references>
      </pivotArea>
    </format>
    <format dxfId="247">
      <pivotArea dataOnly="0" labelOnly="1" outline="0" fieldPosition="0">
        <references count="5">
          <reference field="11" count="1" selected="0">
            <x v="5"/>
          </reference>
          <reference field="13" count="1" selected="0">
            <x v="45"/>
          </reference>
          <reference field="15" count="1" selected="0">
            <x v="5"/>
          </reference>
          <reference field="19" count="1" selected="0">
            <x v="31"/>
          </reference>
          <reference field="20" count="1">
            <x v="8"/>
          </reference>
        </references>
      </pivotArea>
    </format>
    <format dxfId="246">
      <pivotArea dataOnly="0" labelOnly="1" outline="0" fieldPosition="0">
        <references count="5">
          <reference field="11" count="1" selected="0">
            <x v="5"/>
          </reference>
          <reference field="13" count="1" selected="0">
            <x v="45"/>
          </reference>
          <reference field="15" count="1" selected="0">
            <x v="5"/>
          </reference>
          <reference field="19" count="1" selected="0">
            <x v="33"/>
          </reference>
          <reference field="20" count="1">
            <x v="72"/>
          </reference>
        </references>
      </pivotArea>
    </format>
    <format dxfId="245">
      <pivotArea dataOnly="0" labelOnly="1" outline="0" fieldPosition="0">
        <references count="5">
          <reference field="11" count="1" selected="0">
            <x v="5"/>
          </reference>
          <reference field="13" count="1" selected="0">
            <x v="45"/>
          </reference>
          <reference field="15" count="1" selected="0">
            <x v="5"/>
          </reference>
          <reference field="19" count="1" selected="0">
            <x v="42"/>
          </reference>
          <reference field="20" count="1">
            <x v="80"/>
          </reference>
        </references>
      </pivotArea>
    </format>
    <format dxfId="244">
      <pivotArea dataOnly="0" labelOnly="1" outline="0" fieldPosition="0">
        <references count="5">
          <reference field="11" count="1" selected="0">
            <x v="5"/>
          </reference>
          <reference field="13" count="1" selected="0">
            <x v="45"/>
          </reference>
          <reference field="15" count="1" selected="0">
            <x v="5"/>
          </reference>
          <reference field="19" count="1" selected="0">
            <x v="45"/>
          </reference>
          <reference field="20" count="1">
            <x v="42"/>
          </reference>
        </references>
      </pivotArea>
    </format>
    <format dxfId="243">
      <pivotArea dataOnly="0" labelOnly="1" outline="0" fieldPosition="0">
        <references count="5">
          <reference field="11" count="1" selected="0">
            <x v="5"/>
          </reference>
          <reference field="13" count="1" selected="0">
            <x v="45"/>
          </reference>
          <reference field="15" count="1" selected="0">
            <x v="5"/>
          </reference>
          <reference field="19" count="1" selected="0">
            <x v="59"/>
          </reference>
          <reference field="20" count="1">
            <x v="6"/>
          </reference>
        </references>
      </pivotArea>
    </format>
    <format dxfId="242">
      <pivotArea dataOnly="0" labelOnly="1" outline="0" fieldPosition="0">
        <references count="5">
          <reference field="11" count="1" selected="0">
            <x v="5"/>
          </reference>
          <reference field="13" count="1" selected="0">
            <x v="45"/>
          </reference>
          <reference field="15" count="1" selected="0">
            <x v="5"/>
          </reference>
          <reference field="19" count="1" selected="0">
            <x v="67"/>
          </reference>
          <reference field="20" count="1">
            <x v="108"/>
          </reference>
        </references>
      </pivotArea>
    </format>
    <format dxfId="241">
      <pivotArea dataOnly="0" labelOnly="1" outline="0" fieldPosition="0">
        <references count="5">
          <reference field="11" count="1" selected="0">
            <x v="5"/>
          </reference>
          <reference field="13" count="1" selected="0">
            <x v="45"/>
          </reference>
          <reference field="15" count="1" selected="0">
            <x v="5"/>
          </reference>
          <reference field="19" count="1" selected="0">
            <x v="80"/>
          </reference>
          <reference field="20" count="1">
            <x v="51"/>
          </reference>
        </references>
      </pivotArea>
    </format>
    <format dxfId="240">
      <pivotArea dataOnly="0" labelOnly="1" outline="0" fieldPosition="0">
        <references count="5">
          <reference field="11" count="1" selected="0">
            <x v="5"/>
          </reference>
          <reference field="13" count="1" selected="0">
            <x v="45"/>
          </reference>
          <reference field="15" count="1" selected="0">
            <x v="5"/>
          </reference>
          <reference field="19" count="1" selected="0">
            <x v="115"/>
          </reference>
          <reference field="20" count="1">
            <x v="55"/>
          </reference>
        </references>
      </pivotArea>
    </format>
    <format dxfId="239">
      <pivotArea dataOnly="0" labelOnly="1" outline="0" fieldPosition="0">
        <references count="5">
          <reference field="11" count="1" selected="0">
            <x v="5"/>
          </reference>
          <reference field="13" count="1" selected="0">
            <x v="45"/>
          </reference>
          <reference field="15" count="1" selected="0">
            <x v="5"/>
          </reference>
          <reference field="19" count="1" selected="0">
            <x v="119"/>
          </reference>
          <reference field="20" count="1">
            <x v="43"/>
          </reference>
        </references>
      </pivotArea>
    </format>
    <format dxfId="238">
      <pivotArea dataOnly="0" labelOnly="1" outline="0" fieldPosition="0">
        <references count="5">
          <reference field="11" count="1" selected="0">
            <x v="5"/>
          </reference>
          <reference field="13" count="1" selected="0">
            <x v="44"/>
          </reference>
          <reference field="15" count="1" selected="0">
            <x v="6"/>
          </reference>
          <reference field="19" count="1" selected="0">
            <x v="30"/>
          </reference>
          <reference field="20" count="1">
            <x v="58"/>
          </reference>
        </references>
      </pivotArea>
    </format>
    <format dxfId="237">
      <pivotArea dataOnly="0" labelOnly="1" outline="0" fieldPosition="0">
        <references count="5">
          <reference field="11" count="1" selected="0">
            <x v="5"/>
          </reference>
          <reference field="13" count="1" selected="0">
            <x v="44"/>
          </reference>
          <reference field="15" count="1" selected="0">
            <x v="6"/>
          </reference>
          <reference field="19" count="1" selected="0">
            <x v="52"/>
          </reference>
          <reference field="20" count="1">
            <x v="31"/>
          </reference>
        </references>
      </pivotArea>
    </format>
    <format dxfId="236">
      <pivotArea dataOnly="0" labelOnly="1" outline="0" fieldPosition="0">
        <references count="5">
          <reference field="11" count="1" selected="0">
            <x v="5"/>
          </reference>
          <reference field="13" count="1" selected="0">
            <x v="41"/>
          </reference>
          <reference field="15" count="1" selected="0">
            <x v="7"/>
          </reference>
          <reference field="19" count="1" selected="0">
            <x v="81"/>
          </reference>
          <reference field="20" count="1">
            <x v="107"/>
          </reference>
        </references>
      </pivotArea>
    </format>
    <format dxfId="235">
      <pivotArea dataOnly="0" labelOnly="1" outline="0" fieldPosition="0">
        <references count="5">
          <reference field="11" count="1" selected="0">
            <x v="4"/>
          </reference>
          <reference field="13" count="1" selected="0">
            <x v="17"/>
          </reference>
          <reference field="15" count="1" selected="0">
            <x v="8"/>
          </reference>
          <reference field="19" count="1" selected="0">
            <x v="69"/>
          </reference>
          <reference field="20" count="1">
            <x v="116"/>
          </reference>
        </references>
      </pivotArea>
    </format>
    <format dxfId="234">
      <pivotArea dataOnly="0" labelOnly="1" outline="0" fieldPosition="0">
        <references count="5">
          <reference field="11" count="1" selected="0">
            <x v="4"/>
          </reference>
          <reference field="13" count="1" selected="0">
            <x v="17"/>
          </reference>
          <reference field="15" count="1" selected="0">
            <x v="8"/>
          </reference>
          <reference field="19" count="1" selected="0">
            <x v="82"/>
          </reference>
          <reference field="20" count="1">
            <x v="26"/>
          </reference>
        </references>
      </pivotArea>
    </format>
    <format dxfId="233">
      <pivotArea dataOnly="0" labelOnly="1" outline="0" fieldPosition="0">
        <references count="5">
          <reference field="11" count="1" selected="0">
            <x v="4"/>
          </reference>
          <reference field="13" count="1" selected="0">
            <x v="17"/>
          </reference>
          <reference field="15" count="1" selected="0">
            <x v="8"/>
          </reference>
          <reference field="19" count="1" selected="0">
            <x v="84"/>
          </reference>
          <reference field="20" count="1">
            <x v="106"/>
          </reference>
        </references>
      </pivotArea>
    </format>
    <format dxfId="232">
      <pivotArea dataOnly="0" labelOnly="1" outline="0" fieldPosition="0">
        <references count="5">
          <reference field="11" count="1" selected="0">
            <x v="4"/>
          </reference>
          <reference field="13" count="1" selected="0">
            <x v="17"/>
          </reference>
          <reference field="15" count="1" selected="0">
            <x v="8"/>
          </reference>
          <reference field="19" count="1" selected="0">
            <x v="85"/>
          </reference>
          <reference field="20" count="1">
            <x v="98"/>
          </reference>
        </references>
      </pivotArea>
    </format>
    <format dxfId="231">
      <pivotArea dataOnly="0" labelOnly="1" outline="0" fieldPosition="0">
        <references count="5">
          <reference field="11" count="1" selected="0">
            <x v="4"/>
          </reference>
          <reference field="13" count="1" selected="0">
            <x v="50"/>
          </reference>
          <reference field="15" count="1" selected="0">
            <x v="9"/>
          </reference>
          <reference field="19" count="1" selected="0">
            <x v="57"/>
          </reference>
          <reference field="20" count="1">
            <x v="7"/>
          </reference>
        </references>
      </pivotArea>
    </format>
    <format dxfId="230">
      <pivotArea dataOnly="0" labelOnly="1" outline="0" fieldPosition="0">
        <references count="5">
          <reference field="11" count="1" selected="0">
            <x v="4"/>
          </reference>
          <reference field="13" count="1" selected="0">
            <x v="50"/>
          </reference>
          <reference field="15" count="1" selected="0">
            <x v="9"/>
          </reference>
          <reference field="19" count="1" selected="0">
            <x v="63"/>
          </reference>
          <reference field="20" count="1">
            <x v="102"/>
          </reference>
        </references>
      </pivotArea>
    </format>
    <format dxfId="229">
      <pivotArea dataOnly="0" labelOnly="1" outline="0" fieldPosition="0">
        <references count="5">
          <reference field="11" count="1" selected="0">
            <x v="4"/>
          </reference>
          <reference field="13" count="1" selected="0">
            <x v="50"/>
          </reference>
          <reference field="15" count="1" selected="0">
            <x v="9"/>
          </reference>
          <reference field="19" count="1" selected="0">
            <x v="69"/>
          </reference>
          <reference field="20" count="1">
            <x v="116"/>
          </reference>
        </references>
      </pivotArea>
    </format>
    <format dxfId="228">
      <pivotArea dataOnly="0" labelOnly="1" outline="0" fieldPosition="0">
        <references count="5">
          <reference field="11" count="1" selected="0">
            <x v="4"/>
          </reference>
          <reference field="13" count="1" selected="0">
            <x v="50"/>
          </reference>
          <reference field="15" count="1" selected="0">
            <x v="9"/>
          </reference>
          <reference field="19" count="1" selected="0">
            <x v="109"/>
          </reference>
          <reference field="20" count="1">
            <x v="32"/>
          </reference>
        </references>
      </pivotArea>
    </format>
    <format dxfId="227">
      <pivotArea dataOnly="0" labelOnly="1" outline="0" fieldPosition="0">
        <references count="5">
          <reference field="11" count="1" selected="0">
            <x v="4"/>
          </reference>
          <reference field="13" count="1" selected="0">
            <x v="50"/>
          </reference>
          <reference field="15" count="1" selected="0">
            <x v="9"/>
          </reference>
          <reference field="19" count="1" selected="0">
            <x v="111"/>
          </reference>
          <reference field="20" count="1">
            <x v="35"/>
          </reference>
        </references>
      </pivotArea>
    </format>
    <format dxfId="226">
      <pivotArea dataOnly="0" labelOnly="1" outline="0" fieldPosition="0">
        <references count="5">
          <reference field="11" count="1" selected="0">
            <x v="4"/>
          </reference>
          <reference field="13" count="1" selected="0">
            <x v="50"/>
          </reference>
          <reference field="15" count="1" selected="0">
            <x v="9"/>
          </reference>
          <reference field="19" count="1" selected="0">
            <x v="120"/>
          </reference>
          <reference field="20" count="1">
            <x v="71"/>
          </reference>
        </references>
      </pivotArea>
    </format>
    <format dxfId="225">
      <pivotArea dataOnly="0" labelOnly="1" outline="0" fieldPosition="0">
        <references count="5">
          <reference field="11" count="1" selected="0">
            <x v="4"/>
          </reference>
          <reference field="13" count="1" selected="0">
            <x v="50"/>
          </reference>
          <reference field="15" count="1" selected="0">
            <x v="9"/>
          </reference>
          <reference field="19" count="1" selected="0">
            <x v="122"/>
          </reference>
          <reference field="20" count="1">
            <x v="118"/>
          </reference>
        </references>
      </pivotArea>
    </format>
    <format dxfId="224">
      <pivotArea dataOnly="0" labelOnly="1" outline="0" fieldPosition="0">
        <references count="5">
          <reference field="11" count="1" selected="0">
            <x v="4"/>
          </reference>
          <reference field="13" count="1" selected="0">
            <x v="50"/>
          </reference>
          <reference field="15" count="1" selected="0">
            <x v="9"/>
          </reference>
          <reference field="19" count="1" selected="0">
            <x v="123"/>
          </reference>
          <reference field="20" count="1">
            <x v="53"/>
          </reference>
        </references>
      </pivotArea>
    </format>
    <format dxfId="223">
      <pivotArea dataOnly="0" labelOnly="1" outline="0" fieldPosition="0">
        <references count="5">
          <reference field="11" count="1" selected="0">
            <x v="0"/>
          </reference>
          <reference field="13" count="1" selected="0">
            <x v="33"/>
          </reference>
          <reference field="15" count="1" selected="0">
            <x v="10"/>
          </reference>
          <reference field="19" count="1" selected="0">
            <x v="91"/>
          </reference>
          <reference field="20" count="1">
            <x v="40"/>
          </reference>
        </references>
      </pivotArea>
    </format>
    <format dxfId="222">
      <pivotArea dataOnly="0" labelOnly="1" outline="0" fieldPosition="0">
        <references count="5">
          <reference field="11" count="1" selected="0">
            <x v="0"/>
          </reference>
          <reference field="13" count="1" selected="0">
            <x v="33"/>
          </reference>
          <reference field="15" count="1" selected="0">
            <x v="10"/>
          </reference>
          <reference field="19" count="1" selected="0">
            <x v="99"/>
          </reference>
          <reference field="20" count="1">
            <x v="125"/>
          </reference>
        </references>
      </pivotArea>
    </format>
    <format dxfId="221">
      <pivotArea dataOnly="0" labelOnly="1" outline="0" fieldPosition="0">
        <references count="5">
          <reference field="11" count="1" selected="0">
            <x v="4"/>
          </reference>
          <reference field="13" count="1" selected="0">
            <x v="28"/>
          </reference>
          <reference field="15" count="1" selected="0">
            <x v="11"/>
          </reference>
          <reference field="19" count="1" selected="0">
            <x v="18"/>
          </reference>
          <reference field="20" count="1">
            <x v="63"/>
          </reference>
        </references>
      </pivotArea>
    </format>
    <format dxfId="220">
      <pivotArea dataOnly="0" labelOnly="1" outline="0" fieldPosition="0">
        <references count="5">
          <reference field="11" count="1" selected="0">
            <x v="4"/>
          </reference>
          <reference field="13" count="1" selected="0">
            <x v="28"/>
          </reference>
          <reference field="15" count="1" selected="0">
            <x v="11"/>
          </reference>
          <reference field="19" count="1" selected="0">
            <x v="30"/>
          </reference>
          <reference field="20" count="1">
            <x v="58"/>
          </reference>
        </references>
      </pivotArea>
    </format>
    <format dxfId="219">
      <pivotArea dataOnly="0" labelOnly="1" outline="0" fieldPosition="0">
        <references count="5">
          <reference field="11" count="1" selected="0">
            <x v="4"/>
          </reference>
          <reference field="13" count="1" selected="0">
            <x v="28"/>
          </reference>
          <reference field="15" count="1" selected="0">
            <x v="11"/>
          </reference>
          <reference field="19" count="1" selected="0">
            <x v="33"/>
          </reference>
          <reference field="20" count="1">
            <x v="72"/>
          </reference>
        </references>
      </pivotArea>
    </format>
    <format dxfId="218">
      <pivotArea dataOnly="0" labelOnly="1" outline="0" fieldPosition="0">
        <references count="5">
          <reference field="11" count="1" selected="0">
            <x v="4"/>
          </reference>
          <reference field="13" count="1" selected="0">
            <x v="28"/>
          </reference>
          <reference field="15" count="1" selected="0">
            <x v="11"/>
          </reference>
          <reference field="19" count="1" selected="0">
            <x v="42"/>
          </reference>
          <reference field="20" count="1">
            <x v="80"/>
          </reference>
        </references>
      </pivotArea>
    </format>
    <format dxfId="217">
      <pivotArea dataOnly="0" labelOnly="1" outline="0" fieldPosition="0">
        <references count="5">
          <reference field="11" count="1" selected="0">
            <x v="4"/>
          </reference>
          <reference field="13" count="1" selected="0">
            <x v="28"/>
          </reference>
          <reference field="15" count="1" selected="0">
            <x v="11"/>
          </reference>
          <reference field="19" count="1" selected="0">
            <x v="45"/>
          </reference>
          <reference field="20" count="1">
            <x v="42"/>
          </reference>
        </references>
      </pivotArea>
    </format>
    <format dxfId="216">
      <pivotArea dataOnly="0" labelOnly="1" outline="0" fieldPosition="0">
        <references count="5">
          <reference field="11" count="1" selected="0">
            <x v="4"/>
          </reference>
          <reference field="13" count="1" selected="0">
            <x v="28"/>
          </reference>
          <reference field="15" count="1" selected="0">
            <x v="11"/>
          </reference>
          <reference field="19" count="1" selected="0">
            <x v="47"/>
          </reference>
          <reference field="20" count="1">
            <x v="88"/>
          </reference>
        </references>
      </pivotArea>
    </format>
    <format dxfId="215">
      <pivotArea dataOnly="0" labelOnly="1" outline="0" fieldPosition="0">
        <references count="5">
          <reference field="11" count="1" selected="0">
            <x v="4"/>
          </reference>
          <reference field="13" count="1" selected="0">
            <x v="28"/>
          </reference>
          <reference field="15" count="1" selected="0">
            <x v="11"/>
          </reference>
          <reference field="19" count="1" selected="0">
            <x v="51"/>
          </reference>
          <reference field="20" count="1">
            <x v="44"/>
          </reference>
        </references>
      </pivotArea>
    </format>
    <format dxfId="214">
      <pivotArea dataOnly="0" labelOnly="1" outline="0" fieldPosition="0">
        <references count="5">
          <reference field="11" count="1" selected="0">
            <x v="4"/>
          </reference>
          <reference field="13" count="1" selected="0">
            <x v="28"/>
          </reference>
          <reference field="15" count="1" selected="0">
            <x v="11"/>
          </reference>
          <reference field="19" count="1" selected="0">
            <x v="53"/>
          </reference>
          <reference field="20" count="1">
            <x v="122"/>
          </reference>
        </references>
      </pivotArea>
    </format>
    <format dxfId="213">
      <pivotArea dataOnly="0" labelOnly="1" outline="0" fieldPosition="0">
        <references count="5">
          <reference field="11" count="1" selected="0">
            <x v="4"/>
          </reference>
          <reference field="13" count="1" selected="0">
            <x v="28"/>
          </reference>
          <reference field="15" count="1" selected="0">
            <x v="11"/>
          </reference>
          <reference field="19" count="1" selected="0">
            <x v="55"/>
          </reference>
          <reference field="20" count="1">
            <x v="115"/>
          </reference>
        </references>
      </pivotArea>
    </format>
    <format dxfId="212">
      <pivotArea dataOnly="0" labelOnly="1" outline="0" fieldPosition="0">
        <references count="5">
          <reference field="11" count="1" selected="0">
            <x v="4"/>
          </reference>
          <reference field="13" count="1" selected="0">
            <x v="28"/>
          </reference>
          <reference field="15" count="1" selected="0">
            <x v="11"/>
          </reference>
          <reference field="19" count="1" selected="0">
            <x v="77"/>
          </reference>
          <reference field="20" count="1">
            <x v="49"/>
          </reference>
        </references>
      </pivotArea>
    </format>
    <format dxfId="211">
      <pivotArea dataOnly="0" labelOnly="1" outline="0" fieldPosition="0">
        <references count="5">
          <reference field="11" count="1" selected="0">
            <x v="4"/>
          </reference>
          <reference field="13" count="1" selected="0">
            <x v="28"/>
          </reference>
          <reference field="15" count="1" selected="0">
            <x v="11"/>
          </reference>
          <reference field="19" count="1" selected="0">
            <x v="109"/>
          </reference>
          <reference field="20" count="1">
            <x v="32"/>
          </reference>
        </references>
      </pivotArea>
    </format>
    <format dxfId="210">
      <pivotArea dataOnly="0" labelOnly="1" outline="0" fieldPosition="0">
        <references count="5">
          <reference field="11" count="1" selected="0">
            <x v="4"/>
          </reference>
          <reference field="13" count="1" selected="0">
            <x v="28"/>
          </reference>
          <reference field="15" count="1" selected="0">
            <x v="11"/>
          </reference>
          <reference field="19" count="1" selected="0">
            <x v="112"/>
          </reference>
          <reference field="20" count="1">
            <x v="15"/>
          </reference>
        </references>
      </pivotArea>
    </format>
    <format dxfId="209">
      <pivotArea dataOnly="0" labelOnly="1" outline="0" fieldPosition="0">
        <references count="5">
          <reference field="11" count="1" selected="0">
            <x v="4"/>
          </reference>
          <reference field="13" count="1" selected="0">
            <x v="28"/>
          </reference>
          <reference field="15" count="1" selected="0">
            <x v="11"/>
          </reference>
          <reference field="19" count="1" selected="0">
            <x v="118"/>
          </reference>
          <reference field="20" count="1">
            <x v="33"/>
          </reference>
        </references>
      </pivotArea>
    </format>
    <format dxfId="208">
      <pivotArea dataOnly="0" labelOnly="1" outline="0" fieldPosition="0">
        <references count="5">
          <reference field="11" count="1" selected="0">
            <x v="1"/>
          </reference>
          <reference field="13" count="1" selected="0">
            <x v="4"/>
          </reference>
          <reference field="15" count="1" selected="0">
            <x v="12"/>
          </reference>
          <reference field="19" count="1" selected="0">
            <x v="80"/>
          </reference>
          <reference field="20" count="1">
            <x v="51"/>
          </reference>
        </references>
      </pivotArea>
    </format>
    <format dxfId="207">
      <pivotArea dataOnly="0" labelOnly="1" outline="0" fieldPosition="0">
        <references count="5">
          <reference field="11" count="1" selected="0">
            <x v="1"/>
          </reference>
          <reference field="13" count="1" selected="0">
            <x v="4"/>
          </reference>
          <reference field="15" count="1" selected="0">
            <x v="12"/>
          </reference>
          <reference field="19" count="1" selected="0">
            <x v="86"/>
          </reference>
          <reference field="20" count="1">
            <x v="77"/>
          </reference>
        </references>
      </pivotArea>
    </format>
    <format dxfId="206">
      <pivotArea dataOnly="0" labelOnly="1" outline="0" fieldPosition="0">
        <references count="5">
          <reference field="11" count="1" selected="0">
            <x v="1"/>
          </reference>
          <reference field="13" count="1" selected="0">
            <x v="4"/>
          </reference>
          <reference field="15" count="1" selected="0">
            <x v="12"/>
          </reference>
          <reference field="19" count="1" selected="0">
            <x v="87"/>
          </reference>
          <reference field="20" count="1">
            <x v="129"/>
          </reference>
        </references>
      </pivotArea>
    </format>
    <format dxfId="205">
      <pivotArea dataOnly="0" labelOnly="1" outline="0" fieldPosition="0">
        <references count="5">
          <reference field="11" count="1" selected="0">
            <x v="1"/>
          </reference>
          <reference field="13" count="1" selected="0">
            <x v="4"/>
          </reference>
          <reference field="15" count="1" selected="0">
            <x v="12"/>
          </reference>
          <reference field="19" count="1" selected="0">
            <x v="88"/>
          </reference>
          <reference field="20" count="1">
            <x v="128"/>
          </reference>
        </references>
      </pivotArea>
    </format>
    <format dxfId="204">
      <pivotArea dataOnly="0" labelOnly="1" outline="0" fieldPosition="0">
        <references count="5">
          <reference field="11" count="1" selected="0">
            <x v="1"/>
          </reference>
          <reference field="13" count="1" selected="0">
            <x v="4"/>
          </reference>
          <reference field="15" count="1" selected="0">
            <x v="12"/>
          </reference>
          <reference field="19" count="1" selected="0">
            <x v="89"/>
          </reference>
          <reference field="20" count="1">
            <x v="76"/>
          </reference>
        </references>
      </pivotArea>
    </format>
    <format dxfId="203">
      <pivotArea dataOnly="0" labelOnly="1" outline="0" fieldPosition="0">
        <references count="5">
          <reference field="11" count="1" selected="0">
            <x v="1"/>
          </reference>
          <reference field="13" count="1" selected="0">
            <x v="4"/>
          </reference>
          <reference field="15" count="1" selected="0">
            <x v="12"/>
          </reference>
          <reference field="19" count="1" selected="0">
            <x v="91"/>
          </reference>
          <reference field="20" count="1">
            <x v="40"/>
          </reference>
        </references>
      </pivotArea>
    </format>
    <format dxfId="202">
      <pivotArea dataOnly="0" labelOnly="1" outline="0" fieldPosition="0">
        <references count="5">
          <reference field="11" count="1" selected="0">
            <x v="1"/>
          </reference>
          <reference field="13" count="1" selected="0">
            <x v="4"/>
          </reference>
          <reference field="15" count="1" selected="0">
            <x v="12"/>
          </reference>
          <reference field="19" count="1" selected="0">
            <x v="105"/>
          </reference>
          <reference field="20" count="1">
            <x v="11"/>
          </reference>
        </references>
      </pivotArea>
    </format>
    <format dxfId="201">
      <pivotArea dataOnly="0" labelOnly="1" outline="0" fieldPosition="0">
        <references count="5">
          <reference field="11" count="1" selected="0">
            <x v="1"/>
          </reference>
          <reference field="13" count="1" selected="0">
            <x v="4"/>
          </reference>
          <reference field="15" count="1" selected="0">
            <x v="12"/>
          </reference>
          <reference field="19" count="1" selected="0">
            <x v="106"/>
          </reference>
          <reference field="20" count="1">
            <x v="9"/>
          </reference>
        </references>
      </pivotArea>
    </format>
    <format dxfId="200">
      <pivotArea dataOnly="0" labelOnly="1" outline="0" fieldPosition="0">
        <references count="5">
          <reference field="11" count="1" selected="0">
            <x v="1"/>
          </reference>
          <reference field="13" count="1" selected="0">
            <x v="18"/>
          </reference>
          <reference field="15" count="1" selected="0">
            <x v="12"/>
          </reference>
          <reference field="19" count="1" selected="0">
            <x v="70"/>
          </reference>
          <reference field="20" count="1">
            <x v="112"/>
          </reference>
        </references>
      </pivotArea>
    </format>
    <format dxfId="199">
      <pivotArea dataOnly="0" labelOnly="1" outline="0" fieldPosition="0">
        <references count="5">
          <reference field="11" count="1" selected="0">
            <x v="1"/>
          </reference>
          <reference field="13" count="1" selected="0">
            <x v="18"/>
          </reference>
          <reference field="15" count="1" selected="0">
            <x v="12"/>
          </reference>
          <reference field="19" count="1" selected="0">
            <x v="94"/>
          </reference>
          <reference field="20" count="1">
            <x v="47"/>
          </reference>
        </references>
      </pivotArea>
    </format>
    <format dxfId="198">
      <pivotArea dataOnly="0" labelOnly="1" outline="0" fieldPosition="0">
        <references count="5">
          <reference field="11" count="1" selected="0">
            <x v="1"/>
          </reference>
          <reference field="13" count="1" selected="0">
            <x v="18"/>
          </reference>
          <reference field="15" count="1" selected="0">
            <x v="12"/>
          </reference>
          <reference field="19" count="1" selected="0">
            <x v="121"/>
          </reference>
          <reference field="20" count="1">
            <x v="123"/>
          </reference>
        </references>
      </pivotArea>
    </format>
    <format dxfId="197">
      <pivotArea dataOnly="0" labelOnly="1" outline="0" fieldPosition="0">
        <references count="5">
          <reference field="11" count="1" selected="0">
            <x v="4"/>
          </reference>
          <reference field="13" count="1" selected="0">
            <x v="22"/>
          </reference>
          <reference field="15" count="1" selected="0">
            <x v="13"/>
          </reference>
          <reference field="19" count="1" selected="0">
            <x v="17"/>
          </reference>
          <reference field="20" count="1">
            <x v="62"/>
          </reference>
        </references>
      </pivotArea>
    </format>
    <format dxfId="196">
      <pivotArea dataOnly="0" labelOnly="1" outline="0" fieldPosition="0">
        <references count="5">
          <reference field="11" count="1" selected="0">
            <x v="4"/>
          </reference>
          <reference field="13" count="1" selected="0">
            <x v="22"/>
          </reference>
          <reference field="15" count="1" selected="0">
            <x v="13"/>
          </reference>
          <reference field="19" count="1" selected="0">
            <x v="21"/>
          </reference>
          <reference field="20" count="1">
            <x v="83"/>
          </reference>
        </references>
      </pivotArea>
    </format>
    <format dxfId="195">
      <pivotArea dataOnly="0" labelOnly="1" outline="0" fieldPosition="0">
        <references count="5">
          <reference field="11" count="1" selected="0">
            <x v="4"/>
          </reference>
          <reference field="13" count="1" selected="0">
            <x v="22"/>
          </reference>
          <reference field="15" count="1" selected="0">
            <x v="13"/>
          </reference>
          <reference field="19" count="1" selected="0">
            <x v="42"/>
          </reference>
          <reference field="20" count="1">
            <x v="80"/>
          </reference>
        </references>
      </pivotArea>
    </format>
    <format dxfId="194">
      <pivotArea dataOnly="0" labelOnly="1" outline="0" fieldPosition="0">
        <references count="5">
          <reference field="11" count="1" selected="0">
            <x v="4"/>
          </reference>
          <reference field="13" count="1" selected="0">
            <x v="22"/>
          </reference>
          <reference field="15" count="1" selected="0">
            <x v="13"/>
          </reference>
          <reference field="19" count="1" selected="0">
            <x v="46"/>
          </reference>
          <reference field="20" count="1">
            <x v="87"/>
          </reference>
        </references>
      </pivotArea>
    </format>
    <format dxfId="193">
      <pivotArea dataOnly="0" labelOnly="1" outline="0" fieldPosition="0">
        <references count="5">
          <reference field="11" count="1" selected="0">
            <x v="4"/>
          </reference>
          <reference field="13" count="1" selected="0">
            <x v="22"/>
          </reference>
          <reference field="15" count="1" selected="0">
            <x v="13"/>
          </reference>
          <reference field="19" count="1" selected="0">
            <x v="48"/>
          </reference>
          <reference field="20" count="1">
            <x v="90"/>
          </reference>
        </references>
      </pivotArea>
    </format>
    <format dxfId="192">
      <pivotArea dataOnly="0" labelOnly="1" outline="0" fieldPosition="0">
        <references count="5">
          <reference field="11" count="1" selected="0">
            <x v="4"/>
          </reference>
          <reference field="13" count="1" selected="0">
            <x v="22"/>
          </reference>
          <reference field="15" count="1" selected="0">
            <x v="13"/>
          </reference>
          <reference field="19" count="1" selected="0">
            <x v="55"/>
          </reference>
          <reference field="20" count="1">
            <x v="115"/>
          </reference>
        </references>
      </pivotArea>
    </format>
    <format dxfId="191">
      <pivotArea dataOnly="0" labelOnly="1" outline="0" fieldPosition="0">
        <references count="5">
          <reference field="11" count="1" selected="0">
            <x v="4"/>
          </reference>
          <reference field="13" count="1" selected="0">
            <x v="22"/>
          </reference>
          <reference field="15" count="1" selected="0">
            <x v="13"/>
          </reference>
          <reference field="19" count="1" selected="0">
            <x v="60"/>
          </reference>
          <reference field="20" count="1">
            <x v="70"/>
          </reference>
        </references>
      </pivotArea>
    </format>
    <format dxfId="190">
      <pivotArea dataOnly="0" labelOnly="1" outline="0" fieldPosition="0">
        <references count="5">
          <reference field="11" count="1" selected="0">
            <x v="4"/>
          </reference>
          <reference field="13" count="1" selected="0">
            <x v="22"/>
          </reference>
          <reference field="15" count="1" selected="0">
            <x v="13"/>
          </reference>
          <reference field="19" count="1" selected="0">
            <x v="61"/>
          </reference>
          <reference field="20" count="1">
            <x v="114"/>
          </reference>
        </references>
      </pivotArea>
    </format>
    <format dxfId="189">
      <pivotArea dataOnly="0" labelOnly="1" outline="0" fieldPosition="0">
        <references count="5">
          <reference field="11" count="1" selected="0">
            <x v="4"/>
          </reference>
          <reference field="13" count="1" selected="0">
            <x v="22"/>
          </reference>
          <reference field="15" count="1" selected="0">
            <x v="13"/>
          </reference>
          <reference field="19" count="1" selected="0">
            <x v="63"/>
          </reference>
          <reference field="20" count="1">
            <x v="102"/>
          </reference>
        </references>
      </pivotArea>
    </format>
    <format dxfId="188">
      <pivotArea dataOnly="0" labelOnly="1" outline="0" fieldPosition="0">
        <references count="5">
          <reference field="11" count="1" selected="0">
            <x v="4"/>
          </reference>
          <reference field="13" count="1" selected="0">
            <x v="22"/>
          </reference>
          <reference field="15" count="1" selected="0">
            <x v="13"/>
          </reference>
          <reference field="19" count="1" selected="0">
            <x v="66"/>
          </reference>
          <reference field="20" count="1">
            <x v="99"/>
          </reference>
        </references>
      </pivotArea>
    </format>
    <format dxfId="187">
      <pivotArea dataOnly="0" labelOnly="1" outline="0" fieldPosition="0">
        <references count="5">
          <reference field="11" count="1" selected="0">
            <x v="4"/>
          </reference>
          <reference field="13" count="1" selected="0">
            <x v="22"/>
          </reference>
          <reference field="15" count="1" selected="0">
            <x v="13"/>
          </reference>
          <reference field="19" count="1" selected="0">
            <x v="70"/>
          </reference>
          <reference field="20" count="1">
            <x v="112"/>
          </reference>
        </references>
      </pivotArea>
    </format>
    <format dxfId="186">
      <pivotArea dataOnly="0" labelOnly="1" outline="0" fieldPosition="0">
        <references count="5">
          <reference field="11" count="1" selected="0">
            <x v="4"/>
          </reference>
          <reference field="13" count="1" selected="0">
            <x v="22"/>
          </reference>
          <reference field="15" count="1" selected="0">
            <x v="13"/>
          </reference>
          <reference field="19" count="1" selected="0">
            <x v="71"/>
          </reference>
          <reference field="20" count="1">
            <x v="101"/>
          </reference>
        </references>
      </pivotArea>
    </format>
    <format dxfId="185">
      <pivotArea dataOnly="0" labelOnly="1" outline="0" fieldPosition="0">
        <references count="5">
          <reference field="11" count="1" selected="0">
            <x v="4"/>
          </reference>
          <reference field="13" count="1" selected="0">
            <x v="22"/>
          </reference>
          <reference field="15" count="1" selected="0">
            <x v="13"/>
          </reference>
          <reference field="19" count="1" selected="0">
            <x v="72"/>
          </reference>
          <reference field="20" count="1">
            <x v="109"/>
          </reference>
        </references>
      </pivotArea>
    </format>
    <format dxfId="184">
      <pivotArea dataOnly="0" labelOnly="1" outline="0" fieldPosition="0">
        <references count="5">
          <reference field="11" count="1" selected="0">
            <x v="4"/>
          </reference>
          <reference field="13" count="1" selected="0">
            <x v="22"/>
          </reference>
          <reference field="15" count="1" selected="0">
            <x v="13"/>
          </reference>
          <reference field="19" count="1" selected="0">
            <x v="76"/>
          </reference>
          <reference field="20" count="1">
            <x v="20"/>
          </reference>
        </references>
      </pivotArea>
    </format>
    <format dxfId="183">
      <pivotArea dataOnly="0" labelOnly="1" outline="0" fieldPosition="0">
        <references count="5">
          <reference field="11" count="1" selected="0">
            <x v="4"/>
          </reference>
          <reference field="13" count="1" selected="0">
            <x v="22"/>
          </reference>
          <reference field="15" count="1" selected="0">
            <x v="13"/>
          </reference>
          <reference field="19" count="1" selected="0">
            <x v="89"/>
          </reference>
          <reference field="20" count="1">
            <x v="76"/>
          </reference>
        </references>
      </pivotArea>
    </format>
    <format dxfId="182">
      <pivotArea dataOnly="0" labelOnly="1" outline="0" fieldPosition="0">
        <references count="5">
          <reference field="11" count="1" selected="0">
            <x v="4"/>
          </reference>
          <reference field="13" count="1" selected="0">
            <x v="22"/>
          </reference>
          <reference field="15" count="1" selected="0">
            <x v="13"/>
          </reference>
          <reference field="19" count="1" selected="0">
            <x v="91"/>
          </reference>
          <reference field="20" count="1">
            <x v="40"/>
          </reference>
        </references>
      </pivotArea>
    </format>
    <format dxfId="181">
      <pivotArea dataOnly="0" labelOnly="1" outline="0" fieldPosition="0">
        <references count="5">
          <reference field="11" count="1" selected="0">
            <x v="4"/>
          </reference>
          <reference field="13" count="1" selected="0">
            <x v="22"/>
          </reference>
          <reference field="15" count="1" selected="0">
            <x v="13"/>
          </reference>
          <reference field="19" count="1" selected="0">
            <x v="127"/>
          </reference>
          <reference field="20" count="1">
            <x v="30"/>
          </reference>
        </references>
      </pivotArea>
    </format>
    <format dxfId="180">
      <pivotArea dataOnly="0" labelOnly="1" outline="0" fieldPosition="0">
        <references count="5">
          <reference field="11" count="1" selected="0">
            <x v="5"/>
          </reference>
          <reference field="13" count="1" selected="0">
            <x v="43"/>
          </reference>
          <reference field="15" count="1" selected="0">
            <x v="14"/>
          </reference>
          <reference field="19" count="1" selected="0">
            <x v="45"/>
          </reference>
          <reference field="20" count="1">
            <x v="42"/>
          </reference>
        </references>
      </pivotArea>
    </format>
    <format dxfId="179">
      <pivotArea dataOnly="0" labelOnly="1" outline="0" fieldPosition="0">
        <references count="5">
          <reference field="11" count="1" selected="0">
            <x v="5"/>
          </reference>
          <reference field="13" count="1" selected="0">
            <x v="43"/>
          </reference>
          <reference field="15" count="1" selected="0">
            <x v="14"/>
          </reference>
          <reference field="19" count="1" selected="0">
            <x v="80"/>
          </reference>
          <reference field="20" count="1">
            <x v="51"/>
          </reference>
        </references>
      </pivotArea>
    </format>
    <format dxfId="178">
      <pivotArea dataOnly="0" labelOnly="1" outline="0" fieldPosition="0">
        <references count="5">
          <reference field="11" count="1" selected="0">
            <x v="1"/>
          </reference>
          <reference field="13" count="1" selected="0">
            <x v="35"/>
          </reference>
          <reference field="15" count="1" selected="0">
            <x v="15"/>
          </reference>
          <reference field="19" count="1" selected="0">
            <x v="102"/>
          </reference>
          <reference field="20" count="1">
            <x v="12"/>
          </reference>
        </references>
      </pivotArea>
    </format>
    <format dxfId="177">
      <pivotArea dataOnly="0" labelOnly="1" outline="0" fieldPosition="0">
        <references count="5">
          <reference field="11" count="1" selected="0">
            <x v="5"/>
          </reference>
          <reference field="13" count="1" selected="0">
            <x v="3"/>
          </reference>
          <reference field="15" count="1" selected="0">
            <x v="16"/>
          </reference>
          <reference field="19" count="1" selected="0">
            <x v="21"/>
          </reference>
          <reference field="20" count="1">
            <x v="83"/>
          </reference>
        </references>
      </pivotArea>
    </format>
    <format dxfId="176">
      <pivotArea dataOnly="0" labelOnly="1" outline="0" fieldPosition="0">
        <references count="5">
          <reference field="11" count="1" selected="0">
            <x v="5"/>
          </reference>
          <reference field="13" count="1" selected="0">
            <x v="3"/>
          </reference>
          <reference field="15" count="1" selected="0">
            <x v="16"/>
          </reference>
          <reference field="19" count="1" selected="0">
            <x v="30"/>
          </reference>
          <reference field="20" count="1">
            <x v="58"/>
          </reference>
        </references>
      </pivotArea>
    </format>
    <format dxfId="175">
      <pivotArea dataOnly="0" labelOnly="1" outline="0" fieldPosition="0">
        <references count="5">
          <reference field="11" count="1" selected="0">
            <x v="5"/>
          </reference>
          <reference field="13" count="1" selected="0">
            <x v="3"/>
          </reference>
          <reference field="15" count="1" selected="0">
            <x v="16"/>
          </reference>
          <reference field="19" count="1" selected="0">
            <x v="31"/>
          </reference>
          <reference field="20" count="1">
            <x v="8"/>
          </reference>
        </references>
      </pivotArea>
    </format>
    <format dxfId="174">
      <pivotArea dataOnly="0" labelOnly="1" outline="0" fieldPosition="0">
        <references count="5">
          <reference field="11" count="1" selected="0">
            <x v="5"/>
          </reference>
          <reference field="13" count="1" selected="0">
            <x v="3"/>
          </reference>
          <reference field="15" count="1" selected="0">
            <x v="16"/>
          </reference>
          <reference field="19" count="1" selected="0">
            <x v="40"/>
          </reference>
          <reference field="20" count="1">
            <x v="17"/>
          </reference>
        </references>
      </pivotArea>
    </format>
    <format dxfId="173">
      <pivotArea dataOnly="0" labelOnly="1" outline="0" fieldPosition="0">
        <references count="5">
          <reference field="11" count="1" selected="0">
            <x v="5"/>
          </reference>
          <reference field="13" count="1" selected="0">
            <x v="3"/>
          </reference>
          <reference field="15" count="1" selected="0">
            <x v="16"/>
          </reference>
          <reference field="19" count="1" selected="0">
            <x v="48"/>
          </reference>
          <reference field="20" count="1">
            <x v="90"/>
          </reference>
        </references>
      </pivotArea>
    </format>
    <format dxfId="172">
      <pivotArea dataOnly="0" labelOnly="1" outline="0" fieldPosition="0">
        <references count="5">
          <reference field="11" count="1" selected="0">
            <x v="5"/>
          </reference>
          <reference field="13" count="1" selected="0">
            <x v="3"/>
          </reference>
          <reference field="15" count="1" selected="0">
            <x v="16"/>
          </reference>
          <reference field="19" count="1" selected="0">
            <x v="80"/>
          </reference>
          <reference field="20" count="1">
            <x v="51"/>
          </reference>
        </references>
      </pivotArea>
    </format>
    <format dxfId="171">
      <pivotArea dataOnly="0" labelOnly="1" outline="0" fieldPosition="0">
        <references count="5">
          <reference field="11" count="1" selected="0">
            <x v="5"/>
          </reference>
          <reference field="13" count="1" selected="0">
            <x v="26"/>
          </reference>
          <reference field="15" count="1" selected="0">
            <x v="16"/>
          </reference>
          <reference field="19" count="1" selected="0">
            <x v="36"/>
          </reference>
          <reference field="20" count="1">
            <x v="65"/>
          </reference>
        </references>
      </pivotArea>
    </format>
    <format dxfId="170">
      <pivotArea dataOnly="0" labelOnly="1" outline="0" fieldPosition="0">
        <references count="5">
          <reference field="11" count="1" selected="0">
            <x v="5"/>
          </reference>
          <reference field="13" count="1" selected="0">
            <x v="26"/>
          </reference>
          <reference field="15" count="1" selected="0">
            <x v="16"/>
          </reference>
          <reference field="19" count="1" selected="0">
            <x v="37"/>
          </reference>
          <reference field="20" count="1">
            <x v="61"/>
          </reference>
        </references>
      </pivotArea>
    </format>
    <format dxfId="169">
      <pivotArea dataOnly="0" labelOnly="1" outline="0" fieldPosition="0">
        <references count="5">
          <reference field="11" count="1" selected="0">
            <x v="5"/>
          </reference>
          <reference field="13" count="1" selected="0">
            <x v="26"/>
          </reference>
          <reference field="15" count="1" selected="0">
            <x v="16"/>
          </reference>
          <reference field="19" count="1" selected="0">
            <x v="42"/>
          </reference>
          <reference field="20" count="1">
            <x v="80"/>
          </reference>
        </references>
      </pivotArea>
    </format>
    <format dxfId="168">
      <pivotArea dataOnly="0" labelOnly="1" outline="0" fieldPosition="0">
        <references count="5">
          <reference field="11" count="1" selected="0">
            <x v="5"/>
          </reference>
          <reference field="13" count="1" selected="0">
            <x v="26"/>
          </reference>
          <reference field="15" count="1" selected="0">
            <x v="16"/>
          </reference>
          <reference field="19" count="1" selected="0">
            <x v="45"/>
          </reference>
          <reference field="20" count="1">
            <x v="42"/>
          </reference>
        </references>
      </pivotArea>
    </format>
    <format dxfId="167">
      <pivotArea dataOnly="0" labelOnly="1" outline="0" fieldPosition="0">
        <references count="5">
          <reference field="11" count="1" selected="0">
            <x v="5"/>
          </reference>
          <reference field="13" count="1" selected="0">
            <x v="26"/>
          </reference>
          <reference field="15" count="1" selected="0">
            <x v="16"/>
          </reference>
          <reference field="19" count="1" selected="0">
            <x v="118"/>
          </reference>
          <reference field="20" count="1">
            <x v="33"/>
          </reference>
        </references>
      </pivotArea>
    </format>
    <format dxfId="166">
      <pivotArea dataOnly="0" labelOnly="1" outline="0" fieldPosition="0">
        <references count="5">
          <reference field="11" count="1" selected="0">
            <x v="5"/>
          </reference>
          <reference field="13" count="1" selected="0">
            <x v="26"/>
          </reference>
          <reference field="15" count="1" selected="0">
            <x v="16"/>
          </reference>
          <reference field="19" count="1" selected="0">
            <x v="120"/>
          </reference>
          <reference field="20" count="1">
            <x v="71"/>
          </reference>
        </references>
      </pivotArea>
    </format>
    <format dxfId="165">
      <pivotArea dataOnly="0" labelOnly="1" outline="0" fieldPosition="0">
        <references count="5">
          <reference field="11" count="1" selected="0">
            <x v="5"/>
          </reference>
          <reference field="13" count="1" selected="0">
            <x v="46"/>
          </reference>
          <reference field="15" count="1" selected="0">
            <x v="16"/>
          </reference>
          <reference field="19" count="1" selected="0">
            <x v="58"/>
          </reference>
          <reference field="20" count="1">
            <x v="5"/>
          </reference>
        </references>
      </pivotArea>
    </format>
    <format dxfId="164">
      <pivotArea dataOnly="0" labelOnly="1" outline="0" fieldPosition="0">
        <references count="5">
          <reference field="11" count="1" selected="0">
            <x v="4"/>
          </reference>
          <reference field="13" count="1" selected="0">
            <x v="14"/>
          </reference>
          <reference field="15" count="1" selected="0">
            <x v="17"/>
          </reference>
          <reference field="19" count="1" selected="0">
            <x v="17"/>
          </reference>
          <reference field="20" count="1">
            <x v="62"/>
          </reference>
        </references>
      </pivotArea>
    </format>
    <format dxfId="163">
      <pivotArea dataOnly="0" labelOnly="1" outline="0" fieldPosition="0">
        <references count="5">
          <reference field="11" count="1" selected="0">
            <x v="4"/>
          </reference>
          <reference field="13" count="1" selected="0">
            <x v="14"/>
          </reference>
          <reference field="15" count="1" selected="0">
            <x v="17"/>
          </reference>
          <reference field="19" count="1" selected="0">
            <x v="18"/>
          </reference>
          <reference field="20" count="1">
            <x v="63"/>
          </reference>
        </references>
      </pivotArea>
    </format>
    <format dxfId="162">
      <pivotArea dataOnly="0" labelOnly="1" outline="0" fieldPosition="0">
        <references count="5">
          <reference field="11" count="1" selected="0">
            <x v="4"/>
          </reference>
          <reference field="13" count="1" selected="0">
            <x v="14"/>
          </reference>
          <reference field="15" count="1" selected="0">
            <x v="17"/>
          </reference>
          <reference field="19" count="1" selected="0">
            <x v="19"/>
          </reference>
          <reference field="20" count="1">
            <x v="57"/>
          </reference>
        </references>
      </pivotArea>
    </format>
    <format dxfId="161">
      <pivotArea dataOnly="0" labelOnly="1" outline="0" fieldPosition="0">
        <references count="5">
          <reference field="11" count="1" selected="0">
            <x v="4"/>
          </reference>
          <reference field="13" count="1" selected="0">
            <x v="14"/>
          </reference>
          <reference field="15" count="1" selected="0">
            <x v="17"/>
          </reference>
          <reference field="19" count="1" selected="0">
            <x v="21"/>
          </reference>
          <reference field="20" count="1">
            <x v="83"/>
          </reference>
        </references>
      </pivotArea>
    </format>
    <format dxfId="160">
      <pivotArea dataOnly="0" labelOnly="1" outline="0" fieldPosition="0">
        <references count="5">
          <reference field="11" count="1" selected="0">
            <x v="4"/>
          </reference>
          <reference field="13" count="1" selected="0">
            <x v="14"/>
          </reference>
          <reference field="15" count="1" selected="0">
            <x v="17"/>
          </reference>
          <reference field="19" count="1" selected="0">
            <x v="26"/>
          </reference>
          <reference field="20" count="1">
            <x v="84"/>
          </reference>
        </references>
      </pivotArea>
    </format>
    <format dxfId="159">
      <pivotArea dataOnly="0" labelOnly="1" outline="0" fieldPosition="0">
        <references count="5">
          <reference field="11" count="1" selected="0">
            <x v="4"/>
          </reference>
          <reference field="13" count="1" selected="0">
            <x v="14"/>
          </reference>
          <reference field="15" count="1" selected="0">
            <x v="17"/>
          </reference>
          <reference field="19" count="1" selected="0">
            <x v="30"/>
          </reference>
          <reference field="20" count="1">
            <x v="58"/>
          </reference>
        </references>
      </pivotArea>
    </format>
    <format dxfId="158">
      <pivotArea dataOnly="0" labelOnly="1" outline="0" fieldPosition="0">
        <references count="5">
          <reference field="11" count="1" selected="0">
            <x v="4"/>
          </reference>
          <reference field="13" count="1" selected="0">
            <x v="14"/>
          </reference>
          <reference field="15" count="1" selected="0">
            <x v="17"/>
          </reference>
          <reference field="19" count="1" selected="0">
            <x v="31"/>
          </reference>
          <reference field="20" count="1">
            <x v="8"/>
          </reference>
        </references>
      </pivotArea>
    </format>
    <format dxfId="157">
      <pivotArea dataOnly="0" labelOnly="1" outline="0" fieldPosition="0">
        <references count="5">
          <reference field="11" count="1" selected="0">
            <x v="4"/>
          </reference>
          <reference field="13" count="1" selected="0">
            <x v="14"/>
          </reference>
          <reference field="15" count="1" selected="0">
            <x v="17"/>
          </reference>
          <reference field="19" count="1" selected="0">
            <x v="33"/>
          </reference>
          <reference field="20" count="1">
            <x v="72"/>
          </reference>
        </references>
      </pivotArea>
    </format>
    <format dxfId="156">
      <pivotArea dataOnly="0" labelOnly="1" outline="0" fieldPosition="0">
        <references count="5">
          <reference field="11" count="1" selected="0">
            <x v="4"/>
          </reference>
          <reference field="13" count="1" selected="0">
            <x v="14"/>
          </reference>
          <reference field="15" count="1" selected="0">
            <x v="17"/>
          </reference>
          <reference field="19" count="1" selected="0">
            <x v="35"/>
          </reference>
          <reference field="20" count="1">
            <x v="37"/>
          </reference>
        </references>
      </pivotArea>
    </format>
    <format dxfId="155">
      <pivotArea dataOnly="0" labelOnly="1" outline="0" fieldPosition="0">
        <references count="5">
          <reference field="11" count="1" selected="0">
            <x v="4"/>
          </reference>
          <reference field="13" count="1" selected="0">
            <x v="14"/>
          </reference>
          <reference field="15" count="1" selected="0">
            <x v="17"/>
          </reference>
          <reference field="19" count="1" selected="0">
            <x v="40"/>
          </reference>
          <reference field="20" count="1">
            <x v="17"/>
          </reference>
        </references>
      </pivotArea>
    </format>
    <format dxfId="154">
      <pivotArea dataOnly="0" labelOnly="1" outline="0" fieldPosition="0">
        <references count="5">
          <reference field="11" count="1" selected="0">
            <x v="4"/>
          </reference>
          <reference field="13" count="1" selected="0">
            <x v="14"/>
          </reference>
          <reference field="15" count="1" selected="0">
            <x v="17"/>
          </reference>
          <reference field="19" count="1" selected="0">
            <x v="45"/>
          </reference>
          <reference field="20" count="1">
            <x v="42"/>
          </reference>
        </references>
      </pivotArea>
    </format>
    <format dxfId="153">
      <pivotArea dataOnly="0" labelOnly="1" outline="0" fieldPosition="0">
        <references count="5">
          <reference field="11" count="1" selected="0">
            <x v="4"/>
          </reference>
          <reference field="13" count="1" selected="0">
            <x v="14"/>
          </reference>
          <reference field="15" count="1" selected="0">
            <x v="17"/>
          </reference>
          <reference field="19" count="1" selected="0">
            <x v="46"/>
          </reference>
          <reference field="20" count="1">
            <x v="87"/>
          </reference>
        </references>
      </pivotArea>
    </format>
    <format dxfId="152">
      <pivotArea dataOnly="0" labelOnly="1" outline="0" fieldPosition="0">
        <references count="5">
          <reference field="11" count="1" selected="0">
            <x v="4"/>
          </reference>
          <reference field="13" count="1" selected="0">
            <x v="14"/>
          </reference>
          <reference field="15" count="1" selected="0">
            <x v="17"/>
          </reference>
          <reference field="19" count="1" selected="0">
            <x v="48"/>
          </reference>
          <reference field="20" count="1">
            <x v="90"/>
          </reference>
        </references>
      </pivotArea>
    </format>
    <format dxfId="151">
      <pivotArea dataOnly="0" labelOnly="1" outline="0" fieldPosition="0">
        <references count="5">
          <reference field="11" count="1" selected="0">
            <x v="4"/>
          </reference>
          <reference field="13" count="1" selected="0">
            <x v="14"/>
          </reference>
          <reference field="15" count="1" selected="0">
            <x v="17"/>
          </reference>
          <reference field="19" count="1" selected="0">
            <x v="50"/>
          </reference>
          <reference field="20" count="1">
            <x v="91"/>
          </reference>
        </references>
      </pivotArea>
    </format>
    <format dxfId="150">
      <pivotArea dataOnly="0" labelOnly="1" outline="0" fieldPosition="0">
        <references count="5">
          <reference field="11" count="1" selected="0">
            <x v="4"/>
          </reference>
          <reference field="13" count="1" selected="0">
            <x v="14"/>
          </reference>
          <reference field="15" count="1" selected="0">
            <x v="17"/>
          </reference>
          <reference field="19" count="1" selected="0">
            <x v="52"/>
          </reference>
          <reference field="20" count="1">
            <x v="31"/>
          </reference>
        </references>
      </pivotArea>
    </format>
    <format dxfId="149">
      <pivotArea dataOnly="0" labelOnly="1" outline="0" fieldPosition="0">
        <references count="5">
          <reference field="11" count="1" selected="0">
            <x v="4"/>
          </reference>
          <reference field="13" count="1" selected="0">
            <x v="14"/>
          </reference>
          <reference field="15" count="1" selected="0">
            <x v="17"/>
          </reference>
          <reference field="19" count="1" selected="0">
            <x v="53"/>
          </reference>
          <reference field="20" count="1">
            <x v="122"/>
          </reference>
        </references>
      </pivotArea>
    </format>
    <format dxfId="148">
      <pivotArea dataOnly="0" labelOnly="1" outline="0" fieldPosition="0">
        <references count="5">
          <reference field="11" count="1" selected="0">
            <x v="4"/>
          </reference>
          <reference field="13" count="1" selected="0">
            <x v="14"/>
          </reference>
          <reference field="15" count="1" selected="0">
            <x v="17"/>
          </reference>
          <reference field="19" count="1" selected="0">
            <x v="54"/>
          </reference>
          <reference field="20" count="1">
            <x v="110"/>
          </reference>
        </references>
      </pivotArea>
    </format>
    <format dxfId="147">
      <pivotArea dataOnly="0" labelOnly="1" outline="0" fieldPosition="0">
        <references count="5">
          <reference field="11" count="1" selected="0">
            <x v="4"/>
          </reference>
          <reference field="13" count="1" selected="0">
            <x v="14"/>
          </reference>
          <reference field="15" count="1" selected="0">
            <x v="17"/>
          </reference>
          <reference field="19" count="1" selected="0">
            <x v="56"/>
          </reference>
          <reference field="20" count="1">
            <x v="4"/>
          </reference>
        </references>
      </pivotArea>
    </format>
    <format dxfId="146">
      <pivotArea dataOnly="0" labelOnly="1" outline="0" fieldPosition="0">
        <references count="5">
          <reference field="11" count="1" selected="0">
            <x v="4"/>
          </reference>
          <reference field="13" count="1" selected="0">
            <x v="14"/>
          </reference>
          <reference field="15" count="1" selected="0">
            <x v="17"/>
          </reference>
          <reference field="19" count="1" selected="0">
            <x v="57"/>
          </reference>
          <reference field="20" count="1">
            <x v="7"/>
          </reference>
        </references>
      </pivotArea>
    </format>
    <format dxfId="145">
      <pivotArea dataOnly="0" labelOnly="1" outline="0" fieldPosition="0">
        <references count="5">
          <reference field="11" count="1" selected="0">
            <x v="4"/>
          </reference>
          <reference field="13" count="1" selected="0">
            <x v="14"/>
          </reference>
          <reference field="15" count="1" selected="0">
            <x v="17"/>
          </reference>
          <reference field="19" count="1" selected="0">
            <x v="58"/>
          </reference>
          <reference field="20" count="1">
            <x v="5"/>
          </reference>
        </references>
      </pivotArea>
    </format>
    <format dxfId="144">
      <pivotArea dataOnly="0" labelOnly="1" outline="0" fieldPosition="0">
        <references count="5">
          <reference field="11" count="1" selected="0">
            <x v="4"/>
          </reference>
          <reference field="13" count="1" selected="0">
            <x v="14"/>
          </reference>
          <reference field="15" count="1" selected="0">
            <x v="17"/>
          </reference>
          <reference field="19" count="1" selected="0">
            <x v="60"/>
          </reference>
          <reference field="20" count="1">
            <x v="70"/>
          </reference>
        </references>
      </pivotArea>
    </format>
    <format dxfId="143">
      <pivotArea dataOnly="0" labelOnly="1" outline="0" fieldPosition="0">
        <references count="5">
          <reference field="11" count="1" selected="0">
            <x v="4"/>
          </reference>
          <reference field="13" count="1" selected="0">
            <x v="14"/>
          </reference>
          <reference field="15" count="1" selected="0">
            <x v="17"/>
          </reference>
          <reference field="19" count="1" selected="0">
            <x v="61"/>
          </reference>
          <reference field="20" count="1">
            <x v="114"/>
          </reference>
        </references>
      </pivotArea>
    </format>
    <format dxfId="142">
      <pivotArea dataOnly="0" labelOnly="1" outline="0" fieldPosition="0">
        <references count="5">
          <reference field="11" count="1" selected="0">
            <x v="4"/>
          </reference>
          <reference field="13" count="1" selected="0">
            <x v="14"/>
          </reference>
          <reference field="15" count="1" selected="0">
            <x v="17"/>
          </reference>
          <reference field="19" count="1" selected="0">
            <x v="63"/>
          </reference>
          <reference field="20" count="1">
            <x v="102"/>
          </reference>
        </references>
      </pivotArea>
    </format>
    <format dxfId="141">
      <pivotArea dataOnly="0" labelOnly="1" outline="0" fieldPosition="0">
        <references count="5">
          <reference field="11" count="1" selected="0">
            <x v="4"/>
          </reference>
          <reference field="13" count="1" selected="0">
            <x v="14"/>
          </reference>
          <reference field="15" count="1" selected="0">
            <x v="17"/>
          </reference>
          <reference field="19" count="1" selected="0">
            <x v="64"/>
          </reference>
          <reference field="20" count="1">
            <x v="100"/>
          </reference>
        </references>
      </pivotArea>
    </format>
    <format dxfId="140">
      <pivotArea dataOnly="0" labelOnly="1" outline="0" fieldPosition="0">
        <references count="5">
          <reference field="11" count="1" selected="0">
            <x v="4"/>
          </reference>
          <reference field="13" count="1" selected="0">
            <x v="14"/>
          </reference>
          <reference field="15" count="1" selected="0">
            <x v="17"/>
          </reference>
          <reference field="19" count="1" selected="0">
            <x v="67"/>
          </reference>
          <reference field="20" count="1">
            <x v="108"/>
          </reference>
        </references>
      </pivotArea>
    </format>
    <format dxfId="139">
      <pivotArea dataOnly="0" labelOnly="1" outline="0" fieldPosition="0">
        <references count="5">
          <reference field="11" count="1" selected="0">
            <x v="4"/>
          </reference>
          <reference field="13" count="1" selected="0">
            <x v="14"/>
          </reference>
          <reference field="15" count="1" selected="0">
            <x v="17"/>
          </reference>
          <reference field="19" count="1" selected="0">
            <x v="73"/>
          </reference>
          <reference field="20" count="1">
            <x v="96"/>
          </reference>
        </references>
      </pivotArea>
    </format>
    <format dxfId="138">
      <pivotArea dataOnly="0" labelOnly="1" outline="0" fieldPosition="0">
        <references count="5">
          <reference field="11" count="1" selected="0">
            <x v="4"/>
          </reference>
          <reference field="13" count="1" selected="0">
            <x v="14"/>
          </reference>
          <reference field="15" count="1" selected="0">
            <x v="17"/>
          </reference>
          <reference field="19" count="1" selected="0">
            <x v="74"/>
          </reference>
          <reference field="20" count="1">
            <x v="95"/>
          </reference>
        </references>
      </pivotArea>
    </format>
    <format dxfId="137">
      <pivotArea dataOnly="0" labelOnly="1" outline="0" fieldPosition="0">
        <references count="5">
          <reference field="11" count="1" selected="0">
            <x v="4"/>
          </reference>
          <reference field="13" count="1" selected="0">
            <x v="14"/>
          </reference>
          <reference field="15" count="1" selected="0">
            <x v="17"/>
          </reference>
          <reference field="19" count="1" selected="0">
            <x v="75"/>
          </reference>
          <reference field="20" count="1">
            <x v="18"/>
          </reference>
        </references>
      </pivotArea>
    </format>
    <format dxfId="136">
      <pivotArea dataOnly="0" labelOnly="1" outline="0" fieldPosition="0">
        <references count="5">
          <reference field="11" count="1" selected="0">
            <x v="4"/>
          </reference>
          <reference field="13" count="1" selected="0">
            <x v="14"/>
          </reference>
          <reference field="15" count="1" selected="0">
            <x v="17"/>
          </reference>
          <reference field="19" count="1" selected="0">
            <x v="76"/>
          </reference>
          <reference field="20" count="1">
            <x v="20"/>
          </reference>
        </references>
      </pivotArea>
    </format>
    <format dxfId="135">
      <pivotArea dataOnly="0" labelOnly="1" outline="0" fieldPosition="0">
        <references count="5">
          <reference field="11" count="1" selected="0">
            <x v="4"/>
          </reference>
          <reference field="13" count="1" selected="0">
            <x v="14"/>
          </reference>
          <reference field="15" count="1" selected="0">
            <x v="17"/>
          </reference>
          <reference field="19" count="1" selected="0">
            <x v="79"/>
          </reference>
          <reference field="20" count="1">
            <x v="93"/>
          </reference>
        </references>
      </pivotArea>
    </format>
    <format dxfId="134">
      <pivotArea dataOnly="0" labelOnly="1" outline="0" fieldPosition="0">
        <references count="5">
          <reference field="11" count="1" selected="0">
            <x v="4"/>
          </reference>
          <reference field="13" count="1" selected="0">
            <x v="14"/>
          </reference>
          <reference field="15" count="1" selected="0">
            <x v="17"/>
          </reference>
          <reference field="19" count="1" selected="0">
            <x v="80"/>
          </reference>
          <reference field="20" count="1">
            <x v="51"/>
          </reference>
        </references>
      </pivotArea>
    </format>
    <format dxfId="133">
      <pivotArea dataOnly="0" labelOnly="1" outline="0" fieldPosition="0">
        <references count="5">
          <reference field="11" count="1" selected="0">
            <x v="4"/>
          </reference>
          <reference field="13" count="1" selected="0">
            <x v="14"/>
          </reference>
          <reference field="15" count="1" selected="0">
            <x v="17"/>
          </reference>
          <reference field="19" count="1" selected="0">
            <x v="83"/>
          </reference>
          <reference field="20" count="1">
            <x v="103"/>
          </reference>
        </references>
      </pivotArea>
    </format>
    <format dxfId="132">
      <pivotArea dataOnly="0" labelOnly="1" outline="0" fieldPosition="0">
        <references count="5">
          <reference field="11" count="1" selected="0">
            <x v="4"/>
          </reference>
          <reference field="13" count="1" selected="0">
            <x v="14"/>
          </reference>
          <reference field="15" count="1" selected="0">
            <x v="17"/>
          </reference>
          <reference field="19" count="1" selected="0">
            <x v="89"/>
          </reference>
          <reference field="20" count="1">
            <x v="76"/>
          </reference>
        </references>
      </pivotArea>
    </format>
    <format dxfId="131">
      <pivotArea dataOnly="0" labelOnly="1" outline="0" fieldPosition="0">
        <references count="5">
          <reference field="11" count="1" selected="0">
            <x v="4"/>
          </reference>
          <reference field="13" count="1" selected="0">
            <x v="14"/>
          </reference>
          <reference field="15" count="1" selected="0">
            <x v="17"/>
          </reference>
          <reference field="19" count="1" selected="0">
            <x v="91"/>
          </reference>
          <reference field="20" count="1">
            <x v="40"/>
          </reference>
        </references>
      </pivotArea>
    </format>
    <format dxfId="130">
      <pivotArea dataOnly="0" labelOnly="1" outline="0" fieldPosition="0">
        <references count="5">
          <reference field="11" count="1" selected="0">
            <x v="4"/>
          </reference>
          <reference field="13" count="1" selected="0">
            <x v="14"/>
          </reference>
          <reference field="15" count="1" selected="0">
            <x v="17"/>
          </reference>
          <reference field="19" count="1" selected="0">
            <x v="92"/>
          </reference>
          <reference field="20" count="1">
            <x v="113"/>
          </reference>
        </references>
      </pivotArea>
    </format>
    <format dxfId="129">
      <pivotArea dataOnly="0" labelOnly="1" outline="0" fieldPosition="0">
        <references count="5">
          <reference field="11" count="1" selected="0">
            <x v="4"/>
          </reference>
          <reference field="13" count="1" selected="0">
            <x v="14"/>
          </reference>
          <reference field="15" count="1" selected="0">
            <x v="17"/>
          </reference>
          <reference field="19" count="1" selected="0">
            <x v="94"/>
          </reference>
          <reference field="20" count="1">
            <x v="47"/>
          </reference>
        </references>
      </pivotArea>
    </format>
    <format dxfId="128">
      <pivotArea dataOnly="0" labelOnly="1" outline="0" fieldPosition="0">
        <references count="5">
          <reference field="11" count="1" selected="0">
            <x v="4"/>
          </reference>
          <reference field="13" count="1" selected="0">
            <x v="14"/>
          </reference>
          <reference field="15" count="1" selected="0">
            <x v="17"/>
          </reference>
          <reference field="19" count="1" selected="0">
            <x v="95"/>
          </reference>
          <reference field="20" count="1">
            <x v="97"/>
          </reference>
        </references>
      </pivotArea>
    </format>
    <format dxfId="127">
      <pivotArea dataOnly="0" labelOnly="1" outline="0" fieldPosition="0">
        <references count="5">
          <reference field="11" count="1" selected="0">
            <x v="4"/>
          </reference>
          <reference field="13" count="1" selected="0">
            <x v="14"/>
          </reference>
          <reference field="15" count="1" selected="0">
            <x v="17"/>
          </reference>
          <reference field="19" count="1" selected="0">
            <x v="98"/>
          </reference>
          <reference field="20" count="1">
            <x v="28"/>
          </reference>
        </references>
      </pivotArea>
    </format>
    <format dxfId="126">
      <pivotArea dataOnly="0" labelOnly="1" outline="0" fieldPosition="0">
        <references count="5">
          <reference field="11" count="1" selected="0">
            <x v="4"/>
          </reference>
          <reference field="13" count="1" selected="0">
            <x v="14"/>
          </reference>
          <reference field="15" count="1" selected="0">
            <x v="17"/>
          </reference>
          <reference field="19" count="1" selected="0">
            <x v="107"/>
          </reference>
          <reference field="20" count="1">
            <x v="66"/>
          </reference>
        </references>
      </pivotArea>
    </format>
    <format dxfId="125">
      <pivotArea dataOnly="0" labelOnly="1" outline="0" fieldPosition="0">
        <references count="5">
          <reference field="11" count="1" selected="0">
            <x v="4"/>
          </reference>
          <reference field="13" count="1" selected="0">
            <x v="14"/>
          </reference>
          <reference field="15" count="1" selected="0">
            <x v="17"/>
          </reference>
          <reference field="19" count="1" selected="0">
            <x v="110"/>
          </reference>
          <reference field="20" count="1">
            <x v="73"/>
          </reference>
        </references>
      </pivotArea>
    </format>
    <format dxfId="124">
      <pivotArea dataOnly="0" labelOnly="1" outline="0" fieldPosition="0">
        <references count="5">
          <reference field="11" count="1" selected="0">
            <x v="4"/>
          </reference>
          <reference field="13" count="1" selected="0">
            <x v="14"/>
          </reference>
          <reference field="15" count="1" selected="0">
            <x v="17"/>
          </reference>
          <reference field="19" count="1" selected="0">
            <x v="115"/>
          </reference>
          <reference field="20" count="1">
            <x v="55"/>
          </reference>
        </references>
      </pivotArea>
    </format>
    <format dxfId="123">
      <pivotArea dataOnly="0" labelOnly="1" outline="0" fieldPosition="0">
        <references count="5">
          <reference field="11" count="1" selected="0">
            <x v="4"/>
          </reference>
          <reference field="13" count="1" selected="0">
            <x v="14"/>
          </reference>
          <reference field="15" count="1" selected="0">
            <x v="17"/>
          </reference>
          <reference field="19" count="1" selected="0">
            <x v="117"/>
          </reference>
          <reference field="20" count="1">
            <x v="117"/>
          </reference>
        </references>
      </pivotArea>
    </format>
    <format dxfId="122">
      <pivotArea dataOnly="0" labelOnly="1" outline="0" fieldPosition="0">
        <references count="5">
          <reference field="11" count="1" selected="0">
            <x v="4"/>
          </reference>
          <reference field="13" count="1" selected="0">
            <x v="23"/>
          </reference>
          <reference field="15" count="1" selected="0">
            <x v="17"/>
          </reference>
          <reference field="19" count="1" selected="0">
            <x v="40"/>
          </reference>
          <reference field="20" count="1">
            <x v="17"/>
          </reference>
        </references>
      </pivotArea>
    </format>
    <format dxfId="121">
      <pivotArea dataOnly="0" labelOnly="1" outline="0" fieldPosition="0">
        <references count="5">
          <reference field="11" count="1" selected="0">
            <x v="4"/>
          </reference>
          <reference field="13" count="1" selected="0">
            <x v="24"/>
          </reference>
          <reference field="15" count="1" selected="0">
            <x v="17"/>
          </reference>
          <reference field="19" count="1" selected="0">
            <x v="40"/>
          </reference>
          <reference field="20" count="1">
            <x v="17"/>
          </reference>
        </references>
      </pivotArea>
    </format>
    <format dxfId="120">
      <pivotArea dataOnly="0" labelOnly="1" outline="0" fieldPosition="0">
        <references count="5">
          <reference field="11" count="1" selected="0">
            <x v="4"/>
          </reference>
          <reference field="13" count="1" selected="0">
            <x v="47"/>
          </reference>
          <reference field="15" count="1" selected="0">
            <x v="17"/>
          </reference>
          <reference field="19" count="1" selected="0">
            <x v="0"/>
          </reference>
          <reference field="20" count="1">
            <x v="25"/>
          </reference>
        </references>
      </pivotArea>
    </format>
    <format dxfId="119">
      <pivotArea dataOnly="0" labelOnly="1" outline="0" fieldPosition="0">
        <references count="5">
          <reference field="11" count="1" selected="0">
            <x v="4"/>
          </reference>
          <reference field="13" count="1" selected="0">
            <x v="47"/>
          </reference>
          <reference field="15" count="1" selected="0">
            <x v="17"/>
          </reference>
          <reference field="19" count="1" selected="0">
            <x v="1"/>
          </reference>
          <reference field="20" count="1">
            <x v="120"/>
          </reference>
        </references>
      </pivotArea>
    </format>
    <format dxfId="118">
      <pivotArea dataOnly="0" labelOnly="1" outline="0" fieldPosition="0">
        <references count="5">
          <reference field="11" count="1" selected="0">
            <x v="4"/>
          </reference>
          <reference field="13" count="1" selected="0">
            <x v="47"/>
          </reference>
          <reference field="15" count="1" selected="0">
            <x v="17"/>
          </reference>
          <reference field="19" count="1" selected="0">
            <x v="2"/>
          </reference>
          <reference field="20" count="1">
            <x v="121"/>
          </reference>
        </references>
      </pivotArea>
    </format>
    <format dxfId="117">
      <pivotArea dataOnly="0" labelOnly="1" outline="0" fieldPosition="0">
        <references count="5">
          <reference field="11" count="1" selected="0">
            <x v="4"/>
          </reference>
          <reference field="13" count="1" selected="0">
            <x v="47"/>
          </reference>
          <reference field="15" count="1" selected="0">
            <x v="17"/>
          </reference>
          <reference field="19" count="1" selected="0">
            <x v="3"/>
          </reference>
          <reference field="20" count="1">
            <x v="94"/>
          </reference>
        </references>
      </pivotArea>
    </format>
    <format dxfId="116">
      <pivotArea dataOnly="0" labelOnly="1" outline="0" fieldPosition="0">
        <references count="5">
          <reference field="11" count="1" selected="0">
            <x v="4"/>
          </reference>
          <reference field="13" count="1" selected="0">
            <x v="47"/>
          </reference>
          <reference field="15" count="1" selected="0">
            <x v="17"/>
          </reference>
          <reference field="19" count="1" selected="0">
            <x v="4"/>
          </reference>
          <reference field="20" count="1">
            <x v="81"/>
          </reference>
        </references>
      </pivotArea>
    </format>
    <format dxfId="115">
      <pivotArea dataOnly="0" labelOnly="1" outline="0" fieldPosition="0">
        <references count="5">
          <reference field="11" count="1" selected="0">
            <x v="4"/>
          </reference>
          <reference field="13" count="1" selected="0">
            <x v="47"/>
          </reference>
          <reference field="15" count="1" selected="0">
            <x v="17"/>
          </reference>
          <reference field="19" count="1" selected="0">
            <x v="5"/>
          </reference>
          <reference field="20" count="1">
            <x v="41"/>
          </reference>
        </references>
      </pivotArea>
    </format>
    <format dxfId="114">
      <pivotArea dataOnly="0" labelOnly="1" outline="0" fieldPosition="0">
        <references count="5">
          <reference field="11" count="1" selected="0">
            <x v="4"/>
          </reference>
          <reference field="13" count="1" selected="0">
            <x v="47"/>
          </reference>
          <reference field="15" count="1" selected="0">
            <x v="17"/>
          </reference>
          <reference field="19" count="1" selected="0">
            <x v="6"/>
          </reference>
          <reference field="20" count="1">
            <x v="45"/>
          </reference>
        </references>
      </pivotArea>
    </format>
    <format dxfId="113">
      <pivotArea dataOnly="0" labelOnly="1" outline="0" fieldPosition="0">
        <references count="5">
          <reference field="11" count="1" selected="0">
            <x v="4"/>
          </reference>
          <reference field="13" count="1" selected="0">
            <x v="47"/>
          </reference>
          <reference field="15" count="1" selected="0">
            <x v="17"/>
          </reference>
          <reference field="19" count="1" selected="0">
            <x v="7"/>
          </reference>
          <reference field="20" count="1">
            <x v="19"/>
          </reference>
        </references>
      </pivotArea>
    </format>
    <format dxfId="112">
      <pivotArea dataOnly="0" labelOnly="1" outline="0" fieldPosition="0">
        <references count="5">
          <reference field="11" count="1" selected="0">
            <x v="4"/>
          </reference>
          <reference field="13" count="1" selected="0">
            <x v="47"/>
          </reference>
          <reference field="15" count="1" selected="0">
            <x v="17"/>
          </reference>
          <reference field="19" count="1" selected="0">
            <x v="8"/>
          </reference>
          <reference field="20" count="1">
            <x v="23"/>
          </reference>
        </references>
      </pivotArea>
    </format>
    <format dxfId="111">
      <pivotArea dataOnly="0" labelOnly="1" outline="0" fieldPosition="0">
        <references count="5">
          <reference field="11" count="1" selected="0">
            <x v="4"/>
          </reference>
          <reference field="13" count="1" selected="0">
            <x v="47"/>
          </reference>
          <reference field="15" count="1" selected="0">
            <x v="17"/>
          </reference>
          <reference field="19" count="1" selected="0">
            <x v="9"/>
          </reference>
          <reference field="20" count="1">
            <x v="24"/>
          </reference>
        </references>
      </pivotArea>
    </format>
    <format dxfId="110">
      <pivotArea dataOnly="0" labelOnly="1" outline="0" fieldPosition="0">
        <references count="5">
          <reference field="11" count="1" selected="0">
            <x v="4"/>
          </reference>
          <reference field="13" count="1" selected="0">
            <x v="47"/>
          </reference>
          <reference field="15" count="1" selected="0">
            <x v="17"/>
          </reference>
          <reference field="19" count="1" selected="0">
            <x v="10"/>
          </reference>
          <reference field="20" count="1">
            <x v="2"/>
          </reference>
        </references>
      </pivotArea>
    </format>
    <format dxfId="109">
      <pivotArea dataOnly="0" labelOnly="1" outline="0" fieldPosition="0">
        <references count="5">
          <reference field="11" count="1" selected="0">
            <x v="4"/>
          </reference>
          <reference field="13" count="1" selected="0">
            <x v="47"/>
          </reference>
          <reference field="15" count="1" selected="0">
            <x v="17"/>
          </reference>
          <reference field="19" count="1" selected="0">
            <x v="11"/>
          </reference>
          <reference field="20" count="1">
            <x v="1"/>
          </reference>
        </references>
      </pivotArea>
    </format>
    <format dxfId="108">
      <pivotArea dataOnly="0" labelOnly="1" outline="0" fieldPosition="0">
        <references count="5">
          <reference field="11" count="1" selected="0">
            <x v="4"/>
          </reference>
          <reference field="13" count="1" selected="0">
            <x v="47"/>
          </reference>
          <reference field="15" count="1" selected="0">
            <x v="17"/>
          </reference>
          <reference field="19" count="1" selected="0">
            <x v="12"/>
          </reference>
          <reference field="20" count="1">
            <x v="3"/>
          </reference>
        </references>
      </pivotArea>
    </format>
    <format dxfId="107">
      <pivotArea dataOnly="0" labelOnly="1" outline="0" fieldPosition="0">
        <references count="5">
          <reference field="11" count="1" selected="0">
            <x v="4"/>
          </reference>
          <reference field="13" count="1" selected="0">
            <x v="47"/>
          </reference>
          <reference field="15" count="1" selected="0">
            <x v="17"/>
          </reference>
          <reference field="19" count="1" selected="0">
            <x v="13"/>
          </reference>
          <reference field="20" count="1">
            <x v="48"/>
          </reference>
        </references>
      </pivotArea>
    </format>
    <format dxfId="106">
      <pivotArea dataOnly="0" labelOnly="1" outline="0" fieldPosition="0">
        <references count="5">
          <reference field="11" count="1" selected="0">
            <x v="4"/>
          </reference>
          <reference field="13" count="1" selected="0">
            <x v="47"/>
          </reference>
          <reference field="15" count="1" selected="0">
            <x v="17"/>
          </reference>
          <reference field="19" count="1" selected="0">
            <x v="14"/>
          </reference>
          <reference field="20" count="1">
            <x v="68"/>
          </reference>
        </references>
      </pivotArea>
    </format>
    <format dxfId="105">
      <pivotArea dataOnly="0" labelOnly="1" outline="0" fieldPosition="0">
        <references count="5">
          <reference field="11" count="1" selected="0">
            <x v="4"/>
          </reference>
          <reference field="13" count="1" selected="0">
            <x v="47"/>
          </reference>
          <reference field="15" count="1" selected="0">
            <x v="17"/>
          </reference>
          <reference field="19" count="1" selected="0">
            <x v="15"/>
          </reference>
          <reference field="20" count="1">
            <x v="46"/>
          </reference>
        </references>
      </pivotArea>
    </format>
    <format dxfId="104">
      <pivotArea dataOnly="0" labelOnly="1" outline="0" fieldPosition="0">
        <references count="5">
          <reference field="11" count="1" selected="0">
            <x v="4"/>
          </reference>
          <reference field="13" count="1" selected="0">
            <x v="47"/>
          </reference>
          <reference field="15" count="1" selected="0">
            <x v="17"/>
          </reference>
          <reference field="19" count="1" selected="0">
            <x v="16"/>
          </reference>
          <reference field="20" count="1">
            <x v="36"/>
          </reference>
        </references>
      </pivotArea>
    </format>
    <format dxfId="103">
      <pivotArea dataOnly="0" labelOnly="1" outline="0" fieldPosition="0">
        <references count="5">
          <reference field="11" count="1" selected="0">
            <x v="3"/>
          </reference>
          <reference field="13" count="1" selected="0">
            <x v="51"/>
          </reference>
          <reference field="15" count="1" selected="0">
            <x v="18"/>
          </reference>
          <reference field="19" count="1" selected="0">
            <x v="26"/>
          </reference>
          <reference field="20" count="1">
            <x v="84"/>
          </reference>
        </references>
      </pivotArea>
    </format>
    <format dxfId="102">
      <pivotArea dataOnly="0" labelOnly="1" outline="0" fieldPosition="0">
        <references count="5">
          <reference field="11" count="1" selected="0">
            <x v="3"/>
          </reference>
          <reference field="13" count="1" selected="0">
            <x v="51"/>
          </reference>
          <reference field="15" count="1" selected="0">
            <x v="18"/>
          </reference>
          <reference field="19" count="1" selected="0">
            <x v="27"/>
          </reference>
          <reference field="20" count="1">
            <x v="16"/>
          </reference>
        </references>
      </pivotArea>
    </format>
    <format dxfId="101">
      <pivotArea dataOnly="0" labelOnly="1" outline="0" fieldPosition="0">
        <references count="5">
          <reference field="11" count="1" selected="0">
            <x v="3"/>
          </reference>
          <reference field="13" count="1" selected="0">
            <x v="51"/>
          </reference>
          <reference field="15" count="1" selected="0">
            <x v="18"/>
          </reference>
          <reference field="19" count="1" selected="0">
            <x v="30"/>
          </reference>
          <reference field="20" count="1">
            <x v="58"/>
          </reference>
        </references>
      </pivotArea>
    </format>
    <format dxfId="100">
      <pivotArea dataOnly="0" labelOnly="1" outline="0" fieldPosition="0">
        <references count="5">
          <reference field="11" count="1" selected="0">
            <x v="3"/>
          </reference>
          <reference field="13" count="1" selected="0">
            <x v="51"/>
          </reference>
          <reference field="15" count="1" selected="0">
            <x v="18"/>
          </reference>
          <reference field="19" count="1" selected="0">
            <x v="31"/>
          </reference>
          <reference field="20" count="1">
            <x v="8"/>
          </reference>
        </references>
      </pivotArea>
    </format>
    <format dxfId="99">
      <pivotArea dataOnly="0" labelOnly="1" outline="0" fieldPosition="0">
        <references count="5">
          <reference field="11" count="1" selected="0">
            <x v="3"/>
          </reference>
          <reference field="13" count="1" selected="0">
            <x v="51"/>
          </reference>
          <reference field="15" count="1" selected="0">
            <x v="18"/>
          </reference>
          <reference field="19" count="1" selected="0">
            <x v="34"/>
          </reference>
          <reference field="20" count="1">
            <x v="85"/>
          </reference>
        </references>
      </pivotArea>
    </format>
    <format dxfId="98">
      <pivotArea dataOnly="0" labelOnly="1" outline="0" fieldPosition="0">
        <references count="5">
          <reference field="11" count="1" selected="0">
            <x v="3"/>
          </reference>
          <reference field="13" count="1" selected="0">
            <x v="51"/>
          </reference>
          <reference field="15" count="1" selected="0">
            <x v="18"/>
          </reference>
          <reference field="19" count="1" selected="0">
            <x v="38"/>
          </reference>
          <reference field="20" count="1">
            <x v="38"/>
          </reference>
        </references>
      </pivotArea>
    </format>
    <format dxfId="97">
      <pivotArea dataOnly="0" labelOnly="1" outline="0" fieldPosition="0">
        <references count="5">
          <reference field="11" count="1" selected="0">
            <x v="3"/>
          </reference>
          <reference field="13" count="1" selected="0">
            <x v="51"/>
          </reference>
          <reference field="15" count="1" selected="0">
            <x v="18"/>
          </reference>
          <reference field="19" count="1" selected="0">
            <x v="42"/>
          </reference>
          <reference field="20" count="1">
            <x v="80"/>
          </reference>
        </references>
      </pivotArea>
    </format>
    <format dxfId="96">
      <pivotArea dataOnly="0" labelOnly="1" outline="0" fieldPosition="0">
        <references count="5">
          <reference field="11" count="1" selected="0">
            <x v="3"/>
          </reference>
          <reference field="13" count="1" selected="0">
            <x v="51"/>
          </reference>
          <reference field="15" count="1" selected="0">
            <x v="18"/>
          </reference>
          <reference field="19" count="1" selected="0">
            <x v="45"/>
          </reference>
          <reference field="20" count="1">
            <x v="42"/>
          </reference>
        </references>
      </pivotArea>
    </format>
    <format dxfId="95">
      <pivotArea dataOnly="0" labelOnly="1" outline="0" fieldPosition="0">
        <references count="5">
          <reference field="11" count="1" selected="0">
            <x v="3"/>
          </reference>
          <reference field="13" count="1" selected="0">
            <x v="51"/>
          </reference>
          <reference field="15" count="1" selected="0">
            <x v="18"/>
          </reference>
          <reference field="19" count="1" selected="0">
            <x v="52"/>
          </reference>
          <reference field="20" count="1">
            <x v="31"/>
          </reference>
        </references>
      </pivotArea>
    </format>
    <format dxfId="94">
      <pivotArea dataOnly="0" labelOnly="1" outline="0" fieldPosition="0">
        <references count="5">
          <reference field="11" count="1" selected="0">
            <x v="3"/>
          </reference>
          <reference field="13" count="1" selected="0">
            <x v="51"/>
          </reference>
          <reference field="15" count="1" selected="0">
            <x v="18"/>
          </reference>
          <reference field="19" count="1" selected="0">
            <x v="59"/>
          </reference>
          <reference field="20" count="1">
            <x v="6"/>
          </reference>
        </references>
      </pivotArea>
    </format>
    <format dxfId="93">
      <pivotArea dataOnly="0" labelOnly="1" outline="0" fieldPosition="0">
        <references count="5">
          <reference field="11" count="1" selected="0">
            <x v="3"/>
          </reference>
          <reference field="13" count="1" selected="0">
            <x v="51"/>
          </reference>
          <reference field="15" count="1" selected="0">
            <x v="18"/>
          </reference>
          <reference field="19" count="1" selected="0">
            <x v="61"/>
          </reference>
          <reference field="20" count="1">
            <x v="114"/>
          </reference>
        </references>
      </pivotArea>
    </format>
    <format dxfId="92">
      <pivotArea dataOnly="0" labelOnly="1" outline="0" fieldPosition="0">
        <references count="5">
          <reference field="11" count="1" selected="0">
            <x v="3"/>
          </reference>
          <reference field="13" count="1" selected="0">
            <x v="51"/>
          </reference>
          <reference field="15" count="1" selected="0">
            <x v="18"/>
          </reference>
          <reference field="19" count="1" selected="0">
            <x v="62"/>
          </reference>
          <reference field="20" count="1">
            <x v="104"/>
          </reference>
        </references>
      </pivotArea>
    </format>
    <format dxfId="91">
      <pivotArea dataOnly="0" labelOnly="1" outline="0" fieldPosition="0">
        <references count="5">
          <reference field="11" count="1" selected="0">
            <x v="3"/>
          </reference>
          <reference field="13" count="1" selected="0">
            <x v="51"/>
          </reference>
          <reference field="15" count="1" selected="0">
            <x v="18"/>
          </reference>
          <reference field="19" count="1" selected="0">
            <x v="65"/>
          </reference>
          <reference field="20" count="1">
            <x v="105"/>
          </reference>
        </references>
      </pivotArea>
    </format>
    <format dxfId="90">
      <pivotArea dataOnly="0" labelOnly="1" outline="0" fieldPosition="0">
        <references count="5">
          <reference field="11" count="1" selected="0">
            <x v="3"/>
          </reference>
          <reference field="13" count="1" selected="0">
            <x v="51"/>
          </reference>
          <reference field="15" count="1" selected="0">
            <x v="18"/>
          </reference>
          <reference field="19" count="1" selected="0">
            <x v="68"/>
          </reference>
          <reference field="20" count="1">
            <x v="111"/>
          </reference>
        </references>
      </pivotArea>
    </format>
    <format dxfId="89">
      <pivotArea dataOnly="0" labelOnly="1" outline="0" fieldPosition="0">
        <references count="5">
          <reference field="11" count="1" selected="0">
            <x v="3"/>
          </reference>
          <reference field="13" count="1" selected="0">
            <x v="51"/>
          </reference>
          <reference field="15" count="1" selected="0">
            <x v="18"/>
          </reference>
          <reference field="19" count="1" selected="0">
            <x v="80"/>
          </reference>
          <reference field="20" count="1">
            <x v="51"/>
          </reference>
        </references>
      </pivotArea>
    </format>
    <format dxfId="88">
      <pivotArea dataOnly="0" labelOnly="1" outline="0" fieldPosition="0">
        <references count="5">
          <reference field="11" count="1" selected="0">
            <x v="3"/>
          </reference>
          <reference field="13" count="1" selected="0">
            <x v="51"/>
          </reference>
          <reference field="15" count="1" selected="0">
            <x v="18"/>
          </reference>
          <reference field="19" count="1" selected="0">
            <x v="94"/>
          </reference>
          <reference field="20" count="1">
            <x v="47"/>
          </reference>
        </references>
      </pivotArea>
    </format>
    <format dxfId="87">
      <pivotArea dataOnly="0" labelOnly="1" outline="0" fieldPosition="0">
        <references count="5">
          <reference field="11" count="1" selected="0">
            <x v="3"/>
          </reference>
          <reference field="13" count="1" selected="0">
            <x v="51"/>
          </reference>
          <reference field="15" count="1" selected="0">
            <x v="18"/>
          </reference>
          <reference field="19" count="1" selected="0">
            <x v="116"/>
          </reference>
          <reference field="20" count="1">
            <x v="56"/>
          </reference>
        </references>
      </pivotArea>
    </format>
    <format dxfId="86">
      <pivotArea dataOnly="0" labelOnly="1" outline="0" fieldPosition="0">
        <references count="5">
          <reference field="11" count="1" selected="0">
            <x v="7"/>
          </reference>
          <reference field="13" count="1" selected="0">
            <x v="32"/>
          </reference>
          <reference field="15" count="1" selected="0">
            <x v="19"/>
          </reference>
          <reference field="19" count="1" selected="0">
            <x v="21"/>
          </reference>
          <reference field="20" count="1">
            <x v="83"/>
          </reference>
        </references>
      </pivotArea>
    </format>
    <format dxfId="85">
      <pivotArea dataOnly="0" labelOnly="1" outline="0" fieldPosition="0">
        <references count="5">
          <reference field="11" count="1" selected="0">
            <x v="7"/>
          </reference>
          <reference field="13" count="1" selected="0">
            <x v="32"/>
          </reference>
          <reference field="15" count="1" selected="0">
            <x v="19"/>
          </reference>
          <reference field="19" count="1" selected="0">
            <x v="28"/>
          </reference>
          <reference field="20" count="1">
            <x v="14"/>
          </reference>
        </references>
      </pivotArea>
    </format>
    <format dxfId="84">
      <pivotArea dataOnly="0" labelOnly="1" outline="0" fieldPosition="0">
        <references count="5">
          <reference field="11" count="1" selected="0">
            <x v="7"/>
          </reference>
          <reference field="13" count="1" selected="0">
            <x v="32"/>
          </reference>
          <reference field="15" count="1" selected="0">
            <x v="19"/>
          </reference>
          <reference field="19" count="1" selected="0">
            <x v="29"/>
          </reference>
          <reference field="20" count="1">
            <x v="54"/>
          </reference>
        </references>
      </pivotArea>
    </format>
    <format dxfId="83">
      <pivotArea dataOnly="0" labelOnly="1" outline="0" fieldPosition="0">
        <references count="5">
          <reference field="11" count="1" selected="0">
            <x v="7"/>
          </reference>
          <reference field="13" count="1" selected="0">
            <x v="32"/>
          </reference>
          <reference field="15" count="1" selected="0">
            <x v="19"/>
          </reference>
          <reference field="19" count="1" selected="0">
            <x v="31"/>
          </reference>
          <reference field="20" count="1">
            <x v="8"/>
          </reference>
        </references>
      </pivotArea>
    </format>
    <format dxfId="82">
      <pivotArea dataOnly="0" labelOnly="1" outline="0" fieldPosition="0">
        <references count="5">
          <reference field="11" count="1" selected="0">
            <x v="7"/>
          </reference>
          <reference field="13" count="1" selected="0">
            <x v="32"/>
          </reference>
          <reference field="15" count="1" selected="0">
            <x v="19"/>
          </reference>
          <reference field="19" count="1" selected="0">
            <x v="33"/>
          </reference>
          <reference field="20" count="1">
            <x v="72"/>
          </reference>
        </references>
      </pivotArea>
    </format>
    <format dxfId="81">
      <pivotArea dataOnly="0" labelOnly="1" outline="0" fieldPosition="0">
        <references count="5">
          <reference field="11" count="1" selected="0">
            <x v="7"/>
          </reference>
          <reference field="13" count="1" selected="0">
            <x v="32"/>
          </reference>
          <reference field="15" count="1" selected="0">
            <x v="19"/>
          </reference>
          <reference field="19" count="1" selected="0">
            <x v="37"/>
          </reference>
          <reference field="20" count="1">
            <x v="61"/>
          </reference>
        </references>
      </pivotArea>
    </format>
    <format dxfId="80">
      <pivotArea dataOnly="0" labelOnly="1" outline="0" fieldPosition="0">
        <references count="5">
          <reference field="11" count="1" selected="0">
            <x v="7"/>
          </reference>
          <reference field="13" count="1" selected="0">
            <x v="32"/>
          </reference>
          <reference field="15" count="1" selected="0">
            <x v="19"/>
          </reference>
          <reference field="19" count="1" selected="0">
            <x v="45"/>
          </reference>
          <reference field="20" count="1">
            <x v="42"/>
          </reference>
        </references>
      </pivotArea>
    </format>
    <format dxfId="79">
      <pivotArea dataOnly="0" labelOnly="1" outline="0" fieldPosition="0">
        <references count="5">
          <reference field="11" count="1" selected="0">
            <x v="7"/>
          </reference>
          <reference field="13" count="1" selected="0">
            <x v="32"/>
          </reference>
          <reference field="15" count="1" selected="0">
            <x v="19"/>
          </reference>
          <reference field="19" count="1" selected="0">
            <x v="46"/>
          </reference>
          <reference field="20" count="1">
            <x v="87"/>
          </reference>
        </references>
      </pivotArea>
    </format>
    <format dxfId="78">
      <pivotArea dataOnly="0" labelOnly="1" outline="0" fieldPosition="0">
        <references count="5">
          <reference field="11" count="1" selected="0">
            <x v="7"/>
          </reference>
          <reference field="13" count="1" selected="0">
            <x v="32"/>
          </reference>
          <reference field="15" count="1" selected="0">
            <x v="19"/>
          </reference>
          <reference field="19" count="1" selected="0">
            <x v="64"/>
          </reference>
          <reference field="20" count="1">
            <x v="100"/>
          </reference>
        </references>
      </pivotArea>
    </format>
    <format dxfId="77">
      <pivotArea dataOnly="0" labelOnly="1" outline="0" fieldPosition="0">
        <references count="5">
          <reference field="11" count="1" selected="0">
            <x v="7"/>
          </reference>
          <reference field="13" count="1" selected="0">
            <x v="32"/>
          </reference>
          <reference field="15" count="1" selected="0">
            <x v="19"/>
          </reference>
          <reference field="19" count="1" selected="0">
            <x v="91"/>
          </reference>
          <reference field="20" count="1">
            <x v="40"/>
          </reference>
        </references>
      </pivotArea>
    </format>
    <format dxfId="76">
      <pivotArea dataOnly="0" labelOnly="1" outline="0" fieldPosition="0">
        <references count="5">
          <reference field="11" count="1" selected="0">
            <x v="7"/>
          </reference>
          <reference field="13" count="1" selected="0">
            <x v="32"/>
          </reference>
          <reference field="15" count="1" selected="0">
            <x v="19"/>
          </reference>
          <reference field="19" count="1" selected="0">
            <x v="107"/>
          </reference>
          <reference field="20" count="1">
            <x v="66"/>
          </reference>
        </references>
      </pivotArea>
    </format>
    <format dxfId="75">
      <pivotArea dataOnly="0" labelOnly="1" outline="0" fieldPosition="0">
        <references count="5">
          <reference field="11" count="1" selected="0">
            <x v="7"/>
          </reference>
          <reference field="13" count="1" selected="0">
            <x v="32"/>
          </reference>
          <reference field="15" count="1" selected="0">
            <x v="19"/>
          </reference>
          <reference field="19" count="1" selected="0">
            <x v="110"/>
          </reference>
          <reference field="20" count="1">
            <x v="73"/>
          </reference>
        </references>
      </pivotArea>
    </format>
    <format dxfId="74">
      <pivotArea dataOnly="0" labelOnly="1" outline="0" fieldPosition="0">
        <references count="5">
          <reference field="11" count="1" selected="0">
            <x v="1"/>
          </reference>
          <reference field="13" count="1" selected="0">
            <x v="0"/>
          </reference>
          <reference field="15" count="1" selected="0">
            <x v="20"/>
          </reference>
          <reference field="19" count="1" selected="0">
            <x v="31"/>
          </reference>
          <reference field="20" count="1">
            <x v="8"/>
          </reference>
        </references>
      </pivotArea>
    </format>
    <format dxfId="73">
      <pivotArea dataOnly="0" labelOnly="1" outline="0" fieldPosition="0">
        <references count="5">
          <reference field="11" count="1" selected="0">
            <x v="1"/>
          </reference>
          <reference field="13" count="1" selected="0">
            <x v="0"/>
          </reference>
          <reference field="15" count="1" selected="0">
            <x v="20"/>
          </reference>
          <reference field="19" count="1" selected="0">
            <x v="37"/>
          </reference>
          <reference field="20" count="1">
            <x v="61"/>
          </reference>
        </references>
      </pivotArea>
    </format>
    <format dxfId="72">
      <pivotArea dataOnly="0" labelOnly="1" outline="0" fieldPosition="0">
        <references count="5">
          <reference field="11" count="1" selected="0">
            <x v="1"/>
          </reference>
          <reference field="13" count="1" selected="0">
            <x v="0"/>
          </reference>
          <reference field="15" count="1" selected="0">
            <x v="20"/>
          </reference>
          <reference field="19" count="1" selected="0">
            <x v="42"/>
          </reference>
          <reference field="20" count="1">
            <x v="80"/>
          </reference>
        </references>
      </pivotArea>
    </format>
    <format dxfId="71">
      <pivotArea dataOnly="0" labelOnly="1" outline="0" fieldPosition="0">
        <references count="5">
          <reference field="11" count="1" selected="0">
            <x v="1"/>
          </reference>
          <reference field="13" count="1" selected="0">
            <x v="0"/>
          </reference>
          <reference field="15" count="1" selected="0">
            <x v="20"/>
          </reference>
          <reference field="19" count="1" selected="0">
            <x v="45"/>
          </reference>
          <reference field="20" count="1">
            <x v="42"/>
          </reference>
        </references>
      </pivotArea>
    </format>
    <format dxfId="70">
      <pivotArea dataOnly="0" labelOnly="1" outline="0" fieldPosition="0">
        <references count="5">
          <reference field="11" count="1" selected="0">
            <x v="1"/>
          </reference>
          <reference field="13" count="1" selected="0">
            <x v="0"/>
          </reference>
          <reference field="15" count="1" selected="0">
            <x v="20"/>
          </reference>
          <reference field="19" count="1" selected="0">
            <x v="50"/>
          </reference>
          <reference field="20" count="1">
            <x v="91"/>
          </reference>
        </references>
      </pivotArea>
    </format>
    <format dxfId="69">
      <pivotArea dataOnly="0" labelOnly="1" outline="0" fieldPosition="0">
        <references count="5">
          <reference field="11" count="1" selected="0">
            <x v="1"/>
          </reference>
          <reference field="13" count="1" selected="0">
            <x v="0"/>
          </reference>
          <reference field="15" count="1" selected="0">
            <x v="20"/>
          </reference>
          <reference field="19" count="1" selected="0">
            <x v="69"/>
          </reference>
          <reference field="20" count="1">
            <x v="116"/>
          </reference>
        </references>
      </pivotArea>
    </format>
    <format dxfId="68">
      <pivotArea dataOnly="0" labelOnly="1" outline="0" fieldPosition="0">
        <references count="5">
          <reference field="11" count="1" selected="0">
            <x v="1"/>
          </reference>
          <reference field="13" count="1" selected="0">
            <x v="0"/>
          </reference>
          <reference field="15" count="1" selected="0">
            <x v="20"/>
          </reference>
          <reference field="19" count="1" selected="0">
            <x v="91"/>
          </reference>
          <reference field="20" count="1">
            <x v="40"/>
          </reference>
        </references>
      </pivotArea>
    </format>
    <format dxfId="67">
      <pivotArea dataOnly="0" labelOnly="1" outline="0" fieldPosition="0">
        <references count="5">
          <reference field="11" count="1" selected="0">
            <x v="1"/>
          </reference>
          <reference field="13" count="1" selected="0">
            <x v="0"/>
          </reference>
          <reference field="15" count="1" selected="0">
            <x v="20"/>
          </reference>
          <reference field="19" count="1" selected="0">
            <x v="113"/>
          </reference>
          <reference field="20" count="1">
            <x v="69"/>
          </reference>
        </references>
      </pivotArea>
    </format>
    <format dxfId="66">
      <pivotArea dataOnly="0" labelOnly="1" outline="0" fieldPosition="0">
        <references count="5">
          <reference field="11" count="1" selected="0">
            <x v="1"/>
          </reference>
          <reference field="13" count="1" selected="0">
            <x v="0"/>
          </reference>
          <reference field="15" count="1" selected="0">
            <x v="20"/>
          </reference>
          <reference field="19" count="1" selected="0">
            <x v="119"/>
          </reference>
          <reference field="20" count="1">
            <x v="43"/>
          </reference>
        </references>
      </pivotArea>
    </format>
    <format dxfId="65">
      <pivotArea dataOnly="0" labelOnly="1" outline="0" fieldPosition="0">
        <references count="5">
          <reference field="11" count="1" selected="0">
            <x v="1"/>
          </reference>
          <reference field="13" count="1" selected="0">
            <x v="38"/>
          </reference>
          <reference field="15" count="1" selected="0">
            <x v="20"/>
          </reference>
          <reference field="19" count="1" selected="0">
            <x v="102"/>
          </reference>
          <reference field="20" count="1">
            <x v="12"/>
          </reference>
        </references>
      </pivotArea>
    </format>
    <format dxfId="64">
      <pivotArea dataOnly="0" labelOnly="1" outline="0" fieldPosition="0">
        <references count="5">
          <reference field="11" count="1" selected="0">
            <x v="2"/>
          </reference>
          <reference field="13" count="1" selected="0">
            <x v="15"/>
          </reference>
          <reference field="15" count="1" selected="0">
            <x v="21"/>
          </reference>
          <reference field="19" count="1" selected="0">
            <x v="101"/>
          </reference>
          <reference field="20" count="1">
            <x v="119"/>
          </reference>
        </references>
      </pivotArea>
    </format>
    <format dxfId="63">
      <pivotArea dataOnly="0" labelOnly="1" outline="0" fieldPosition="0">
        <references count="5">
          <reference field="11" count="1" selected="0">
            <x v="2"/>
          </reference>
          <reference field="13" count="1" selected="0">
            <x v="27"/>
          </reference>
          <reference field="15" count="1" selected="0">
            <x v="21"/>
          </reference>
          <reference field="19" count="1" selected="0">
            <x v="101"/>
          </reference>
          <reference field="20" count="1">
            <x v="119"/>
          </reference>
        </references>
      </pivotArea>
    </format>
    <format dxfId="62">
      <pivotArea dataOnly="0" labelOnly="1" outline="0" fieldPosition="0">
        <references count="5">
          <reference field="11" count="1" selected="0">
            <x v="2"/>
          </reference>
          <reference field="13" count="1" selected="0">
            <x v="31"/>
          </reference>
          <reference field="15" count="1" selected="0">
            <x v="21"/>
          </reference>
          <reference field="19" count="1" selected="0">
            <x v="35"/>
          </reference>
          <reference field="20" count="1">
            <x v="37"/>
          </reference>
        </references>
      </pivotArea>
    </format>
    <format dxfId="61">
      <pivotArea dataOnly="0" labelOnly="1" outline="0" fieldPosition="0">
        <references count="5">
          <reference field="11" count="1" selected="0">
            <x v="4"/>
          </reference>
          <reference field="13" count="1" selected="0">
            <x v="40"/>
          </reference>
          <reference field="15" count="1" selected="0">
            <x v="22"/>
          </reference>
          <reference field="19" count="1" selected="0">
            <x v="93"/>
          </reference>
          <reference field="20" count="1">
            <x v="92"/>
          </reference>
        </references>
      </pivotArea>
    </format>
    <format dxfId="60">
      <pivotArea dataOnly="0" labelOnly="1" outline="0" fieldPosition="0">
        <references count="5">
          <reference field="11" count="1" selected="0">
            <x v="4"/>
          </reference>
          <reference field="13" count="1" selected="0">
            <x v="40"/>
          </reference>
          <reference field="15" count="1" selected="0">
            <x v="22"/>
          </reference>
          <reference field="19" count="1" selected="0">
            <x v="94"/>
          </reference>
          <reference field="20" count="1">
            <x v="47"/>
          </reference>
        </references>
      </pivotArea>
    </format>
    <format dxfId="59">
      <pivotArea dataOnly="0" labelOnly="1" outline="0" fieldPosition="0">
        <references count="5">
          <reference field="11" count="1" selected="0">
            <x v="4"/>
          </reference>
          <reference field="13" count="1" selected="0">
            <x v="40"/>
          </reference>
          <reference field="15" count="1" selected="0">
            <x v="22"/>
          </reference>
          <reference field="19" count="1" selected="0">
            <x v="95"/>
          </reference>
          <reference field="20" count="1">
            <x v="97"/>
          </reference>
        </references>
      </pivotArea>
    </format>
    <format dxfId="58">
      <pivotArea dataOnly="0" labelOnly="1" outline="0" fieldPosition="0">
        <references count="5">
          <reference field="11" count="1" selected="0">
            <x v="4"/>
          </reference>
          <reference field="13" count="1" selected="0">
            <x v="40"/>
          </reference>
          <reference field="15" count="1" selected="0">
            <x v="22"/>
          </reference>
          <reference field="19" count="1" selected="0">
            <x v="99"/>
          </reference>
          <reference field="20" count="1">
            <x v="125"/>
          </reference>
        </references>
      </pivotArea>
    </format>
    <format dxfId="57">
      <pivotArea dataOnly="0" labelOnly="1" outline="0" fieldPosition="0">
        <references count="5">
          <reference field="11" count="1" selected="0">
            <x v="4"/>
          </reference>
          <reference field="13" count="1" selected="0">
            <x v="40"/>
          </reference>
          <reference field="15" count="1" selected="0">
            <x v="22"/>
          </reference>
          <reference field="19" count="1" selected="0">
            <x v="100"/>
          </reference>
          <reference field="20" count="1">
            <x v="124"/>
          </reference>
        </references>
      </pivotArea>
    </format>
    <format dxfId="56">
      <pivotArea dataOnly="0" labelOnly="1" outline="0" fieldPosition="0">
        <references count="5">
          <reference field="11" count="1" selected="0">
            <x v="4"/>
          </reference>
          <reference field="13" count="1" selected="0">
            <x v="40"/>
          </reference>
          <reference field="15" count="1" selected="0">
            <x v="22"/>
          </reference>
          <reference field="19" count="1" selected="0">
            <x v="121"/>
          </reference>
          <reference field="20" count="1">
            <x v="123"/>
          </reference>
        </references>
      </pivotArea>
    </format>
    <format dxfId="55">
      <pivotArea dataOnly="0" labelOnly="1" outline="0" fieldPosition="0">
        <references count="5">
          <reference field="11" count="1" selected="0">
            <x v="4"/>
          </reference>
          <reference field="13" count="1" selected="0">
            <x v="40"/>
          </reference>
          <reference field="15" count="1" selected="0">
            <x v="22"/>
          </reference>
          <reference field="19" count="1" selected="0">
            <x v="128"/>
          </reference>
          <reference field="20" count="1">
            <x v="0"/>
          </reference>
        </references>
      </pivotArea>
    </format>
    <format dxfId="54">
      <pivotArea dataOnly="0" labelOnly="1" outline="0" fieldPosition="0">
        <references count="5">
          <reference field="11" count="1" selected="0">
            <x v="4"/>
          </reference>
          <reference field="13" count="1" selected="0">
            <x v="40"/>
          </reference>
          <reference field="15" count="1" selected="0">
            <x v="22"/>
          </reference>
          <reference field="19" count="1" selected="0">
            <x v="129"/>
          </reference>
          <reference field="20" count="1">
            <x v="52"/>
          </reference>
        </references>
      </pivotArea>
    </format>
    <format dxfId="53">
      <pivotArea dataOnly="0" labelOnly="1" outline="0" fieldPosition="0">
        <references count="5">
          <reference field="11" count="1" selected="0">
            <x v="4"/>
          </reference>
          <reference field="13" count="1" selected="0">
            <x v="42"/>
          </reference>
          <reference field="15" count="1" selected="0">
            <x v="23"/>
          </reference>
          <reference field="19" count="1" selected="0">
            <x v="17"/>
          </reference>
          <reference field="20" count="1">
            <x v="62"/>
          </reference>
        </references>
      </pivotArea>
    </format>
    <format dxfId="52">
      <pivotArea dataOnly="0" labelOnly="1" outline="0" fieldPosition="0">
        <references count="5">
          <reference field="11" count="1" selected="0">
            <x v="4"/>
          </reference>
          <reference field="13" count="1" selected="0">
            <x v="42"/>
          </reference>
          <reference field="15" count="1" selected="0">
            <x v="23"/>
          </reference>
          <reference field="19" count="1" selected="0">
            <x v="20"/>
          </reference>
          <reference field="20" count="1">
            <x v="60"/>
          </reference>
        </references>
      </pivotArea>
    </format>
    <format dxfId="51">
      <pivotArea dataOnly="0" labelOnly="1" outline="0" fieldPosition="0">
        <references count="5">
          <reference field="11" count="1" selected="0">
            <x v="4"/>
          </reference>
          <reference field="13" count="1" selected="0">
            <x v="42"/>
          </reference>
          <reference field="15" count="1" selected="0">
            <x v="23"/>
          </reference>
          <reference field="19" count="1" selected="0">
            <x v="96"/>
          </reference>
          <reference field="20" count="1">
            <x v="27"/>
          </reference>
        </references>
      </pivotArea>
    </format>
    <format dxfId="50">
      <pivotArea dataOnly="0" labelOnly="1" outline="0" fieldPosition="0">
        <references count="5">
          <reference field="11" count="1" selected="0">
            <x v="4"/>
          </reference>
          <reference field="13" count="1" selected="0">
            <x v="42"/>
          </reference>
          <reference field="15" count="1" selected="0">
            <x v="23"/>
          </reference>
          <reference field="19" count="1" selected="0">
            <x v="97"/>
          </reference>
          <reference field="20" count="1">
            <x v="78"/>
          </reference>
        </references>
      </pivotArea>
    </format>
    <format dxfId="49">
      <pivotArea dataOnly="0" labelOnly="1" outline="0" fieldPosition="0">
        <references count="5">
          <reference field="11" count="1" selected="0">
            <x v="5"/>
          </reference>
          <reference field="13" count="1" selected="0">
            <x v="30"/>
          </reference>
          <reference field="15" count="1" selected="0">
            <x v="24"/>
          </reference>
          <reference field="19" count="1" selected="0">
            <x v="86"/>
          </reference>
          <reference field="20" count="1">
            <x v="77"/>
          </reference>
        </references>
      </pivotArea>
    </format>
    <format dxfId="48">
      <pivotArea dataOnly="0" labelOnly="1" outline="0" fieldPosition="0">
        <references count="5">
          <reference field="11" count="1" selected="0">
            <x v="5"/>
          </reference>
          <reference field="13" count="1" selected="0">
            <x v="30"/>
          </reference>
          <reference field="15" count="1" selected="0">
            <x v="24"/>
          </reference>
          <reference field="19" count="1" selected="0">
            <x v="87"/>
          </reference>
          <reference field="20" count="1">
            <x v="129"/>
          </reference>
        </references>
      </pivotArea>
    </format>
    <format dxfId="47">
      <pivotArea dataOnly="0" labelOnly="1" outline="0" fieldPosition="0">
        <references count="5">
          <reference field="11" count="1" selected="0">
            <x v="5"/>
          </reference>
          <reference field="13" count="1" selected="0">
            <x v="30"/>
          </reference>
          <reference field="15" count="1" selected="0">
            <x v="24"/>
          </reference>
          <reference field="19" count="1" selected="0">
            <x v="94"/>
          </reference>
          <reference field="20" count="1">
            <x v="47"/>
          </reference>
        </references>
      </pivotArea>
    </format>
    <format dxfId="46">
      <pivotArea dataOnly="0" labelOnly="1" outline="0" fieldPosition="0">
        <references count="5">
          <reference field="11" count="1" selected="0">
            <x v="5"/>
          </reference>
          <reference field="13" count="1" selected="0">
            <x v="30"/>
          </reference>
          <reference field="15" count="1" selected="0">
            <x v="24"/>
          </reference>
          <reference field="19" count="1" selected="0">
            <x v="95"/>
          </reference>
          <reference field="20" count="1">
            <x v="97"/>
          </reference>
        </references>
      </pivotArea>
    </format>
    <format dxfId="45">
      <pivotArea dataOnly="0" labelOnly="1" outline="0" fieldPosition="0">
        <references count="5">
          <reference field="11" count="1" selected="0">
            <x v="5"/>
          </reference>
          <reference field="13" count="1" selected="0">
            <x v="30"/>
          </reference>
          <reference field="15" count="1" selected="0">
            <x v="24"/>
          </reference>
          <reference field="19" count="1" selected="0">
            <x v="124"/>
          </reference>
          <reference field="20" count="1">
            <x v="29"/>
          </reference>
        </references>
      </pivotArea>
    </format>
    <format dxfId="44">
      <pivotArea dataOnly="0" labelOnly="1" outline="0" fieldPosition="0">
        <references count="5">
          <reference field="11" count="1" selected="0">
            <x v="5"/>
          </reference>
          <reference field="13" count="1" selected="0">
            <x v="30"/>
          </reference>
          <reference field="15" count="1" selected="0">
            <x v="24"/>
          </reference>
          <reference field="19" count="1" selected="0">
            <x v="125"/>
          </reference>
          <reference field="20" count="1">
            <x v="21"/>
          </reference>
        </references>
      </pivotArea>
    </format>
    <format dxfId="43">
      <pivotArea dataOnly="0" labelOnly="1" outline="0" fieldPosition="0">
        <references count="5">
          <reference field="11" count="1" selected="0">
            <x v="5"/>
          </reference>
          <reference field="13" count="1" selected="0">
            <x v="30"/>
          </reference>
          <reference field="15" count="1" selected="0">
            <x v="24"/>
          </reference>
          <reference field="19" count="1" selected="0">
            <x v="126"/>
          </reference>
          <reference field="20" count="1">
            <x v="22"/>
          </reference>
        </references>
      </pivotArea>
    </format>
    <format dxfId="42">
      <pivotArea dataOnly="0" labelOnly="1" outline="0" fieldPosition="0">
        <references count="5">
          <reference field="11" count="1" selected="0">
            <x v="5"/>
          </reference>
          <reference field="13" count="1" selected="0">
            <x v="36"/>
          </reference>
          <reference field="15" count="1" selected="0">
            <x v="24"/>
          </reference>
          <reference field="19" count="1" selected="0">
            <x v="124"/>
          </reference>
          <reference field="20" count="1">
            <x v="29"/>
          </reference>
        </references>
      </pivotArea>
    </format>
    <format dxfId="41">
      <pivotArea dataOnly="0" labelOnly="1" outline="0" fieldPosition="0">
        <references count="5">
          <reference field="11" count="1" selected="0">
            <x v="7"/>
          </reference>
          <reference field="13" count="1" selected="0">
            <x v="13"/>
          </reference>
          <reference field="15" count="1" selected="0">
            <x v="25"/>
          </reference>
          <reference field="19" count="1" selected="0">
            <x v="65"/>
          </reference>
          <reference field="20" count="1">
            <x v="105"/>
          </reference>
        </references>
      </pivotArea>
    </format>
    <format dxfId="40">
      <pivotArea dataOnly="0" labelOnly="1" outline="0" fieldPosition="0">
        <references count="5">
          <reference field="11" count="1" selected="0">
            <x v="7"/>
          </reference>
          <reference field="13" count="1" selected="0">
            <x v="13"/>
          </reference>
          <reference field="15" count="1" selected="0">
            <x v="25"/>
          </reference>
          <reference field="19" count="1" selected="0">
            <x v="102"/>
          </reference>
          <reference field="20" count="1">
            <x v="12"/>
          </reference>
        </references>
      </pivotArea>
    </format>
    <format dxfId="39">
      <pivotArea dataOnly="0" labelOnly="1" outline="0" fieldPosition="0">
        <references count="5">
          <reference field="11" count="1" selected="0">
            <x v="7"/>
          </reference>
          <reference field="13" count="1" selected="0">
            <x v="29"/>
          </reference>
          <reference field="15" count="1" selected="0">
            <x v="25"/>
          </reference>
          <reference field="19" count="1" selected="0">
            <x v="102"/>
          </reference>
          <reference field="20" count="1">
            <x v="12"/>
          </reference>
        </references>
      </pivotArea>
    </format>
    <format dxfId="38">
      <pivotArea dataOnly="0" labelOnly="1" outline="0" fieldPosition="0">
        <references count="5">
          <reference field="11" count="1" selected="0">
            <x v="7"/>
          </reference>
          <reference field="13" count="1" selected="0">
            <x v="52"/>
          </reference>
          <reference field="15" count="1" selected="0">
            <x v="25"/>
          </reference>
          <reference field="19" count="1" selected="0">
            <x v="58"/>
          </reference>
          <reference field="20" count="1">
            <x v="5"/>
          </reference>
        </references>
      </pivotArea>
    </format>
    <format dxfId="37">
      <pivotArea dataOnly="0" labelOnly="1" outline="0" fieldPosition="0">
        <references count="5">
          <reference field="11" count="1" selected="0">
            <x v="7"/>
          </reference>
          <reference field="13" count="1" selected="0">
            <x v="52"/>
          </reference>
          <reference field="15" count="1" selected="0">
            <x v="25"/>
          </reference>
          <reference field="19" count="1" selected="0">
            <x v="102"/>
          </reference>
          <reference field="20" count="1">
            <x v="12"/>
          </reference>
        </references>
      </pivotArea>
    </format>
    <format dxfId="36">
      <pivotArea dataOnly="0" labelOnly="1" outline="0" fieldPosition="0">
        <references count="5">
          <reference field="11" count="1" selected="0">
            <x v="7"/>
          </reference>
          <reference field="13" count="1" selected="0">
            <x v="10"/>
          </reference>
          <reference field="15" count="1" selected="0">
            <x v="26"/>
          </reference>
          <reference field="19" count="1" selected="0">
            <x v="21"/>
          </reference>
          <reference field="20" count="1">
            <x v="83"/>
          </reference>
        </references>
      </pivotArea>
    </format>
    <format dxfId="35">
      <pivotArea dataOnly="0" labelOnly="1" outline="0" fieldPosition="0">
        <references count="5">
          <reference field="11" count="1" selected="0">
            <x v="7"/>
          </reference>
          <reference field="13" count="1" selected="0">
            <x v="10"/>
          </reference>
          <reference field="15" count="1" selected="0">
            <x v="26"/>
          </reference>
          <reference field="19" count="1" selected="0">
            <x v="23"/>
          </reference>
          <reference field="20" count="1">
            <x v="126"/>
          </reference>
        </references>
      </pivotArea>
    </format>
    <format dxfId="34">
      <pivotArea dataOnly="0" labelOnly="1" outline="0" fieldPosition="0">
        <references count="5">
          <reference field="11" count="1" selected="0">
            <x v="7"/>
          </reference>
          <reference field="13" count="1" selected="0">
            <x v="10"/>
          </reference>
          <reference field="15" count="1" selected="0">
            <x v="26"/>
          </reference>
          <reference field="19" count="1" selected="0">
            <x v="60"/>
          </reference>
          <reference field="20" count="1">
            <x v="70"/>
          </reference>
        </references>
      </pivotArea>
    </format>
    <format dxfId="33">
      <pivotArea dataOnly="0" labelOnly="1" outline="0" fieldPosition="0">
        <references count="5">
          <reference field="11" count="1" selected="0">
            <x v="7"/>
          </reference>
          <reference field="13" count="1" selected="0">
            <x v="10"/>
          </reference>
          <reference field="15" count="1" selected="0">
            <x v="26"/>
          </reference>
          <reference field="19" count="1" selected="0">
            <x v="90"/>
          </reference>
          <reference field="20" count="1">
            <x v="39"/>
          </reference>
        </references>
      </pivotArea>
    </format>
    <format dxfId="32">
      <pivotArea dataOnly="0" labelOnly="1" outline="0" fieldPosition="0">
        <references count="5">
          <reference field="11" count="1" selected="0">
            <x v="7"/>
          </reference>
          <reference field="13" count="1" selected="0">
            <x v="10"/>
          </reference>
          <reference field="15" count="1" selected="0">
            <x v="26"/>
          </reference>
          <reference field="19" count="1" selected="0">
            <x v="91"/>
          </reference>
          <reference field="20" count="1">
            <x v="40"/>
          </reference>
        </references>
      </pivotArea>
    </format>
    <format dxfId="31">
      <pivotArea dataOnly="0" labelOnly="1" outline="0" fieldPosition="0">
        <references count="5">
          <reference field="11" count="1" selected="0">
            <x v="5"/>
          </reference>
          <reference field="13" count="1" selected="0">
            <x v="48"/>
          </reference>
          <reference field="15" count="1" selected="0">
            <x v="27"/>
          </reference>
          <reference field="19" count="1" selected="0">
            <x v="32"/>
          </reference>
          <reference field="20" count="1">
            <x v="59"/>
          </reference>
        </references>
      </pivotArea>
    </format>
    <format dxfId="30">
      <pivotArea dataOnly="0" labelOnly="1" outline="0" fieldPosition="0">
        <references count="5">
          <reference field="11" count="1" selected="0">
            <x v="5"/>
          </reference>
          <reference field="13" count="1" selected="0">
            <x v="48"/>
          </reference>
          <reference field="15" count="1" selected="0">
            <x v="27"/>
          </reference>
          <reference field="19" count="1" selected="0">
            <x v="35"/>
          </reference>
          <reference field="20" count="1">
            <x v="37"/>
          </reference>
        </references>
      </pivotArea>
    </format>
    <format dxfId="29">
      <pivotArea dataOnly="0" labelOnly="1" outline="0" fieldPosition="0">
        <references count="5">
          <reference field="11" count="1" selected="0">
            <x v="5"/>
          </reference>
          <reference field="13" count="1" selected="0">
            <x v="48"/>
          </reference>
          <reference field="15" count="1" selected="0">
            <x v="27"/>
          </reference>
          <reference field="19" count="1" selected="0">
            <x v="36"/>
          </reference>
          <reference field="20" count="1">
            <x v="65"/>
          </reference>
        </references>
      </pivotArea>
    </format>
    <format dxfId="28">
      <pivotArea dataOnly="0" labelOnly="1" outline="0" fieldPosition="0">
        <references count="5">
          <reference field="11" count="1" selected="0">
            <x v="5"/>
          </reference>
          <reference field="13" count="1" selected="0">
            <x v="48"/>
          </reference>
          <reference field="15" count="1" selected="0">
            <x v="27"/>
          </reference>
          <reference field="19" count="1" selected="0">
            <x v="37"/>
          </reference>
          <reference field="20" count="1">
            <x v="61"/>
          </reference>
        </references>
      </pivotArea>
    </format>
    <format dxfId="27">
      <pivotArea dataOnly="0" labelOnly="1" outline="0" fieldPosition="0">
        <references count="5">
          <reference field="11" count="1" selected="0">
            <x v="5"/>
          </reference>
          <reference field="13" count="1" selected="0">
            <x v="48"/>
          </reference>
          <reference field="15" count="1" selected="0">
            <x v="27"/>
          </reference>
          <reference field="19" count="1" selected="0">
            <x v="69"/>
          </reference>
          <reference field="20" count="1">
            <x v="116"/>
          </reference>
        </references>
      </pivotArea>
    </format>
    <format dxfId="26">
      <pivotArea dataOnly="0" labelOnly="1" outline="0" fieldPosition="0">
        <references count="5">
          <reference field="11" count="1" selected="0">
            <x v="5"/>
          </reference>
          <reference field="13" count="1" selected="0">
            <x v="48"/>
          </reference>
          <reference field="15" count="1" selected="0">
            <x v="27"/>
          </reference>
          <reference field="19" count="1" selected="0">
            <x v="78"/>
          </reference>
          <reference field="20" count="1">
            <x v="50"/>
          </reference>
        </references>
      </pivotArea>
    </format>
    <format dxfId="25">
      <pivotArea dataOnly="0" labelOnly="1" outline="0" fieldPosition="0">
        <references count="5">
          <reference field="11" count="1" selected="0">
            <x v="5"/>
          </reference>
          <reference field="13" count="1" selected="0">
            <x v="48"/>
          </reference>
          <reference field="15" count="1" selected="0">
            <x v="27"/>
          </reference>
          <reference field="19" count="1" selected="0">
            <x v="81"/>
          </reference>
          <reference field="20" count="1">
            <x v="107"/>
          </reference>
        </references>
      </pivotArea>
    </format>
    <format dxfId="24">
      <pivotArea dataOnly="0" labelOnly="1" outline="0" fieldPosition="0">
        <references count="5">
          <reference field="11" count="1" selected="0">
            <x v="2"/>
          </reference>
          <reference field="13" count="1" selected="0">
            <x v="8"/>
          </reference>
          <reference field="15" count="1" selected="0">
            <x v="28"/>
          </reference>
          <reference field="19" count="1" selected="0">
            <x v="91"/>
          </reference>
          <reference field="20" count="1">
            <x v="40"/>
          </reference>
        </references>
      </pivotArea>
    </format>
    <format dxfId="23">
      <pivotArea dataOnly="0" labelOnly="1" outline="0" fieldPosition="0">
        <references count="5">
          <reference field="11" count="1" selected="0">
            <x v="2"/>
          </reference>
          <reference field="13" count="1" selected="0">
            <x v="8"/>
          </reference>
          <reference field="15" count="1" selected="0">
            <x v="28"/>
          </reference>
          <reference field="19" count="1" selected="0">
            <x v="101"/>
          </reference>
          <reference field="20" count="1">
            <x v="119"/>
          </reference>
        </references>
      </pivotArea>
    </format>
    <format dxfId="22">
      <pivotArea dataOnly="0" labelOnly="1" outline="0" fieldPosition="0">
        <references count="5">
          <reference field="11" count="1" selected="0">
            <x v="1"/>
          </reference>
          <reference field="13" count="1" selected="0">
            <x v="20"/>
          </reference>
          <reference field="15" count="1" selected="0">
            <x v="29"/>
          </reference>
          <reference field="19" count="1" selected="0">
            <x v="20"/>
          </reference>
          <reference field="20" count="1">
            <x v="60"/>
          </reference>
        </references>
      </pivotArea>
    </format>
    <format dxfId="21">
      <pivotArea dataOnly="0" labelOnly="1" outline="0" fieldPosition="0">
        <references count="5">
          <reference field="11" count="1" selected="0">
            <x v="1"/>
          </reference>
          <reference field="13" count="1" selected="0">
            <x v="20"/>
          </reference>
          <reference field="15" count="1" selected="0">
            <x v="29"/>
          </reference>
          <reference field="19" count="1" selected="0">
            <x v="21"/>
          </reference>
          <reference field="20" count="1">
            <x v="83"/>
          </reference>
        </references>
      </pivotArea>
    </format>
    <format dxfId="20">
      <pivotArea dataOnly="0" labelOnly="1" outline="0" fieldPosition="0">
        <references count="5">
          <reference field="11" count="1" selected="0">
            <x v="1"/>
          </reference>
          <reference field="13" count="1" selected="0">
            <x v="20"/>
          </reference>
          <reference field="15" count="1" selected="0">
            <x v="29"/>
          </reference>
          <reference field="19" count="1" selected="0">
            <x v="61"/>
          </reference>
          <reference field="20" count="1">
            <x v="114"/>
          </reference>
        </references>
      </pivotArea>
    </format>
    <format dxfId="19">
      <pivotArea dataOnly="0" labelOnly="1" outline="0" fieldPosition="0">
        <references count="5">
          <reference field="11" count="1" selected="0">
            <x v="1"/>
          </reference>
          <reference field="13" count="1" selected="0">
            <x v="20"/>
          </reference>
          <reference field="15" count="1" selected="0">
            <x v="29"/>
          </reference>
          <reference field="19" count="1" selected="0">
            <x v="87"/>
          </reference>
          <reference field="20" count="1">
            <x v="129"/>
          </reference>
        </references>
      </pivotArea>
    </format>
    <format dxfId="18">
      <pivotArea dataOnly="0" labelOnly="1" outline="0" fieldPosition="0">
        <references count="5">
          <reference field="11" count="1" selected="0">
            <x v="0"/>
          </reference>
          <reference field="13" count="1" selected="0">
            <x v="34"/>
          </reference>
          <reference field="15" count="1" selected="0">
            <x v="30"/>
          </reference>
          <reference field="19" count="1" selected="0">
            <x v="39"/>
          </reference>
          <reference field="20" count="1">
            <x v="75"/>
          </reference>
        </references>
      </pivotArea>
    </format>
    <format dxfId="17">
      <pivotArea dataOnly="0" labelOnly="1" outline="0" fieldPosition="0">
        <references count="5">
          <reference field="11" count="1" selected="0">
            <x v="0"/>
          </reference>
          <reference field="13" count="1" selected="0">
            <x v="34"/>
          </reference>
          <reference field="15" count="1" selected="0">
            <x v="30"/>
          </reference>
          <reference field="19" count="1" selected="0">
            <x v="60"/>
          </reference>
          <reference field="20" count="1">
            <x v="70"/>
          </reference>
        </references>
      </pivotArea>
    </format>
    <format dxfId="16">
      <pivotArea dataOnly="0" labelOnly="1" outline="0" fieldPosition="0">
        <references count="5">
          <reference field="11" count="1" selected="0">
            <x v="0"/>
          </reference>
          <reference field="13" count="1" selected="0">
            <x v="34"/>
          </reference>
          <reference field="15" count="1" selected="0">
            <x v="30"/>
          </reference>
          <reference field="19" count="1" selected="0">
            <x v="91"/>
          </reference>
          <reference field="20" count="1">
            <x v="40"/>
          </reference>
        </references>
      </pivotArea>
    </format>
    <format dxfId="15">
      <pivotArea dataOnly="0" labelOnly="1" outline="0" fieldPosition="0">
        <references count="5">
          <reference field="11" count="1" selected="0">
            <x v="1"/>
          </reference>
          <reference field="13" count="1" selected="0">
            <x v="39"/>
          </reference>
          <reference field="15" count="1" selected="0">
            <x v="31"/>
          </reference>
          <reference field="19" count="1" selected="0">
            <x v="99"/>
          </reference>
          <reference field="20" count="1">
            <x v="125"/>
          </reference>
        </references>
      </pivotArea>
    </format>
    <format dxfId="14">
      <pivotArea dataOnly="0" labelOnly="1" outline="0" fieldPosition="0">
        <references count="5">
          <reference field="11" count="1" selected="0">
            <x v="1"/>
          </reference>
          <reference field="13" count="1" selected="0">
            <x v="11"/>
          </reference>
          <reference field="15" count="1" selected="0">
            <x v="32"/>
          </reference>
          <reference field="19" count="1" selected="0">
            <x v="99"/>
          </reference>
          <reference field="20" count="1">
            <x v="125"/>
          </reference>
        </references>
      </pivotArea>
    </format>
    <format dxfId="13">
      <pivotArea dataOnly="0" labelOnly="1" outline="0" fieldPosition="0">
        <references count="5">
          <reference field="11" count="1" selected="0">
            <x v="4"/>
          </reference>
          <reference field="13" count="1" selected="0">
            <x v="21"/>
          </reference>
          <reference field="15" count="1" selected="0">
            <x v="33"/>
          </reference>
          <reference field="19" count="1" selected="0">
            <x v="41"/>
          </reference>
          <reference field="20" count="1">
            <x v="127"/>
          </reference>
        </references>
      </pivotArea>
    </format>
    <format dxfId="12">
      <pivotArea dataOnly="0" labelOnly="1" outline="0" fieldPosition="0">
        <references count="5">
          <reference field="11" count="1" selected="0">
            <x v="4"/>
          </reference>
          <reference field="13" count="1" selected="0">
            <x v="21"/>
          </reference>
          <reference field="15" count="1" selected="0">
            <x v="33"/>
          </reference>
          <reference field="19" count="1" selected="0">
            <x v="66"/>
          </reference>
          <reference field="20" count="1">
            <x v="99"/>
          </reference>
        </references>
      </pivotArea>
    </format>
    <format dxfId="11">
      <pivotArea dataOnly="0" labelOnly="1" outline="0" fieldPosition="0">
        <references count="5">
          <reference field="11" count="1" selected="0">
            <x v="1"/>
          </reference>
          <reference field="13" count="1" selected="0">
            <x v="9"/>
          </reference>
          <reference field="15" count="1" selected="0">
            <x v="34"/>
          </reference>
          <reference field="19" count="1" selected="0">
            <x v="86"/>
          </reference>
          <reference field="20" count="1">
            <x v="77"/>
          </reference>
        </references>
      </pivotArea>
    </format>
    <format dxfId="10">
      <pivotArea dataOnly="0" labelOnly="1" outline="0" fieldPosition="0">
        <references count="5">
          <reference field="11" count="1" selected="0">
            <x v="1"/>
          </reference>
          <reference field="13" count="1" selected="0">
            <x v="9"/>
          </reference>
          <reference field="15" count="1" selected="0">
            <x v="34"/>
          </reference>
          <reference field="19" count="1" selected="0">
            <x v="87"/>
          </reference>
          <reference field="20" count="1">
            <x v="129"/>
          </reference>
        </references>
      </pivotArea>
    </format>
    <format dxfId="9">
      <pivotArea dataOnly="0" labelOnly="1" outline="0" fieldPosition="0">
        <references count="5">
          <reference field="11" count="1" selected="0">
            <x v="1"/>
          </reference>
          <reference field="13" count="1" selected="0">
            <x v="9"/>
          </reference>
          <reference field="15" count="1" selected="0">
            <x v="34"/>
          </reference>
          <reference field="19" count="1" selected="0">
            <x v="102"/>
          </reference>
          <reference field="20" count="1">
            <x v="12"/>
          </reference>
        </references>
      </pivotArea>
    </format>
    <format dxfId="8">
      <pivotArea dataOnly="0" labelOnly="1" outline="0" fieldPosition="0">
        <references count="5">
          <reference field="11" count="1" selected="0">
            <x v="1"/>
          </reference>
          <reference field="13" count="1" selected="0">
            <x v="9"/>
          </reference>
          <reference field="15" count="1" selected="0">
            <x v="34"/>
          </reference>
          <reference field="19" count="1" selected="0">
            <x v="105"/>
          </reference>
          <reference field="20" count="1">
            <x v="11"/>
          </reference>
        </references>
      </pivotArea>
    </format>
    <format dxfId="7">
      <pivotArea dataOnly="0" labelOnly="1" outline="0" fieldPosition="0">
        <references count="5">
          <reference field="11" count="1" selected="0">
            <x v="1"/>
          </reference>
          <reference field="13" count="1" selected="0">
            <x v="49"/>
          </reference>
          <reference field="15" count="1" selected="0">
            <x v="35"/>
          </reference>
          <reference field="19" count="1" selected="0">
            <x v="99"/>
          </reference>
          <reference field="20" count="1">
            <x v="125"/>
          </reference>
        </references>
      </pivotArea>
    </format>
    <format dxfId="6">
      <pivotArea dataOnly="0" labelOnly="1" outline="0" fieldPosition="0">
        <references count="5">
          <reference field="11" count="1" selected="0">
            <x v="0"/>
          </reference>
          <reference field="13" count="1" selected="0">
            <x v="19"/>
          </reference>
          <reference field="15" count="1" selected="0">
            <x v="36"/>
          </reference>
          <reference field="19" count="1" selected="0">
            <x v="22"/>
          </reference>
          <reference field="20" count="1">
            <x v="82"/>
          </reference>
        </references>
      </pivotArea>
    </format>
    <format dxfId="5">
      <pivotArea dataOnly="0" labelOnly="1" outline="0" fieldPosition="0">
        <references count="5">
          <reference field="11" count="1" selected="0">
            <x v="0"/>
          </reference>
          <reference field="13" count="1" selected="0">
            <x v="19"/>
          </reference>
          <reference field="15" count="1" selected="0">
            <x v="36"/>
          </reference>
          <reference field="19" count="1" selected="0">
            <x v="36"/>
          </reference>
          <reference field="20" count="1">
            <x v="65"/>
          </reference>
        </references>
      </pivotArea>
    </format>
    <format dxfId="4">
      <pivotArea dataOnly="0" labelOnly="1" outline="0" fieldPosition="0">
        <references count="5">
          <reference field="11" count="1" selected="0">
            <x v="0"/>
          </reference>
          <reference field="13" count="1" selected="0">
            <x v="19"/>
          </reference>
          <reference field="15" count="1" selected="0">
            <x v="36"/>
          </reference>
          <reference field="19" count="1" selected="0">
            <x v="37"/>
          </reference>
          <reference field="20" count="1">
            <x v="61"/>
          </reference>
        </references>
      </pivotArea>
    </format>
    <format dxfId="3">
      <pivotArea dataOnly="0" labelOnly="1" outline="0" fieldPosition="0">
        <references count="5">
          <reference field="11" count="1" selected="0">
            <x v="0"/>
          </reference>
          <reference field="13" count="1" selected="0">
            <x v="19"/>
          </reference>
          <reference field="15" count="1" selected="0">
            <x v="36"/>
          </reference>
          <reference field="19" count="1" selected="0">
            <x v="49"/>
          </reference>
          <reference field="20" count="1">
            <x v="89"/>
          </reference>
        </references>
      </pivotArea>
    </format>
    <format dxfId="2">
      <pivotArea dataOnly="0" labelOnly="1" outline="0" fieldPosition="0">
        <references count="5">
          <reference field="11" count="1" selected="0">
            <x v="0"/>
          </reference>
          <reference field="13" count="1" selected="0">
            <x v="19"/>
          </reference>
          <reference field="15" count="1" selected="0">
            <x v="36"/>
          </reference>
          <reference field="19" count="1" selected="0">
            <x v="114"/>
          </reference>
          <reference field="20" count="1">
            <x v="34"/>
          </reference>
        </references>
      </pivotArea>
    </format>
    <format dxfId="1">
      <pivotArea dataOnly="0" labelOnly="1" outline="0" fieldPosition="0">
        <references count="4">
          <reference field="11" count="1" selected="0">
            <x v="1"/>
          </reference>
          <reference field="13" count="1" selected="0">
            <x v="12"/>
          </reference>
          <reference field="15" count="1" selected="0">
            <x v="0"/>
          </reference>
          <reference field="19" count="1">
            <x v="99"/>
          </reference>
        </references>
      </pivotArea>
    </format>
    <format dxfId="0">
      <pivotArea grandRow="1" outline="0" collapsedLevelsAreSubtotals="1" fieldPosition="0"/>
    </format>
  </formats>
  <pivotTableStyleInfo name="PivotStyleMedium1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3.x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4.xm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5.xm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ivotTable" Target="../pivotTables/pivotTable6.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ivotTable" Target="../pivotTables/pivotTable7.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ivotTable" Target="../pivotTables/pivotTable8.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ivotTable" Target="../pivotTables/pivotTable9.xm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ivotTable" Target="../pivotTables/pivotTable10.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ivotTable" Target="../pivotTables/pivotTable11.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ivotTable" Target="../pivotTables/pivotTable12.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filterMode="1"/>
  <dimension ref="A1:AH305"/>
  <sheetViews>
    <sheetView workbookViewId="0">
      <selection activeCell="B1" sqref="B1"/>
    </sheetView>
  </sheetViews>
  <sheetFormatPr baseColWidth="10" defaultRowHeight="15" x14ac:dyDescent="0.25"/>
  <cols>
    <col min="22" max="22" width="18.85546875" bestFit="1" customWidth="1"/>
  </cols>
  <sheetData>
    <row r="1" spans="1:34" x14ac:dyDescent="0.25">
      <c r="A1" s="1" t="s">
        <v>429</v>
      </c>
      <c r="B1" s="1" t="s">
        <v>0</v>
      </c>
      <c r="C1" s="1" t="s">
        <v>1</v>
      </c>
      <c r="D1" s="1" t="s">
        <v>2</v>
      </c>
      <c r="E1" s="1" t="s">
        <v>3</v>
      </c>
      <c r="F1" s="1" t="s">
        <v>4</v>
      </c>
      <c r="G1" s="1" t="s">
        <v>5</v>
      </c>
      <c r="H1" s="1" t="s">
        <v>6</v>
      </c>
      <c r="I1" s="1" t="s">
        <v>7</v>
      </c>
      <c r="J1" s="1" t="s">
        <v>8</v>
      </c>
      <c r="K1" s="1" t="s">
        <v>9</v>
      </c>
      <c r="L1" s="1" t="s">
        <v>10</v>
      </c>
      <c r="M1" s="1" t="s">
        <v>11</v>
      </c>
      <c r="N1" s="1" t="s">
        <v>12</v>
      </c>
      <c r="O1" s="1" t="s">
        <v>13</v>
      </c>
      <c r="P1" s="1" t="s">
        <v>14</v>
      </c>
      <c r="Q1" s="1" t="s">
        <v>15</v>
      </c>
      <c r="R1" s="1" t="s">
        <v>16</v>
      </c>
      <c r="S1" s="1" t="s">
        <v>17</v>
      </c>
      <c r="T1" s="1" t="s">
        <v>18</v>
      </c>
      <c r="U1" s="1" t="s">
        <v>19</v>
      </c>
      <c r="V1" s="10" t="s">
        <v>430</v>
      </c>
      <c r="W1" s="10" t="s">
        <v>20</v>
      </c>
      <c r="X1" s="10" t="s">
        <v>21</v>
      </c>
      <c r="Y1" s="10" t="s">
        <v>22</v>
      </c>
      <c r="Z1" s="10" t="s">
        <v>23</v>
      </c>
      <c r="AA1" s="10" t="s">
        <v>24</v>
      </c>
      <c r="AB1" s="10" t="s">
        <v>25</v>
      </c>
      <c r="AC1" s="10" t="s">
        <v>26</v>
      </c>
      <c r="AD1" s="10" t="s">
        <v>27</v>
      </c>
      <c r="AE1" s="10" t="s">
        <v>28</v>
      </c>
      <c r="AF1" s="10" t="s">
        <v>29</v>
      </c>
      <c r="AG1" s="10" t="s">
        <v>30</v>
      </c>
      <c r="AH1" s="10" t="s">
        <v>31</v>
      </c>
    </row>
    <row r="2" spans="1:34" hidden="1" x14ac:dyDescent="0.25">
      <c r="A2" t="str">
        <f>CONCATENATE(B2,H2,J2,L2,N2,R2,T2)</f>
        <v>2.6-01-2104_22617012_2239210</v>
      </c>
      <c r="B2" t="s">
        <v>417</v>
      </c>
      <c r="C2" t="s">
        <v>418</v>
      </c>
      <c r="D2" t="s">
        <v>34</v>
      </c>
      <c r="E2" t="s">
        <v>35</v>
      </c>
      <c r="F2" t="s">
        <v>36</v>
      </c>
      <c r="G2" t="s">
        <v>37</v>
      </c>
      <c r="H2" t="s">
        <v>38</v>
      </c>
      <c r="I2" t="s">
        <v>39</v>
      </c>
      <c r="J2">
        <v>6</v>
      </c>
      <c r="K2" t="s">
        <v>40</v>
      </c>
      <c r="L2">
        <v>17</v>
      </c>
      <c r="M2" t="s">
        <v>41</v>
      </c>
      <c r="N2" t="s">
        <v>42</v>
      </c>
      <c r="O2" t="s">
        <v>43</v>
      </c>
      <c r="P2">
        <v>3000</v>
      </c>
      <c r="Q2" t="s">
        <v>44</v>
      </c>
      <c r="R2">
        <v>3921</v>
      </c>
      <c r="S2" t="s">
        <v>45</v>
      </c>
      <c r="T2">
        <v>0</v>
      </c>
      <c r="U2" t="s">
        <v>46</v>
      </c>
      <c r="V2" s="3">
        <v>598937.29</v>
      </c>
      <c r="W2" s="3">
        <v>0</v>
      </c>
      <c r="X2" s="3">
        <v>598937.29</v>
      </c>
      <c r="Y2" s="3">
        <v>598937.29</v>
      </c>
      <c r="Z2" s="3">
        <v>598937.29</v>
      </c>
      <c r="AA2" s="3">
        <v>598937.29</v>
      </c>
      <c r="AB2" s="3">
        <v>598937.29</v>
      </c>
      <c r="AC2" s="3">
        <v>0</v>
      </c>
      <c r="AD2" s="3">
        <v>598937.29</v>
      </c>
      <c r="AE2" s="3">
        <v>0</v>
      </c>
      <c r="AF2" s="3">
        <v>0</v>
      </c>
      <c r="AG2" s="3">
        <v>0</v>
      </c>
      <c r="AH2" s="3">
        <v>598937.29</v>
      </c>
    </row>
    <row r="3" spans="1:34" hidden="1" x14ac:dyDescent="0.25">
      <c r="A3" t="str">
        <f t="shared" ref="A3:A66" si="0">CONCATENATE(B3,H3,J3,L3,N3,R3,T3)</f>
        <v>1.5-01-2205_22618013_2211310</v>
      </c>
      <c r="B3" t="s">
        <v>386</v>
      </c>
      <c r="C3" t="s">
        <v>387</v>
      </c>
      <c r="D3" t="s">
        <v>34</v>
      </c>
      <c r="E3" t="s">
        <v>35</v>
      </c>
      <c r="F3" t="s">
        <v>76</v>
      </c>
      <c r="G3" t="s">
        <v>77</v>
      </c>
      <c r="H3" t="s">
        <v>268</v>
      </c>
      <c r="I3" t="s">
        <v>269</v>
      </c>
      <c r="J3">
        <v>6</v>
      </c>
      <c r="K3" t="s">
        <v>40</v>
      </c>
      <c r="L3">
        <v>18</v>
      </c>
      <c r="M3" t="s">
        <v>270</v>
      </c>
      <c r="N3" t="s">
        <v>271</v>
      </c>
      <c r="O3" t="s">
        <v>272</v>
      </c>
      <c r="P3">
        <v>1000</v>
      </c>
      <c r="Q3" t="s">
        <v>273</v>
      </c>
      <c r="R3">
        <v>1131</v>
      </c>
      <c r="S3" t="s">
        <v>275</v>
      </c>
      <c r="T3">
        <v>0</v>
      </c>
      <c r="U3" t="s">
        <v>46</v>
      </c>
      <c r="V3" s="3">
        <v>623371615.08000004</v>
      </c>
      <c r="W3" s="3">
        <v>642775696.91999996</v>
      </c>
      <c r="X3" s="3">
        <v>234469656.58000001</v>
      </c>
      <c r="Y3" s="3">
        <v>234469656.58000001</v>
      </c>
      <c r="Z3" s="3">
        <v>234469656.58000001</v>
      </c>
      <c r="AA3" s="3">
        <v>234469656.58000001</v>
      </c>
      <c r="AB3" s="3">
        <v>234469656.58000001</v>
      </c>
      <c r="AC3" s="3">
        <v>388901958.5</v>
      </c>
      <c r="AD3" s="3">
        <v>0</v>
      </c>
      <c r="AE3" s="3">
        <v>285442.08</v>
      </c>
      <c r="AF3" s="3">
        <v>0</v>
      </c>
      <c r="AG3" s="3">
        <v>19689523.920000002</v>
      </c>
      <c r="AH3" s="3">
        <v>-19404081.84</v>
      </c>
    </row>
    <row r="4" spans="1:34" hidden="1" x14ac:dyDescent="0.25">
      <c r="A4" t="str">
        <f t="shared" si="0"/>
        <v>1.5-01-2205_22618013_2213220</v>
      </c>
      <c r="B4" t="s">
        <v>386</v>
      </c>
      <c r="C4" t="s">
        <v>387</v>
      </c>
      <c r="D4" t="s">
        <v>34</v>
      </c>
      <c r="E4" t="s">
        <v>35</v>
      </c>
      <c r="F4" t="s">
        <v>76</v>
      </c>
      <c r="G4" t="s">
        <v>77</v>
      </c>
      <c r="H4" t="s">
        <v>268</v>
      </c>
      <c r="I4" t="s">
        <v>269</v>
      </c>
      <c r="J4">
        <v>6</v>
      </c>
      <c r="K4" t="s">
        <v>40</v>
      </c>
      <c r="L4">
        <v>18</v>
      </c>
      <c r="M4" t="s">
        <v>270</v>
      </c>
      <c r="N4" t="s">
        <v>271</v>
      </c>
      <c r="O4" t="s">
        <v>272</v>
      </c>
      <c r="P4">
        <v>1000</v>
      </c>
      <c r="Q4" t="s">
        <v>273</v>
      </c>
      <c r="R4">
        <v>1322</v>
      </c>
      <c r="S4" t="s">
        <v>279</v>
      </c>
      <c r="T4">
        <v>0</v>
      </c>
      <c r="U4" t="s">
        <v>46</v>
      </c>
      <c r="V4" s="3">
        <v>93628307.75</v>
      </c>
      <c r="W4" s="3">
        <v>0</v>
      </c>
      <c r="X4" s="3">
        <v>0</v>
      </c>
      <c r="Y4" s="3">
        <v>0</v>
      </c>
      <c r="Z4" s="3">
        <v>0</v>
      </c>
      <c r="AA4" s="3">
        <v>0</v>
      </c>
      <c r="AB4" s="3">
        <v>0</v>
      </c>
      <c r="AC4" s="3">
        <v>93628307.75</v>
      </c>
      <c r="AD4" s="3">
        <v>93995100.819999993</v>
      </c>
      <c r="AE4" s="3">
        <v>0</v>
      </c>
      <c r="AF4" s="3">
        <v>0</v>
      </c>
      <c r="AG4" s="3">
        <v>366793.07</v>
      </c>
      <c r="AH4" s="3">
        <v>93628307.75</v>
      </c>
    </row>
    <row r="5" spans="1:34" hidden="1" x14ac:dyDescent="0.25">
      <c r="A5" t="str">
        <f t="shared" si="0"/>
        <v>1.5-01-2205_22618013_2214110</v>
      </c>
      <c r="B5" t="s">
        <v>386</v>
      </c>
      <c r="C5" t="s">
        <v>387</v>
      </c>
      <c r="D5" t="s">
        <v>34</v>
      </c>
      <c r="E5" t="s">
        <v>35</v>
      </c>
      <c r="F5" t="s">
        <v>76</v>
      </c>
      <c r="G5" t="s">
        <v>77</v>
      </c>
      <c r="H5" t="s">
        <v>268</v>
      </c>
      <c r="I5" t="s">
        <v>269</v>
      </c>
      <c r="J5">
        <v>6</v>
      </c>
      <c r="K5" t="s">
        <v>40</v>
      </c>
      <c r="L5">
        <v>18</v>
      </c>
      <c r="M5" t="s">
        <v>270</v>
      </c>
      <c r="N5" t="s">
        <v>271</v>
      </c>
      <c r="O5" t="s">
        <v>272</v>
      </c>
      <c r="P5">
        <v>1000</v>
      </c>
      <c r="Q5" t="s">
        <v>273</v>
      </c>
      <c r="R5">
        <v>1411</v>
      </c>
      <c r="S5" t="s">
        <v>282</v>
      </c>
      <c r="T5">
        <v>0</v>
      </c>
      <c r="U5" t="s">
        <v>46</v>
      </c>
      <c r="V5" s="3">
        <v>35859754.670000002</v>
      </c>
      <c r="W5" s="3">
        <v>0</v>
      </c>
      <c r="X5" s="3">
        <v>0</v>
      </c>
      <c r="Y5" s="3">
        <v>0</v>
      </c>
      <c r="Z5" s="3">
        <v>0</v>
      </c>
      <c r="AA5" s="3">
        <v>0</v>
      </c>
      <c r="AB5" s="3">
        <v>0</v>
      </c>
      <c r="AC5" s="3">
        <v>35859754.670000002</v>
      </c>
      <c r="AD5" s="3">
        <v>35842628.149999999</v>
      </c>
      <c r="AE5" s="3">
        <v>17126.52</v>
      </c>
      <c r="AF5" s="3">
        <v>0</v>
      </c>
      <c r="AG5" s="3">
        <v>0</v>
      </c>
      <c r="AH5" s="3">
        <v>35859754.670000002</v>
      </c>
    </row>
    <row r="6" spans="1:34" hidden="1" x14ac:dyDescent="0.25">
      <c r="A6" t="str">
        <f t="shared" si="0"/>
        <v>1.5-01-2205_22618013_2214210</v>
      </c>
      <c r="B6" t="s">
        <v>386</v>
      </c>
      <c r="C6" t="s">
        <v>387</v>
      </c>
      <c r="D6" t="s">
        <v>34</v>
      </c>
      <c r="E6" t="s">
        <v>35</v>
      </c>
      <c r="F6" t="s">
        <v>76</v>
      </c>
      <c r="G6" t="s">
        <v>77</v>
      </c>
      <c r="H6" t="s">
        <v>268</v>
      </c>
      <c r="I6" t="s">
        <v>269</v>
      </c>
      <c r="J6">
        <v>6</v>
      </c>
      <c r="K6" t="s">
        <v>40</v>
      </c>
      <c r="L6">
        <v>18</v>
      </c>
      <c r="M6" t="s">
        <v>270</v>
      </c>
      <c r="N6" t="s">
        <v>271</v>
      </c>
      <c r="O6" t="s">
        <v>272</v>
      </c>
      <c r="P6">
        <v>1000</v>
      </c>
      <c r="Q6" t="s">
        <v>273</v>
      </c>
      <c r="R6">
        <v>1421</v>
      </c>
      <c r="S6" t="s">
        <v>283</v>
      </c>
      <c r="T6">
        <v>0</v>
      </c>
      <c r="U6" t="s">
        <v>46</v>
      </c>
      <c r="V6" s="3">
        <v>18152484.940000001</v>
      </c>
      <c r="W6" s="3">
        <v>0</v>
      </c>
      <c r="X6" s="3">
        <v>0</v>
      </c>
      <c r="Y6" s="3">
        <v>0</v>
      </c>
      <c r="Z6" s="3">
        <v>0</v>
      </c>
      <c r="AA6" s="3">
        <v>0</v>
      </c>
      <c r="AB6" s="3">
        <v>0</v>
      </c>
      <c r="AC6" s="3">
        <v>18152484.940000001</v>
      </c>
      <c r="AD6" s="3">
        <v>18143921.68</v>
      </c>
      <c r="AE6" s="3">
        <v>8563.26</v>
      </c>
      <c r="AF6" s="3">
        <v>0</v>
      </c>
      <c r="AG6" s="3">
        <v>0</v>
      </c>
      <c r="AH6" s="3">
        <v>18152484.940000001</v>
      </c>
    </row>
    <row r="7" spans="1:34" hidden="1" x14ac:dyDescent="0.25">
      <c r="A7" t="str">
        <f t="shared" si="0"/>
        <v>1.5-01-2205_22618013_2214310</v>
      </c>
      <c r="B7" t="s">
        <v>386</v>
      </c>
      <c r="C7" t="s">
        <v>387</v>
      </c>
      <c r="D7" t="s">
        <v>34</v>
      </c>
      <c r="E7" t="s">
        <v>35</v>
      </c>
      <c r="F7" t="s">
        <v>76</v>
      </c>
      <c r="G7" t="s">
        <v>77</v>
      </c>
      <c r="H7" t="s">
        <v>268</v>
      </c>
      <c r="I7" t="s">
        <v>269</v>
      </c>
      <c r="J7">
        <v>6</v>
      </c>
      <c r="K7" t="s">
        <v>40</v>
      </c>
      <c r="L7">
        <v>18</v>
      </c>
      <c r="M7" t="s">
        <v>270</v>
      </c>
      <c r="N7" t="s">
        <v>271</v>
      </c>
      <c r="O7" t="s">
        <v>272</v>
      </c>
      <c r="P7">
        <v>1000</v>
      </c>
      <c r="Q7" t="s">
        <v>273</v>
      </c>
      <c r="R7">
        <v>1431</v>
      </c>
      <c r="S7" t="s">
        <v>284</v>
      </c>
      <c r="T7">
        <v>0</v>
      </c>
      <c r="U7" t="s">
        <v>46</v>
      </c>
      <c r="V7" s="3">
        <v>12045205.970000001</v>
      </c>
      <c r="W7" s="3">
        <v>0</v>
      </c>
      <c r="X7" s="3">
        <v>0</v>
      </c>
      <c r="Y7" s="3">
        <v>0</v>
      </c>
      <c r="Z7" s="3">
        <v>0</v>
      </c>
      <c r="AA7" s="3">
        <v>0</v>
      </c>
      <c r="AB7" s="3">
        <v>0</v>
      </c>
      <c r="AC7" s="3">
        <v>12045205.970000001</v>
      </c>
      <c r="AD7" s="3">
        <v>12039497.130000001</v>
      </c>
      <c r="AE7" s="3">
        <v>5708.84</v>
      </c>
      <c r="AF7" s="3">
        <v>0</v>
      </c>
      <c r="AG7" s="3">
        <v>0</v>
      </c>
      <c r="AH7" s="3">
        <v>12045205.970000001</v>
      </c>
    </row>
    <row r="8" spans="1:34" hidden="1" x14ac:dyDescent="0.25">
      <c r="A8" t="str">
        <f t="shared" si="0"/>
        <v>1.5-01-2205_22618013_2214320</v>
      </c>
      <c r="B8" t="s">
        <v>386</v>
      </c>
      <c r="C8" t="s">
        <v>387</v>
      </c>
      <c r="D8" t="s">
        <v>34</v>
      </c>
      <c r="E8" t="s">
        <v>35</v>
      </c>
      <c r="F8" t="s">
        <v>76</v>
      </c>
      <c r="G8" t="s">
        <v>77</v>
      </c>
      <c r="H8" t="s">
        <v>268</v>
      </c>
      <c r="I8" t="s">
        <v>269</v>
      </c>
      <c r="J8">
        <v>6</v>
      </c>
      <c r="K8" t="s">
        <v>40</v>
      </c>
      <c r="L8">
        <v>18</v>
      </c>
      <c r="M8" t="s">
        <v>270</v>
      </c>
      <c r="N8" t="s">
        <v>271</v>
      </c>
      <c r="O8" t="s">
        <v>272</v>
      </c>
      <c r="P8">
        <v>1000</v>
      </c>
      <c r="Q8" t="s">
        <v>273</v>
      </c>
      <c r="R8">
        <v>1432</v>
      </c>
      <c r="S8" t="s">
        <v>285</v>
      </c>
      <c r="T8">
        <v>0</v>
      </c>
      <c r="U8" t="s">
        <v>46</v>
      </c>
      <c r="V8" s="3">
        <v>97191766.890000001</v>
      </c>
      <c r="W8" s="3">
        <v>0</v>
      </c>
      <c r="X8" s="3">
        <v>0</v>
      </c>
      <c r="Y8" s="3">
        <v>0</v>
      </c>
      <c r="Z8" s="3">
        <v>0</v>
      </c>
      <c r="AA8" s="3">
        <v>0</v>
      </c>
      <c r="AB8" s="3">
        <v>0</v>
      </c>
      <c r="AC8" s="3">
        <v>97191766.890000001</v>
      </c>
      <c r="AD8" s="3">
        <v>97141814.519999996</v>
      </c>
      <c r="AE8" s="3">
        <v>49952.37</v>
      </c>
      <c r="AF8" s="3">
        <v>0</v>
      </c>
      <c r="AG8" s="3">
        <v>0</v>
      </c>
      <c r="AH8" s="3">
        <v>97191766.890000001</v>
      </c>
    </row>
    <row r="9" spans="1:34" hidden="1" x14ac:dyDescent="0.25">
      <c r="A9" t="str">
        <f t="shared" si="0"/>
        <v>1.6-01-2205_22618013_2212210</v>
      </c>
      <c r="B9" t="s">
        <v>409</v>
      </c>
      <c r="C9" t="s">
        <v>410</v>
      </c>
      <c r="D9" t="s">
        <v>34</v>
      </c>
      <c r="E9" t="s">
        <v>35</v>
      </c>
      <c r="F9" t="s">
        <v>76</v>
      </c>
      <c r="G9" t="s">
        <v>77</v>
      </c>
      <c r="H9" t="s">
        <v>268</v>
      </c>
      <c r="I9" t="s">
        <v>269</v>
      </c>
      <c r="J9">
        <v>6</v>
      </c>
      <c r="K9" t="s">
        <v>40</v>
      </c>
      <c r="L9">
        <v>18</v>
      </c>
      <c r="M9" t="s">
        <v>270</v>
      </c>
      <c r="N9" t="s">
        <v>271</v>
      </c>
      <c r="O9" t="s">
        <v>272</v>
      </c>
      <c r="P9">
        <v>1000</v>
      </c>
      <c r="Q9" t="s">
        <v>273</v>
      </c>
      <c r="R9">
        <v>1221</v>
      </c>
      <c r="S9" t="s">
        <v>276</v>
      </c>
      <c r="T9">
        <v>0</v>
      </c>
      <c r="U9" t="s">
        <v>46</v>
      </c>
      <c r="V9" s="3">
        <v>133511811.95999999</v>
      </c>
      <c r="W9" s="3">
        <v>95006134.359999999</v>
      </c>
      <c r="X9" s="3">
        <v>45628205.210000001</v>
      </c>
      <c r="Y9" s="3">
        <v>45628205.210000001</v>
      </c>
      <c r="Z9" s="3">
        <v>45628205.210000001</v>
      </c>
      <c r="AA9" s="3">
        <v>45628205.210000001</v>
      </c>
      <c r="AB9" s="3">
        <v>45628205.210000001</v>
      </c>
      <c r="AC9" s="3">
        <v>87883606.75</v>
      </c>
      <c r="AD9" s="3">
        <v>38666434.270000003</v>
      </c>
      <c r="AE9" s="3">
        <v>0</v>
      </c>
      <c r="AF9" s="3">
        <v>0</v>
      </c>
      <c r="AG9" s="3">
        <v>160756.67000000001</v>
      </c>
      <c r="AH9" s="3">
        <v>38505677.600000001</v>
      </c>
    </row>
    <row r="10" spans="1:34" hidden="1" x14ac:dyDescent="0.25">
      <c r="A10" t="str">
        <f t="shared" si="0"/>
        <v>1.6-01-2205_22618013_2213220</v>
      </c>
      <c r="B10" t="s">
        <v>409</v>
      </c>
      <c r="C10" t="s">
        <v>410</v>
      </c>
      <c r="D10" t="s">
        <v>34</v>
      </c>
      <c r="E10" t="s">
        <v>35</v>
      </c>
      <c r="F10" t="s">
        <v>76</v>
      </c>
      <c r="G10" t="s">
        <v>77</v>
      </c>
      <c r="H10" t="s">
        <v>268</v>
      </c>
      <c r="I10" t="s">
        <v>269</v>
      </c>
      <c r="J10">
        <v>6</v>
      </c>
      <c r="K10" t="s">
        <v>40</v>
      </c>
      <c r="L10">
        <v>18</v>
      </c>
      <c r="M10" t="s">
        <v>270</v>
      </c>
      <c r="N10" t="s">
        <v>271</v>
      </c>
      <c r="O10" t="s">
        <v>272</v>
      </c>
      <c r="P10">
        <v>1000</v>
      </c>
      <c r="Q10" t="s">
        <v>273</v>
      </c>
      <c r="R10">
        <v>1322</v>
      </c>
      <c r="S10" t="s">
        <v>279</v>
      </c>
      <c r="T10">
        <v>0</v>
      </c>
      <c r="U10" t="s">
        <v>46</v>
      </c>
      <c r="V10" s="3">
        <v>32470184.23</v>
      </c>
      <c r="W10" s="3">
        <v>12420767.6</v>
      </c>
      <c r="X10" s="3">
        <v>-35649.599999999999</v>
      </c>
      <c r="Y10" s="3">
        <v>-35649.599999999999</v>
      </c>
      <c r="Z10" s="3">
        <v>-35649.599999999999</v>
      </c>
      <c r="AA10" s="3">
        <v>-35649.599999999999</v>
      </c>
      <c r="AB10" s="3">
        <v>-35649.599999999999</v>
      </c>
      <c r="AC10" s="3">
        <v>32505833.830000002</v>
      </c>
      <c r="AD10" s="3">
        <v>20136976.920000002</v>
      </c>
      <c r="AE10" s="3">
        <v>160756.67000000001</v>
      </c>
      <c r="AF10" s="3">
        <v>0</v>
      </c>
      <c r="AG10" s="3">
        <v>248316.96</v>
      </c>
      <c r="AH10" s="3">
        <v>20049416.629999999</v>
      </c>
    </row>
    <row r="11" spans="1:34" hidden="1" x14ac:dyDescent="0.25">
      <c r="A11" t="str">
        <f t="shared" si="0"/>
        <v>2.6-01-2205_22618013_2217110</v>
      </c>
      <c r="B11" t="s">
        <v>388</v>
      </c>
      <c r="C11" t="s">
        <v>389</v>
      </c>
      <c r="D11" t="s">
        <v>34</v>
      </c>
      <c r="E11" t="s">
        <v>35</v>
      </c>
      <c r="F11" t="s">
        <v>76</v>
      </c>
      <c r="G11" t="s">
        <v>77</v>
      </c>
      <c r="H11" t="s">
        <v>268</v>
      </c>
      <c r="I11" t="s">
        <v>269</v>
      </c>
      <c r="J11">
        <v>6</v>
      </c>
      <c r="K11" t="s">
        <v>40</v>
      </c>
      <c r="L11">
        <v>18</v>
      </c>
      <c r="M11" t="s">
        <v>270</v>
      </c>
      <c r="N11" t="s">
        <v>271</v>
      </c>
      <c r="O11" t="s">
        <v>272</v>
      </c>
      <c r="P11">
        <v>1000</v>
      </c>
      <c r="Q11" t="s">
        <v>273</v>
      </c>
      <c r="R11">
        <v>1711</v>
      </c>
      <c r="S11" t="s">
        <v>390</v>
      </c>
      <c r="T11">
        <v>0</v>
      </c>
      <c r="U11" t="s">
        <v>46</v>
      </c>
      <c r="V11" s="3">
        <v>15044877.33</v>
      </c>
      <c r="W11" s="3">
        <v>0</v>
      </c>
      <c r="X11" s="3">
        <v>6673976.5999999996</v>
      </c>
      <c r="Y11" s="3">
        <v>6673976.5999999996</v>
      </c>
      <c r="Z11" s="3">
        <v>6673976.5999999996</v>
      </c>
      <c r="AA11" s="3">
        <v>6673976.5999999996</v>
      </c>
      <c r="AB11" s="3">
        <v>6673976.5999999996</v>
      </c>
      <c r="AC11" s="3">
        <v>8370900.7300000004</v>
      </c>
      <c r="AD11" s="3">
        <v>15044877.33</v>
      </c>
      <c r="AE11" s="3">
        <v>0</v>
      </c>
      <c r="AF11" s="3">
        <v>0</v>
      </c>
      <c r="AG11" s="3">
        <v>0</v>
      </c>
      <c r="AH11" s="3">
        <v>15044877.33</v>
      </c>
    </row>
    <row r="12" spans="1:34" x14ac:dyDescent="0.25">
      <c r="A12" t="str">
        <f t="shared" si="0"/>
        <v>1.1-00-2111_22647030_2232310</v>
      </c>
      <c r="B12" t="s">
        <v>391</v>
      </c>
      <c r="C12" t="s">
        <v>392</v>
      </c>
      <c r="D12" t="s">
        <v>74</v>
      </c>
      <c r="E12" t="s">
        <v>75</v>
      </c>
      <c r="F12" t="s">
        <v>76</v>
      </c>
      <c r="G12" t="s">
        <v>77</v>
      </c>
      <c r="H12" t="s">
        <v>78</v>
      </c>
      <c r="I12" t="s">
        <v>79</v>
      </c>
      <c r="J12">
        <v>6</v>
      </c>
      <c r="K12" t="s">
        <v>40</v>
      </c>
      <c r="L12">
        <v>47</v>
      </c>
      <c r="M12" t="s">
        <v>96</v>
      </c>
      <c r="N12" t="s">
        <v>97</v>
      </c>
      <c r="O12" t="s">
        <v>98</v>
      </c>
      <c r="P12">
        <v>3000</v>
      </c>
      <c r="Q12" t="s">
        <v>44</v>
      </c>
      <c r="R12">
        <v>3231</v>
      </c>
      <c r="S12" t="s">
        <v>99</v>
      </c>
      <c r="T12">
        <v>0</v>
      </c>
      <c r="U12" t="s">
        <v>46</v>
      </c>
      <c r="V12" s="3">
        <v>0</v>
      </c>
      <c r="W12" s="3">
        <v>0</v>
      </c>
      <c r="X12" s="3">
        <v>649072.19999999995</v>
      </c>
      <c r="Y12" s="3">
        <v>649072.19999999995</v>
      </c>
      <c r="Z12" s="3">
        <v>92724.6</v>
      </c>
      <c r="AA12" s="3">
        <v>0</v>
      </c>
      <c r="AB12" s="3">
        <v>0</v>
      </c>
      <c r="AC12" s="3">
        <v>-649072.19999999995</v>
      </c>
      <c r="AD12" s="3">
        <v>0</v>
      </c>
      <c r="AE12" s="3">
        <v>641000</v>
      </c>
      <c r="AF12" s="3">
        <v>0</v>
      </c>
      <c r="AG12" s="3">
        <v>641000</v>
      </c>
      <c r="AH12" s="3">
        <v>0</v>
      </c>
    </row>
    <row r="13" spans="1:34" x14ac:dyDescent="0.25">
      <c r="A13" t="str">
        <f t="shared" si="0"/>
        <v>1.1-00-2105_22619013_2221410</v>
      </c>
      <c r="B13" t="s">
        <v>391</v>
      </c>
      <c r="C13" t="s">
        <v>392</v>
      </c>
      <c r="D13" t="s">
        <v>34</v>
      </c>
      <c r="E13" t="s">
        <v>35</v>
      </c>
      <c r="F13" t="s">
        <v>76</v>
      </c>
      <c r="G13" t="s">
        <v>77</v>
      </c>
      <c r="H13" t="s">
        <v>268</v>
      </c>
      <c r="I13" t="s">
        <v>269</v>
      </c>
      <c r="J13">
        <v>6</v>
      </c>
      <c r="K13" t="s">
        <v>40</v>
      </c>
      <c r="L13">
        <v>19</v>
      </c>
      <c r="M13" t="s">
        <v>290</v>
      </c>
      <c r="N13" t="s">
        <v>271</v>
      </c>
      <c r="O13" t="s">
        <v>272</v>
      </c>
      <c r="P13">
        <v>2000</v>
      </c>
      <c r="Q13" t="s">
        <v>67</v>
      </c>
      <c r="R13">
        <v>2141</v>
      </c>
      <c r="S13" t="s">
        <v>83</v>
      </c>
      <c r="T13">
        <v>0</v>
      </c>
      <c r="U13" t="s">
        <v>46</v>
      </c>
      <c r="V13" s="3">
        <v>0</v>
      </c>
      <c r="W13" s="3">
        <v>0</v>
      </c>
      <c r="X13" s="3">
        <v>20323.2</v>
      </c>
      <c r="Y13" s="3">
        <v>0</v>
      </c>
      <c r="Z13" s="3">
        <v>0</v>
      </c>
      <c r="AA13" s="3">
        <v>0</v>
      </c>
      <c r="AB13" s="3">
        <v>0</v>
      </c>
      <c r="AC13" s="3">
        <v>-20323.2</v>
      </c>
      <c r="AD13" s="3">
        <v>0</v>
      </c>
      <c r="AE13" s="3">
        <v>110000</v>
      </c>
      <c r="AF13" s="3">
        <v>0</v>
      </c>
      <c r="AG13" s="3">
        <v>110000</v>
      </c>
      <c r="AH13" s="3">
        <v>0</v>
      </c>
    </row>
    <row r="14" spans="1:34" hidden="1" x14ac:dyDescent="0.25">
      <c r="A14" t="str">
        <f t="shared" si="0"/>
        <v>2.5-02-2211_22647030_2256910</v>
      </c>
      <c r="B14" t="s">
        <v>393</v>
      </c>
      <c r="C14" t="s">
        <v>394</v>
      </c>
      <c r="D14" t="s">
        <v>74</v>
      </c>
      <c r="E14" t="s">
        <v>75</v>
      </c>
      <c r="F14" t="s">
        <v>76</v>
      </c>
      <c r="G14" t="s">
        <v>77</v>
      </c>
      <c r="H14" t="s">
        <v>78</v>
      </c>
      <c r="I14" t="s">
        <v>79</v>
      </c>
      <c r="J14">
        <v>6</v>
      </c>
      <c r="K14" t="s">
        <v>40</v>
      </c>
      <c r="L14">
        <v>47</v>
      </c>
      <c r="M14" t="s">
        <v>96</v>
      </c>
      <c r="N14" t="s">
        <v>97</v>
      </c>
      <c r="O14" t="s">
        <v>98</v>
      </c>
      <c r="P14">
        <v>5000</v>
      </c>
      <c r="Q14" t="s">
        <v>72</v>
      </c>
      <c r="R14">
        <v>5691</v>
      </c>
      <c r="S14" t="s">
        <v>132</v>
      </c>
      <c r="T14">
        <v>0</v>
      </c>
      <c r="U14" t="s">
        <v>46</v>
      </c>
      <c r="V14" s="3">
        <v>52155749.090000004</v>
      </c>
      <c r="W14" s="3">
        <v>20500000</v>
      </c>
      <c r="X14" s="3">
        <v>0</v>
      </c>
      <c r="Y14" s="3">
        <v>0</v>
      </c>
      <c r="Z14" s="3">
        <v>0</v>
      </c>
      <c r="AA14" s="3">
        <v>0</v>
      </c>
      <c r="AB14" s="3">
        <v>0</v>
      </c>
      <c r="AC14" s="3">
        <v>52155749.090000004</v>
      </c>
      <c r="AD14" s="3">
        <v>31655749.09</v>
      </c>
      <c r="AE14" s="3">
        <v>0</v>
      </c>
      <c r="AF14" s="3">
        <v>0</v>
      </c>
      <c r="AG14" s="3">
        <v>0</v>
      </c>
      <c r="AH14" s="3">
        <v>31655749.09</v>
      </c>
    </row>
    <row r="15" spans="1:34" hidden="1" x14ac:dyDescent="0.25">
      <c r="A15" t="str">
        <f t="shared" si="0"/>
        <v>2.5-02-2202_22313008_2232510</v>
      </c>
      <c r="B15" t="s">
        <v>393</v>
      </c>
      <c r="C15" t="s">
        <v>394</v>
      </c>
      <c r="D15" t="s">
        <v>119</v>
      </c>
      <c r="E15" t="s">
        <v>120</v>
      </c>
      <c r="F15" t="s">
        <v>51</v>
      </c>
      <c r="G15" t="s">
        <v>52</v>
      </c>
      <c r="H15" t="s">
        <v>121</v>
      </c>
      <c r="I15" t="s">
        <v>122</v>
      </c>
      <c r="J15">
        <v>3</v>
      </c>
      <c r="K15" t="s">
        <v>123</v>
      </c>
      <c r="L15">
        <v>13</v>
      </c>
      <c r="M15" t="s">
        <v>395</v>
      </c>
      <c r="N15" t="s">
        <v>125</v>
      </c>
      <c r="O15" t="s">
        <v>126</v>
      </c>
      <c r="P15">
        <v>3000</v>
      </c>
      <c r="Q15" t="s">
        <v>44</v>
      </c>
      <c r="R15">
        <v>3251</v>
      </c>
      <c r="S15" t="s">
        <v>362</v>
      </c>
      <c r="T15">
        <v>0</v>
      </c>
      <c r="U15" t="s">
        <v>46</v>
      </c>
      <c r="V15" s="3">
        <v>5500000</v>
      </c>
      <c r="W15" s="3">
        <v>5500000</v>
      </c>
      <c r="X15" s="3">
        <v>5402073.5999999996</v>
      </c>
      <c r="Y15" s="3">
        <v>5402073.5999999996</v>
      </c>
      <c r="Z15" s="3">
        <v>4321658.8799999999</v>
      </c>
      <c r="AA15" s="3">
        <v>2160829.4399999999</v>
      </c>
      <c r="AB15" s="3">
        <v>2160829.4399999999</v>
      </c>
      <c r="AC15" s="3">
        <v>97926.400000000373</v>
      </c>
      <c r="AD15" s="3">
        <v>0</v>
      </c>
      <c r="AE15" s="3">
        <v>0</v>
      </c>
      <c r="AF15" s="3">
        <v>0</v>
      </c>
      <c r="AG15" s="3">
        <v>0</v>
      </c>
      <c r="AH15" s="3">
        <v>0</v>
      </c>
    </row>
    <row r="16" spans="1:34" hidden="1" x14ac:dyDescent="0.25">
      <c r="A16" t="str">
        <f t="shared" si="0"/>
        <v>2.5-02-2205_22621013_2226110</v>
      </c>
      <c r="B16" t="s">
        <v>393</v>
      </c>
      <c r="C16" t="s">
        <v>394</v>
      </c>
      <c r="D16" t="s">
        <v>119</v>
      </c>
      <c r="E16" t="s">
        <v>120</v>
      </c>
      <c r="F16" t="s">
        <v>76</v>
      </c>
      <c r="G16" t="s">
        <v>77</v>
      </c>
      <c r="H16" t="s">
        <v>268</v>
      </c>
      <c r="I16" t="s">
        <v>269</v>
      </c>
      <c r="J16">
        <v>6</v>
      </c>
      <c r="K16" t="s">
        <v>40</v>
      </c>
      <c r="L16">
        <v>21</v>
      </c>
      <c r="M16" t="s">
        <v>396</v>
      </c>
      <c r="N16" t="s">
        <v>271</v>
      </c>
      <c r="O16" t="s">
        <v>272</v>
      </c>
      <c r="P16">
        <v>2000</v>
      </c>
      <c r="Q16" t="s">
        <v>67</v>
      </c>
      <c r="R16">
        <v>2611</v>
      </c>
      <c r="S16" t="s">
        <v>128</v>
      </c>
      <c r="T16">
        <v>0</v>
      </c>
      <c r="U16" t="s">
        <v>46</v>
      </c>
      <c r="V16" s="3">
        <v>8000000</v>
      </c>
      <c r="W16" s="3">
        <v>8000000</v>
      </c>
      <c r="X16" s="3">
        <v>3416114.45</v>
      </c>
      <c r="Y16" s="3">
        <v>3416114.45</v>
      </c>
      <c r="Z16" s="3">
        <v>3416114.45</v>
      </c>
      <c r="AA16" s="3">
        <v>2719335.83</v>
      </c>
      <c r="AB16" s="3">
        <v>2719335.83</v>
      </c>
      <c r="AC16" s="3">
        <v>4583885.55</v>
      </c>
      <c r="AD16" s="3">
        <v>0</v>
      </c>
      <c r="AE16" s="3">
        <v>0</v>
      </c>
      <c r="AF16" s="3">
        <v>0</v>
      </c>
      <c r="AG16" s="3">
        <v>0</v>
      </c>
      <c r="AH16" s="3">
        <v>0</v>
      </c>
    </row>
    <row r="17" spans="1:34" hidden="1" x14ac:dyDescent="0.25">
      <c r="A17" t="str">
        <f t="shared" si="0"/>
        <v>2.5-02-2208_22737023_2228310</v>
      </c>
      <c r="B17" t="s">
        <v>393</v>
      </c>
      <c r="C17" t="s">
        <v>394</v>
      </c>
      <c r="D17" t="s">
        <v>148</v>
      </c>
      <c r="E17" t="s">
        <v>149</v>
      </c>
      <c r="F17" t="s">
        <v>51</v>
      </c>
      <c r="G17" t="s">
        <v>52</v>
      </c>
      <c r="H17" t="s">
        <v>150</v>
      </c>
      <c r="I17" t="s">
        <v>151</v>
      </c>
      <c r="J17">
        <v>7</v>
      </c>
      <c r="K17" t="s">
        <v>152</v>
      </c>
      <c r="L17">
        <v>37</v>
      </c>
      <c r="M17" t="s">
        <v>153</v>
      </c>
      <c r="N17" t="s">
        <v>154</v>
      </c>
      <c r="O17" t="s">
        <v>155</v>
      </c>
      <c r="P17">
        <v>2000</v>
      </c>
      <c r="Q17" t="s">
        <v>67</v>
      </c>
      <c r="R17">
        <v>2831</v>
      </c>
      <c r="S17" t="s">
        <v>397</v>
      </c>
      <c r="T17">
        <v>0</v>
      </c>
      <c r="U17" t="s">
        <v>46</v>
      </c>
      <c r="V17" s="3">
        <v>3100000</v>
      </c>
      <c r="W17" s="3">
        <v>3100000</v>
      </c>
      <c r="X17" s="3">
        <v>2921364.88</v>
      </c>
      <c r="Y17" s="3">
        <v>2921364.88</v>
      </c>
      <c r="Z17" s="3">
        <v>936700</v>
      </c>
      <c r="AA17" s="3">
        <v>0</v>
      </c>
      <c r="AB17" s="3">
        <v>0</v>
      </c>
      <c r="AC17" s="3">
        <v>178635.12000000011</v>
      </c>
      <c r="AD17" s="3">
        <v>0</v>
      </c>
      <c r="AE17" s="3">
        <v>0</v>
      </c>
      <c r="AF17" s="3">
        <v>0</v>
      </c>
      <c r="AG17" s="3">
        <v>0</v>
      </c>
      <c r="AH17" s="3">
        <v>0</v>
      </c>
    </row>
    <row r="18" spans="1:34" hidden="1" x14ac:dyDescent="0.25">
      <c r="A18" t="str">
        <f t="shared" si="0"/>
        <v>2.5-02-2208_22737023_2233410</v>
      </c>
      <c r="B18" t="s">
        <v>393</v>
      </c>
      <c r="C18" t="s">
        <v>394</v>
      </c>
      <c r="D18" t="s">
        <v>148</v>
      </c>
      <c r="E18" t="s">
        <v>149</v>
      </c>
      <c r="F18" t="s">
        <v>51</v>
      </c>
      <c r="G18" t="s">
        <v>52</v>
      </c>
      <c r="H18" t="s">
        <v>150</v>
      </c>
      <c r="I18" t="s">
        <v>151</v>
      </c>
      <c r="J18">
        <v>7</v>
      </c>
      <c r="K18" t="s">
        <v>152</v>
      </c>
      <c r="L18">
        <v>37</v>
      </c>
      <c r="M18" t="s">
        <v>153</v>
      </c>
      <c r="N18" t="s">
        <v>154</v>
      </c>
      <c r="O18" t="s">
        <v>155</v>
      </c>
      <c r="P18">
        <v>3000</v>
      </c>
      <c r="Q18" t="s">
        <v>44</v>
      </c>
      <c r="R18">
        <v>3341</v>
      </c>
      <c r="S18" t="s">
        <v>144</v>
      </c>
      <c r="T18">
        <v>0</v>
      </c>
      <c r="U18" t="s">
        <v>46</v>
      </c>
      <c r="V18" s="3">
        <v>3000000</v>
      </c>
      <c r="W18" s="3">
        <v>3000000</v>
      </c>
      <c r="X18" s="3">
        <v>0</v>
      </c>
      <c r="Y18" s="3">
        <v>0</v>
      </c>
      <c r="Z18" s="3">
        <v>0</v>
      </c>
      <c r="AA18" s="3">
        <v>0</v>
      </c>
      <c r="AB18" s="3">
        <v>0</v>
      </c>
      <c r="AC18" s="3">
        <v>3000000</v>
      </c>
      <c r="AD18" s="3">
        <v>0</v>
      </c>
      <c r="AE18" s="3">
        <v>0</v>
      </c>
      <c r="AF18" s="3">
        <v>0</v>
      </c>
      <c r="AG18" s="3">
        <v>0</v>
      </c>
      <c r="AH18" s="3">
        <v>0</v>
      </c>
    </row>
    <row r="19" spans="1:34" hidden="1" x14ac:dyDescent="0.25">
      <c r="A19" t="str">
        <f t="shared" si="0"/>
        <v>2.5-02-2205_22620013_2226110</v>
      </c>
      <c r="B19" t="s">
        <v>393</v>
      </c>
      <c r="C19" t="s">
        <v>394</v>
      </c>
      <c r="D19" t="s">
        <v>148</v>
      </c>
      <c r="E19" t="s">
        <v>149</v>
      </c>
      <c r="F19" t="s">
        <v>76</v>
      </c>
      <c r="G19" t="s">
        <v>77</v>
      </c>
      <c r="H19" t="s">
        <v>268</v>
      </c>
      <c r="I19" t="s">
        <v>269</v>
      </c>
      <c r="J19">
        <v>6</v>
      </c>
      <c r="K19" t="s">
        <v>40</v>
      </c>
      <c r="L19">
        <v>20</v>
      </c>
      <c r="M19" t="s">
        <v>398</v>
      </c>
      <c r="N19" t="s">
        <v>271</v>
      </c>
      <c r="O19" t="s">
        <v>272</v>
      </c>
      <c r="P19">
        <v>2000</v>
      </c>
      <c r="Q19" t="s">
        <v>67</v>
      </c>
      <c r="R19">
        <v>2611</v>
      </c>
      <c r="S19" t="s">
        <v>128</v>
      </c>
      <c r="T19">
        <v>0</v>
      </c>
      <c r="U19" t="s">
        <v>46</v>
      </c>
      <c r="V19" s="3">
        <v>35000000</v>
      </c>
      <c r="W19" s="3">
        <v>28500000</v>
      </c>
      <c r="X19" s="3">
        <v>13841826.58</v>
      </c>
      <c r="Y19" s="3">
        <v>13841826.58</v>
      </c>
      <c r="Z19" s="3">
        <v>13841277.77</v>
      </c>
      <c r="AA19" s="3">
        <v>10737072.039999999</v>
      </c>
      <c r="AB19" s="3">
        <v>10737072.039999999</v>
      </c>
      <c r="AC19" s="3">
        <v>21158173.420000002</v>
      </c>
      <c r="AD19" s="3">
        <v>6500000</v>
      </c>
      <c r="AE19" s="3">
        <v>0</v>
      </c>
      <c r="AF19" s="3">
        <v>0</v>
      </c>
      <c r="AG19" s="3">
        <v>0</v>
      </c>
      <c r="AH19" s="3">
        <v>6500000</v>
      </c>
    </row>
    <row r="20" spans="1:34" hidden="1" x14ac:dyDescent="0.25">
      <c r="A20" t="str">
        <f t="shared" si="0"/>
        <v>2.5-02-2204_22617012_2291110</v>
      </c>
      <c r="B20" t="s">
        <v>393</v>
      </c>
      <c r="C20" t="s">
        <v>394</v>
      </c>
      <c r="D20" t="s">
        <v>34</v>
      </c>
      <c r="E20" t="s">
        <v>35</v>
      </c>
      <c r="F20" t="s">
        <v>36</v>
      </c>
      <c r="G20" t="s">
        <v>37</v>
      </c>
      <c r="H20" t="s">
        <v>38</v>
      </c>
      <c r="I20" t="s">
        <v>39</v>
      </c>
      <c r="J20">
        <v>6</v>
      </c>
      <c r="K20" t="s">
        <v>40</v>
      </c>
      <c r="L20">
        <v>17</v>
      </c>
      <c r="M20" t="s">
        <v>41</v>
      </c>
      <c r="N20" t="s">
        <v>42</v>
      </c>
      <c r="O20" t="s">
        <v>43</v>
      </c>
      <c r="P20">
        <v>9000</v>
      </c>
      <c r="Q20" t="s">
        <v>399</v>
      </c>
      <c r="R20">
        <v>9111</v>
      </c>
      <c r="S20" t="s">
        <v>400</v>
      </c>
      <c r="T20">
        <v>0</v>
      </c>
      <c r="U20" t="s">
        <v>46</v>
      </c>
      <c r="V20" s="3">
        <v>38214340.659999996</v>
      </c>
      <c r="W20" s="3">
        <v>35000000</v>
      </c>
      <c r="X20" s="3">
        <v>11091673.939999999</v>
      </c>
      <c r="Y20" s="3">
        <v>11091673.939999999</v>
      </c>
      <c r="Z20" s="3">
        <v>11091673.939999999</v>
      </c>
      <c r="AA20" s="3">
        <v>11091673.939999999</v>
      </c>
      <c r="AB20" s="3">
        <v>11091673.939999999</v>
      </c>
      <c r="AC20" s="3">
        <v>27122666.719999999</v>
      </c>
      <c r="AD20" s="3">
        <v>3214340.66</v>
      </c>
      <c r="AE20" s="3">
        <v>0</v>
      </c>
      <c r="AF20" s="3">
        <v>0</v>
      </c>
      <c r="AG20" s="3">
        <v>0</v>
      </c>
      <c r="AH20" s="3">
        <v>3214340.66</v>
      </c>
    </row>
    <row r="21" spans="1:34" hidden="1" x14ac:dyDescent="0.25">
      <c r="A21" t="str">
        <f t="shared" si="0"/>
        <v>2.5-02-2204_22617012_2292110</v>
      </c>
      <c r="B21" t="s">
        <v>393</v>
      </c>
      <c r="C21" t="s">
        <v>394</v>
      </c>
      <c r="D21" t="s">
        <v>34</v>
      </c>
      <c r="E21" t="s">
        <v>35</v>
      </c>
      <c r="F21" t="s">
        <v>36</v>
      </c>
      <c r="G21" t="s">
        <v>37</v>
      </c>
      <c r="H21" t="s">
        <v>38</v>
      </c>
      <c r="I21" t="s">
        <v>39</v>
      </c>
      <c r="J21">
        <v>6</v>
      </c>
      <c r="K21" t="s">
        <v>40</v>
      </c>
      <c r="L21">
        <v>17</v>
      </c>
      <c r="M21" t="s">
        <v>41</v>
      </c>
      <c r="N21" t="s">
        <v>42</v>
      </c>
      <c r="O21" t="s">
        <v>43</v>
      </c>
      <c r="P21">
        <v>9000</v>
      </c>
      <c r="Q21" t="s">
        <v>399</v>
      </c>
      <c r="R21">
        <v>9211</v>
      </c>
      <c r="S21" t="s">
        <v>401</v>
      </c>
      <c r="T21">
        <v>0</v>
      </c>
      <c r="U21" t="s">
        <v>46</v>
      </c>
      <c r="V21" s="3">
        <v>21253618</v>
      </c>
      <c r="W21" s="3">
        <v>20000000</v>
      </c>
      <c r="X21" s="3">
        <v>6416323.25</v>
      </c>
      <c r="Y21" s="3">
        <v>6416323.25</v>
      </c>
      <c r="Z21" s="3">
        <v>6416323.25</v>
      </c>
      <c r="AA21" s="3">
        <v>6416323.25</v>
      </c>
      <c r="AB21" s="3">
        <v>6416323.25</v>
      </c>
      <c r="AC21" s="3">
        <v>14837294.75</v>
      </c>
      <c r="AD21" s="3">
        <v>1253618</v>
      </c>
      <c r="AE21" s="3">
        <v>0</v>
      </c>
      <c r="AF21" s="3">
        <v>0</v>
      </c>
      <c r="AG21" s="3">
        <v>0</v>
      </c>
      <c r="AH21" s="3">
        <v>1253618</v>
      </c>
    </row>
    <row r="22" spans="1:34" hidden="1" x14ac:dyDescent="0.25">
      <c r="A22" t="str">
        <f t="shared" si="0"/>
        <v>2.5-02-2207_22333020_2261210</v>
      </c>
      <c r="B22" t="s">
        <v>393</v>
      </c>
      <c r="C22" t="s">
        <v>394</v>
      </c>
      <c r="D22" t="s">
        <v>34</v>
      </c>
      <c r="E22" t="s">
        <v>35</v>
      </c>
      <c r="F22" t="s">
        <v>245</v>
      </c>
      <c r="G22" t="s">
        <v>246</v>
      </c>
      <c r="H22" t="s">
        <v>247</v>
      </c>
      <c r="I22" t="s">
        <v>248</v>
      </c>
      <c r="J22">
        <v>3</v>
      </c>
      <c r="K22" t="s">
        <v>123</v>
      </c>
      <c r="L22">
        <v>33</v>
      </c>
      <c r="M22" t="s">
        <v>249</v>
      </c>
      <c r="N22" t="s">
        <v>250</v>
      </c>
      <c r="O22" t="s">
        <v>251</v>
      </c>
      <c r="P22">
        <v>6000</v>
      </c>
      <c r="Q22" t="s">
        <v>205</v>
      </c>
      <c r="R22">
        <v>6121</v>
      </c>
      <c r="S22" t="s">
        <v>252</v>
      </c>
      <c r="T22">
        <v>0</v>
      </c>
      <c r="U22" t="s">
        <v>46</v>
      </c>
      <c r="V22" s="3">
        <v>50000000</v>
      </c>
      <c r="W22" s="3">
        <v>60000000</v>
      </c>
      <c r="X22" s="3">
        <v>0</v>
      </c>
      <c r="Y22" s="3">
        <v>0</v>
      </c>
      <c r="Z22" s="3">
        <v>0</v>
      </c>
      <c r="AA22" s="3">
        <v>0</v>
      </c>
      <c r="AB22" s="3">
        <v>0</v>
      </c>
      <c r="AC22" s="3">
        <v>50000000</v>
      </c>
      <c r="AD22" s="3">
        <v>0</v>
      </c>
      <c r="AE22" s="3">
        <v>0</v>
      </c>
      <c r="AF22" s="3">
        <v>0</v>
      </c>
      <c r="AG22" s="3">
        <v>10000000</v>
      </c>
      <c r="AH22" s="3">
        <v>-10000000</v>
      </c>
    </row>
    <row r="23" spans="1:34" hidden="1" x14ac:dyDescent="0.25">
      <c r="A23" t="str">
        <f t="shared" si="0"/>
        <v>2.5-02-2207_22333020_2261310</v>
      </c>
      <c r="B23" t="s">
        <v>393</v>
      </c>
      <c r="C23" t="s">
        <v>394</v>
      </c>
      <c r="D23" t="s">
        <v>34</v>
      </c>
      <c r="E23" t="s">
        <v>35</v>
      </c>
      <c r="F23" t="s">
        <v>245</v>
      </c>
      <c r="G23" t="s">
        <v>246</v>
      </c>
      <c r="H23" t="s">
        <v>247</v>
      </c>
      <c r="I23" t="s">
        <v>248</v>
      </c>
      <c r="J23">
        <v>3</v>
      </c>
      <c r="K23" t="s">
        <v>123</v>
      </c>
      <c r="L23">
        <v>33</v>
      </c>
      <c r="M23" t="s">
        <v>249</v>
      </c>
      <c r="N23" t="s">
        <v>250</v>
      </c>
      <c r="O23" t="s">
        <v>251</v>
      </c>
      <c r="P23">
        <v>6000</v>
      </c>
      <c r="Q23" t="s">
        <v>205</v>
      </c>
      <c r="R23">
        <v>6131</v>
      </c>
      <c r="S23" t="s">
        <v>253</v>
      </c>
      <c r="T23">
        <v>0</v>
      </c>
      <c r="U23" t="s">
        <v>46</v>
      </c>
      <c r="V23" s="3">
        <v>58676004.659999996</v>
      </c>
      <c r="W23" s="3">
        <v>0</v>
      </c>
      <c r="X23" s="3">
        <v>3649487.3</v>
      </c>
      <c r="Y23" s="3">
        <v>3649487.3</v>
      </c>
      <c r="Z23" s="3">
        <v>2115600.4</v>
      </c>
      <c r="AA23" s="3">
        <v>1775011.67</v>
      </c>
      <c r="AB23" s="3">
        <v>1775011.67</v>
      </c>
      <c r="AC23" s="3">
        <v>55026517.359999999</v>
      </c>
      <c r="AD23" s="3">
        <v>48676004.659999996</v>
      </c>
      <c r="AE23" s="3">
        <v>10000000</v>
      </c>
      <c r="AF23" s="3">
        <v>0</v>
      </c>
      <c r="AG23" s="3">
        <v>0</v>
      </c>
      <c r="AH23" s="3">
        <v>58676004.659999996</v>
      </c>
    </row>
    <row r="24" spans="1:34" hidden="1" x14ac:dyDescent="0.25">
      <c r="A24" t="str">
        <f t="shared" si="0"/>
        <v>2.5-02-2205_22619013_2232310</v>
      </c>
      <c r="B24" t="s">
        <v>393</v>
      </c>
      <c r="C24" t="s">
        <v>394</v>
      </c>
      <c r="D24" t="s">
        <v>34</v>
      </c>
      <c r="E24" t="s">
        <v>35</v>
      </c>
      <c r="F24" t="s">
        <v>76</v>
      </c>
      <c r="G24" t="s">
        <v>77</v>
      </c>
      <c r="H24" t="s">
        <v>268</v>
      </c>
      <c r="I24" t="s">
        <v>269</v>
      </c>
      <c r="J24">
        <v>6</v>
      </c>
      <c r="K24" t="s">
        <v>40</v>
      </c>
      <c r="L24">
        <v>19</v>
      </c>
      <c r="M24" t="s">
        <v>290</v>
      </c>
      <c r="N24" t="s">
        <v>271</v>
      </c>
      <c r="O24" t="s">
        <v>272</v>
      </c>
      <c r="P24">
        <v>3000</v>
      </c>
      <c r="Q24" t="s">
        <v>44</v>
      </c>
      <c r="R24">
        <v>3231</v>
      </c>
      <c r="S24" t="s">
        <v>99</v>
      </c>
      <c r="T24">
        <v>0</v>
      </c>
      <c r="U24" t="s">
        <v>46</v>
      </c>
      <c r="V24" s="3">
        <v>0</v>
      </c>
      <c r="W24" s="3">
        <v>2600000</v>
      </c>
      <c r="X24" s="3">
        <v>519197.86</v>
      </c>
      <c r="Y24" s="3">
        <v>519197.86</v>
      </c>
      <c r="Z24" s="3">
        <v>0</v>
      </c>
      <c r="AA24" s="3">
        <v>0</v>
      </c>
      <c r="AB24" s="3">
        <v>0</v>
      </c>
      <c r="AC24" s="3">
        <v>-519197.86</v>
      </c>
      <c r="AD24" s="3">
        <v>0</v>
      </c>
      <c r="AE24" s="3">
        <v>0</v>
      </c>
      <c r="AF24" s="3">
        <v>0</v>
      </c>
      <c r="AG24" s="3">
        <v>2600000</v>
      </c>
      <c r="AH24" s="3">
        <v>-2600000</v>
      </c>
    </row>
    <row r="25" spans="1:34" hidden="1" x14ac:dyDescent="0.25">
      <c r="A25" t="str">
        <f t="shared" si="0"/>
        <v>2.5-02-2205_22619013_2232510</v>
      </c>
      <c r="B25" t="s">
        <v>393</v>
      </c>
      <c r="C25" t="s">
        <v>394</v>
      </c>
      <c r="D25" t="s">
        <v>34</v>
      </c>
      <c r="E25" t="s">
        <v>35</v>
      </c>
      <c r="F25" t="s">
        <v>76</v>
      </c>
      <c r="G25" t="s">
        <v>77</v>
      </c>
      <c r="H25" t="s">
        <v>268</v>
      </c>
      <c r="I25" t="s">
        <v>269</v>
      </c>
      <c r="J25">
        <v>6</v>
      </c>
      <c r="K25" t="s">
        <v>40</v>
      </c>
      <c r="L25">
        <v>19</v>
      </c>
      <c r="M25" t="s">
        <v>290</v>
      </c>
      <c r="N25" t="s">
        <v>271</v>
      </c>
      <c r="O25" t="s">
        <v>272</v>
      </c>
      <c r="P25">
        <v>3000</v>
      </c>
      <c r="Q25" t="s">
        <v>44</v>
      </c>
      <c r="R25">
        <v>3251</v>
      </c>
      <c r="S25" t="s">
        <v>362</v>
      </c>
      <c r="T25">
        <v>0</v>
      </c>
      <c r="U25" t="s">
        <v>46</v>
      </c>
      <c r="V25" s="3">
        <v>30696971.399999999</v>
      </c>
      <c r="W25" s="3">
        <v>20000000</v>
      </c>
      <c r="X25" s="3">
        <v>17906566.670000002</v>
      </c>
      <c r="Y25" s="3">
        <v>17906566.670000002</v>
      </c>
      <c r="Z25" s="3">
        <v>12790404.75</v>
      </c>
      <c r="AA25" s="3">
        <v>12790404.75</v>
      </c>
      <c r="AB25" s="3">
        <v>12790404.75</v>
      </c>
      <c r="AC25" s="3">
        <v>12790404.729999997</v>
      </c>
      <c r="AD25" s="3">
        <v>10696971.4</v>
      </c>
      <c r="AE25" s="3">
        <v>0</v>
      </c>
      <c r="AF25" s="3">
        <v>0</v>
      </c>
      <c r="AG25" s="3">
        <v>0</v>
      </c>
      <c r="AH25" s="3">
        <v>10696971.4</v>
      </c>
    </row>
    <row r="26" spans="1:34" hidden="1" x14ac:dyDescent="0.25">
      <c r="A26" t="str">
        <f t="shared" si="0"/>
        <v>2.5-02-2207_22335021_2231110</v>
      </c>
      <c r="B26" t="s">
        <v>393</v>
      </c>
      <c r="C26" t="s">
        <v>394</v>
      </c>
      <c r="D26" t="s">
        <v>34</v>
      </c>
      <c r="E26" t="s">
        <v>35</v>
      </c>
      <c r="F26" t="s">
        <v>76</v>
      </c>
      <c r="G26" t="s">
        <v>77</v>
      </c>
      <c r="H26" t="s">
        <v>247</v>
      </c>
      <c r="I26" t="s">
        <v>248</v>
      </c>
      <c r="J26">
        <v>3</v>
      </c>
      <c r="K26" t="s">
        <v>123</v>
      </c>
      <c r="L26">
        <v>35</v>
      </c>
      <c r="M26" t="s">
        <v>315</v>
      </c>
      <c r="N26" t="s">
        <v>316</v>
      </c>
      <c r="O26" t="s">
        <v>317</v>
      </c>
      <c r="P26">
        <v>3000</v>
      </c>
      <c r="Q26" t="s">
        <v>44</v>
      </c>
      <c r="R26">
        <v>3111</v>
      </c>
      <c r="S26" t="s">
        <v>293</v>
      </c>
      <c r="T26">
        <v>0</v>
      </c>
      <c r="U26" t="s">
        <v>46</v>
      </c>
      <c r="V26" s="3">
        <v>85500000</v>
      </c>
      <c r="W26" s="3">
        <v>70000000</v>
      </c>
      <c r="X26" s="3">
        <v>38657370.390000001</v>
      </c>
      <c r="Y26" s="3">
        <v>38657370.390000001</v>
      </c>
      <c r="Z26" s="3">
        <v>38657370.390000001</v>
      </c>
      <c r="AA26" s="3">
        <v>31232810.390000001</v>
      </c>
      <c r="AB26" s="3">
        <v>31232810.390000001</v>
      </c>
      <c r="AC26" s="3">
        <v>46842629.609999999</v>
      </c>
      <c r="AD26" s="3">
        <v>15500000</v>
      </c>
      <c r="AE26" s="3">
        <v>0</v>
      </c>
      <c r="AF26" s="3">
        <v>0</v>
      </c>
      <c r="AG26" s="3">
        <v>0</v>
      </c>
      <c r="AH26" s="3">
        <v>15500000</v>
      </c>
    </row>
    <row r="27" spans="1:34" hidden="1" x14ac:dyDescent="0.25">
      <c r="A27" t="str">
        <f t="shared" si="0"/>
        <v>2.5-02-2207_22230017_2235710</v>
      </c>
      <c r="B27" t="s">
        <v>393</v>
      </c>
      <c r="C27" t="s">
        <v>394</v>
      </c>
      <c r="D27" t="s">
        <v>325</v>
      </c>
      <c r="E27" t="s">
        <v>326</v>
      </c>
      <c r="F27" t="s">
        <v>76</v>
      </c>
      <c r="G27" t="s">
        <v>77</v>
      </c>
      <c r="H27" t="s">
        <v>247</v>
      </c>
      <c r="I27" t="s">
        <v>248</v>
      </c>
      <c r="J27">
        <v>2</v>
      </c>
      <c r="K27" t="s">
        <v>331</v>
      </c>
      <c r="L27">
        <v>30</v>
      </c>
      <c r="M27" t="s">
        <v>332</v>
      </c>
      <c r="N27" t="s">
        <v>333</v>
      </c>
      <c r="O27" t="s">
        <v>334</v>
      </c>
      <c r="P27">
        <v>3000</v>
      </c>
      <c r="Q27" t="s">
        <v>44</v>
      </c>
      <c r="R27">
        <v>3571</v>
      </c>
      <c r="S27" t="s">
        <v>130</v>
      </c>
      <c r="T27">
        <v>0</v>
      </c>
      <c r="U27" t="s">
        <v>46</v>
      </c>
      <c r="V27" s="3">
        <v>0</v>
      </c>
      <c r="W27" s="3">
        <v>5911455.1500000004</v>
      </c>
      <c r="X27" s="3">
        <v>0</v>
      </c>
      <c r="Y27" s="3">
        <v>0</v>
      </c>
      <c r="Z27" s="3">
        <v>0</v>
      </c>
      <c r="AA27" s="3">
        <v>0</v>
      </c>
      <c r="AB27" s="3">
        <v>0</v>
      </c>
      <c r="AC27" s="3">
        <v>0</v>
      </c>
      <c r="AD27" s="3">
        <v>0</v>
      </c>
      <c r="AE27" s="3">
        <v>0</v>
      </c>
      <c r="AF27" s="3">
        <v>0</v>
      </c>
      <c r="AG27" s="3">
        <v>5911455.1500000004</v>
      </c>
      <c r="AH27" s="3">
        <v>-5911455.1500000004</v>
      </c>
    </row>
    <row r="28" spans="1:34" hidden="1" x14ac:dyDescent="0.25">
      <c r="A28" t="str">
        <f t="shared" si="0"/>
        <v>2.5-02-2207_22336022_2235810</v>
      </c>
      <c r="B28" t="s">
        <v>393</v>
      </c>
      <c r="C28" t="s">
        <v>394</v>
      </c>
      <c r="D28" t="s">
        <v>402</v>
      </c>
      <c r="E28" t="s">
        <v>403</v>
      </c>
      <c r="F28" t="s">
        <v>76</v>
      </c>
      <c r="G28" t="s">
        <v>77</v>
      </c>
      <c r="H28" t="s">
        <v>247</v>
      </c>
      <c r="I28" t="s">
        <v>248</v>
      </c>
      <c r="J28">
        <v>3</v>
      </c>
      <c r="K28" t="s">
        <v>123</v>
      </c>
      <c r="L28">
        <v>36</v>
      </c>
      <c r="M28" t="s">
        <v>404</v>
      </c>
      <c r="N28" t="s">
        <v>405</v>
      </c>
      <c r="O28" t="s">
        <v>406</v>
      </c>
      <c r="P28">
        <v>3000</v>
      </c>
      <c r="Q28" t="s">
        <v>44</v>
      </c>
      <c r="R28">
        <v>3581</v>
      </c>
      <c r="S28" t="s">
        <v>310</v>
      </c>
      <c r="T28">
        <v>0</v>
      </c>
      <c r="U28" t="s">
        <v>46</v>
      </c>
      <c r="V28" s="3">
        <v>147979112.99000001</v>
      </c>
      <c r="W28" s="3">
        <v>100479112.98999999</v>
      </c>
      <c r="X28" s="3">
        <v>60415765.399999999</v>
      </c>
      <c r="Y28" s="3">
        <v>60415765.399999999</v>
      </c>
      <c r="Z28" s="3">
        <v>60415765.399999999</v>
      </c>
      <c r="AA28" s="3">
        <v>60415765.399999999</v>
      </c>
      <c r="AB28" s="3">
        <v>60415765.399999999</v>
      </c>
      <c r="AC28" s="3">
        <v>87563347.590000004</v>
      </c>
      <c r="AD28" s="3">
        <v>39158493.990000002</v>
      </c>
      <c r="AE28" s="3">
        <v>8341506.0099999998</v>
      </c>
      <c r="AF28" s="3">
        <v>0</v>
      </c>
      <c r="AG28" s="3">
        <v>0</v>
      </c>
      <c r="AH28" s="3">
        <v>47500000</v>
      </c>
    </row>
    <row r="29" spans="1:34" hidden="1" x14ac:dyDescent="0.25">
      <c r="A29" t="str">
        <f t="shared" si="0"/>
        <v>2.5-01-2104_22617012_2239210</v>
      </c>
      <c r="B29" t="s">
        <v>415</v>
      </c>
      <c r="C29" t="s">
        <v>416</v>
      </c>
      <c r="D29" t="s">
        <v>34</v>
      </c>
      <c r="E29" t="s">
        <v>35</v>
      </c>
      <c r="F29" t="s">
        <v>36</v>
      </c>
      <c r="G29" t="s">
        <v>37</v>
      </c>
      <c r="H29" t="s">
        <v>38</v>
      </c>
      <c r="I29" t="s">
        <v>39</v>
      </c>
      <c r="J29">
        <v>6</v>
      </c>
      <c r="K29" t="s">
        <v>40</v>
      </c>
      <c r="L29">
        <v>17</v>
      </c>
      <c r="M29" t="s">
        <v>41</v>
      </c>
      <c r="N29" t="s">
        <v>42</v>
      </c>
      <c r="O29" t="s">
        <v>43</v>
      </c>
      <c r="P29">
        <v>3000</v>
      </c>
      <c r="Q29" t="s">
        <v>44</v>
      </c>
      <c r="R29">
        <v>3921</v>
      </c>
      <c r="S29" t="s">
        <v>45</v>
      </c>
      <c r="T29">
        <v>0</v>
      </c>
      <c r="U29" t="s">
        <v>46</v>
      </c>
      <c r="V29" s="3">
        <v>41721.22</v>
      </c>
      <c r="W29" s="3">
        <v>0</v>
      </c>
      <c r="X29" s="3">
        <v>41721.22</v>
      </c>
      <c r="Y29" s="3">
        <v>41721.22</v>
      </c>
      <c r="Z29" s="3">
        <v>41721.22</v>
      </c>
      <c r="AA29" s="3">
        <v>41721.22</v>
      </c>
      <c r="AB29" s="3">
        <v>41721.22</v>
      </c>
      <c r="AC29" s="3">
        <v>0</v>
      </c>
      <c r="AD29" s="3">
        <v>41721.22</v>
      </c>
      <c r="AE29" s="3">
        <v>0</v>
      </c>
      <c r="AF29" s="3">
        <v>0</v>
      </c>
      <c r="AG29" s="3">
        <v>0</v>
      </c>
      <c r="AH29" s="3">
        <v>41721.22</v>
      </c>
    </row>
    <row r="30" spans="1:34" x14ac:dyDescent="0.25">
      <c r="A30" t="str">
        <f t="shared" si="0"/>
        <v>1.1-00-2210_22445028_2238210</v>
      </c>
      <c r="B30" t="s">
        <v>47</v>
      </c>
      <c r="C30" t="s">
        <v>48</v>
      </c>
      <c r="D30" t="s">
        <v>49</v>
      </c>
      <c r="E30" t="s">
        <v>50</v>
      </c>
      <c r="F30" t="s">
        <v>51</v>
      </c>
      <c r="G30" t="s">
        <v>52</v>
      </c>
      <c r="H30" t="s">
        <v>53</v>
      </c>
      <c r="I30" t="s">
        <v>54</v>
      </c>
      <c r="J30">
        <v>4</v>
      </c>
      <c r="K30" t="s">
        <v>55</v>
      </c>
      <c r="L30">
        <v>45</v>
      </c>
      <c r="M30" t="s">
        <v>56</v>
      </c>
      <c r="N30" t="s">
        <v>57</v>
      </c>
      <c r="O30" t="s">
        <v>58</v>
      </c>
      <c r="P30">
        <v>3000</v>
      </c>
      <c r="Q30" t="s">
        <v>44</v>
      </c>
      <c r="R30">
        <v>3821</v>
      </c>
      <c r="S30" t="s">
        <v>59</v>
      </c>
      <c r="T30">
        <v>0</v>
      </c>
      <c r="U30" t="s">
        <v>46</v>
      </c>
      <c r="V30" s="3">
        <v>500000</v>
      </c>
      <c r="W30" s="3">
        <v>0</v>
      </c>
      <c r="X30" s="3">
        <v>0</v>
      </c>
      <c r="Y30" s="3">
        <v>0</v>
      </c>
      <c r="Z30" s="3">
        <v>0</v>
      </c>
      <c r="AA30" s="3">
        <v>0</v>
      </c>
      <c r="AB30" s="3">
        <v>0</v>
      </c>
      <c r="AC30" s="3">
        <v>500000</v>
      </c>
      <c r="AD30" s="3">
        <v>0</v>
      </c>
      <c r="AE30" s="3">
        <v>500000</v>
      </c>
      <c r="AF30" s="3">
        <v>0</v>
      </c>
      <c r="AG30" s="3">
        <v>0</v>
      </c>
      <c r="AH30" s="3">
        <v>500000</v>
      </c>
    </row>
    <row r="31" spans="1:34" x14ac:dyDescent="0.25">
      <c r="A31" t="str">
        <f t="shared" si="0"/>
        <v>1.1-00-2210_22445028_2242110</v>
      </c>
      <c r="B31" t="s">
        <v>47</v>
      </c>
      <c r="C31" t="s">
        <v>48</v>
      </c>
      <c r="D31" t="s">
        <v>49</v>
      </c>
      <c r="E31" t="s">
        <v>50</v>
      </c>
      <c r="F31" t="s">
        <v>51</v>
      </c>
      <c r="G31" t="s">
        <v>52</v>
      </c>
      <c r="H31" t="s">
        <v>53</v>
      </c>
      <c r="I31" t="s">
        <v>54</v>
      </c>
      <c r="J31">
        <v>4</v>
      </c>
      <c r="K31" t="s">
        <v>55</v>
      </c>
      <c r="L31">
        <v>45</v>
      </c>
      <c r="M31" t="s">
        <v>56</v>
      </c>
      <c r="N31" t="s">
        <v>57</v>
      </c>
      <c r="O31" t="s">
        <v>58</v>
      </c>
      <c r="P31">
        <v>4000</v>
      </c>
      <c r="Q31" t="s">
        <v>60</v>
      </c>
      <c r="R31">
        <v>4211</v>
      </c>
      <c r="S31" t="s">
        <v>61</v>
      </c>
      <c r="T31">
        <v>0</v>
      </c>
      <c r="U31" t="s">
        <v>46</v>
      </c>
      <c r="V31" s="3">
        <v>1200000</v>
      </c>
      <c r="W31" s="3">
        <v>1200000</v>
      </c>
      <c r="X31" s="3">
        <v>0</v>
      </c>
      <c r="Y31" s="3">
        <v>0</v>
      </c>
      <c r="Z31" s="3">
        <v>0</v>
      </c>
      <c r="AA31" s="3">
        <v>0</v>
      </c>
      <c r="AB31" s="3">
        <v>0</v>
      </c>
      <c r="AC31" s="3">
        <v>1200000</v>
      </c>
      <c r="AD31" s="3">
        <v>0</v>
      </c>
      <c r="AE31" s="3">
        <v>0</v>
      </c>
      <c r="AF31" s="3">
        <v>0</v>
      </c>
      <c r="AG31" s="3">
        <v>0</v>
      </c>
      <c r="AH31" s="3">
        <v>0</v>
      </c>
    </row>
    <row r="32" spans="1:34" x14ac:dyDescent="0.25">
      <c r="A32" t="str">
        <f t="shared" si="0"/>
        <v>1.1-00-2217_22453036_2222210</v>
      </c>
      <c r="B32" t="s">
        <v>47</v>
      </c>
      <c r="C32" t="s">
        <v>48</v>
      </c>
      <c r="D32" t="s">
        <v>49</v>
      </c>
      <c r="E32" t="s">
        <v>50</v>
      </c>
      <c r="F32" t="s">
        <v>51</v>
      </c>
      <c r="G32" t="s">
        <v>52</v>
      </c>
      <c r="H32" t="s">
        <v>62</v>
      </c>
      <c r="I32" t="s">
        <v>63</v>
      </c>
      <c r="J32">
        <v>4</v>
      </c>
      <c r="K32" t="s">
        <v>55</v>
      </c>
      <c r="L32">
        <v>53</v>
      </c>
      <c r="M32" t="s">
        <v>64</v>
      </c>
      <c r="N32" t="s">
        <v>65</v>
      </c>
      <c r="O32" t="s">
        <v>66</v>
      </c>
      <c r="P32">
        <v>2000</v>
      </c>
      <c r="Q32" t="s">
        <v>67</v>
      </c>
      <c r="R32">
        <v>2221</v>
      </c>
      <c r="S32" t="s">
        <v>68</v>
      </c>
      <c r="T32">
        <v>0</v>
      </c>
      <c r="U32" t="s">
        <v>46</v>
      </c>
      <c r="V32" s="3">
        <v>370266.16</v>
      </c>
      <c r="W32" s="3">
        <v>980000</v>
      </c>
      <c r="X32" s="3">
        <v>0</v>
      </c>
      <c r="Y32" s="3">
        <v>0</v>
      </c>
      <c r="Z32" s="3">
        <v>0</v>
      </c>
      <c r="AA32" s="3">
        <v>0</v>
      </c>
      <c r="AB32" s="3">
        <v>0</v>
      </c>
      <c r="AC32" s="3">
        <v>370266.16</v>
      </c>
      <c r="AD32" s="3">
        <v>0</v>
      </c>
      <c r="AE32" s="3">
        <v>0</v>
      </c>
      <c r="AF32" s="3">
        <v>0</v>
      </c>
      <c r="AG32" s="3">
        <v>609733.84</v>
      </c>
      <c r="AH32" s="3">
        <v>-609733.84</v>
      </c>
    </row>
    <row r="33" spans="1:34" x14ac:dyDescent="0.25">
      <c r="A33" t="str">
        <f t="shared" si="0"/>
        <v>1.1-00-2217_22453036_2225310</v>
      </c>
      <c r="B33" t="s">
        <v>47</v>
      </c>
      <c r="C33" t="s">
        <v>48</v>
      </c>
      <c r="D33" t="s">
        <v>49</v>
      </c>
      <c r="E33" t="s">
        <v>50</v>
      </c>
      <c r="F33" t="s">
        <v>51</v>
      </c>
      <c r="G33" t="s">
        <v>52</v>
      </c>
      <c r="H33" t="s">
        <v>62</v>
      </c>
      <c r="I33" t="s">
        <v>63</v>
      </c>
      <c r="J33">
        <v>4</v>
      </c>
      <c r="K33" t="s">
        <v>55</v>
      </c>
      <c r="L33">
        <v>53</v>
      </c>
      <c r="M33" t="s">
        <v>64</v>
      </c>
      <c r="N33" t="s">
        <v>65</v>
      </c>
      <c r="O33" t="s">
        <v>66</v>
      </c>
      <c r="P33">
        <v>2000</v>
      </c>
      <c r="Q33" t="s">
        <v>67</v>
      </c>
      <c r="R33">
        <v>2531</v>
      </c>
      <c r="S33" t="s">
        <v>69</v>
      </c>
      <c r="T33">
        <v>0</v>
      </c>
      <c r="U33" t="s">
        <v>46</v>
      </c>
      <c r="V33" s="3">
        <v>300000</v>
      </c>
      <c r="W33" s="3">
        <v>0</v>
      </c>
      <c r="X33" s="3">
        <v>0</v>
      </c>
      <c r="Y33" s="3">
        <v>0</v>
      </c>
      <c r="Z33" s="3">
        <v>0</v>
      </c>
      <c r="AA33" s="3">
        <v>0</v>
      </c>
      <c r="AB33" s="3">
        <v>0</v>
      </c>
      <c r="AC33" s="3">
        <v>300000</v>
      </c>
      <c r="AD33" s="3">
        <v>0</v>
      </c>
      <c r="AE33" s="3">
        <v>300000</v>
      </c>
      <c r="AF33" s="3">
        <v>0</v>
      </c>
      <c r="AG33" s="3">
        <v>0</v>
      </c>
      <c r="AH33" s="3">
        <v>300000</v>
      </c>
    </row>
    <row r="34" spans="1:34" x14ac:dyDescent="0.25">
      <c r="A34" t="str">
        <f t="shared" si="0"/>
        <v>1.1-00-2217_22453036_2225410</v>
      </c>
      <c r="B34" t="s">
        <v>47</v>
      </c>
      <c r="C34" t="s">
        <v>48</v>
      </c>
      <c r="D34" t="s">
        <v>49</v>
      </c>
      <c r="E34" t="s">
        <v>50</v>
      </c>
      <c r="F34" t="s">
        <v>51</v>
      </c>
      <c r="G34" t="s">
        <v>52</v>
      </c>
      <c r="H34" t="s">
        <v>62</v>
      </c>
      <c r="I34" t="s">
        <v>63</v>
      </c>
      <c r="J34">
        <v>4</v>
      </c>
      <c r="K34" t="s">
        <v>55</v>
      </c>
      <c r="L34">
        <v>53</v>
      </c>
      <c r="M34" t="s">
        <v>64</v>
      </c>
      <c r="N34" t="s">
        <v>65</v>
      </c>
      <c r="O34" t="s">
        <v>66</v>
      </c>
      <c r="P34">
        <v>2000</v>
      </c>
      <c r="Q34" t="s">
        <v>67</v>
      </c>
      <c r="R34">
        <v>2541</v>
      </c>
      <c r="S34" t="s">
        <v>70</v>
      </c>
      <c r="T34">
        <v>0</v>
      </c>
      <c r="U34" t="s">
        <v>46</v>
      </c>
      <c r="V34" s="3">
        <v>200000</v>
      </c>
      <c r="W34" s="3">
        <v>0</v>
      </c>
      <c r="X34" s="3">
        <v>0</v>
      </c>
      <c r="Y34" s="3">
        <v>0</v>
      </c>
      <c r="Z34" s="3">
        <v>0</v>
      </c>
      <c r="AA34" s="3">
        <v>0</v>
      </c>
      <c r="AB34" s="3">
        <v>0</v>
      </c>
      <c r="AC34" s="3">
        <v>200000</v>
      </c>
      <c r="AD34" s="3">
        <v>0</v>
      </c>
      <c r="AE34" s="3">
        <v>200000</v>
      </c>
      <c r="AF34" s="3">
        <v>0</v>
      </c>
      <c r="AG34" s="3">
        <v>0</v>
      </c>
      <c r="AH34" s="3">
        <v>200000</v>
      </c>
    </row>
    <row r="35" spans="1:34" x14ac:dyDescent="0.25">
      <c r="A35" t="str">
        <f t="shared" si="0"/>
        <v>1.1-00-2217_22453036_2229710</v>
      </c>
      <c r="B35" t="s">
        <v>47</v>
      </c>
      <c r="C35" t="s">
        <v>48</v>
      </c>
      <c r="D35" t="s">
        <v>49</v>
      </c>
      <c r="E35" t="s">
        <v>50</v>
      </c>
      <c r="F35" t="s">
        <v>51</v>
      </c>
      <c r="G35" t="s">
        <v>52</v>
      </c>
      <c r="H35" t="s">
        <v>62</v>
      </c>
      <c r="I35" t="s">
        <v>63</v>
      </c>
      <c r="J35">
        <v>4</v>
      </c>
      <c r="K35" t="s">
        <v>55</v>
      </c>
      <c r="L35">
        <v>53</v>
      </c>
      <c r="M35" t="s">
        <v>64</v>
      </c>
      <c r="N35" t="s">
        <v>65</v>
      </c>
      <c r="O35" t="s">
        <v>66</v>
      </c>
      <c r="P35">
        <v>2000</v>
      </c>
      <c r="Q35" t="s">
        <v>67</v>
      </c>
      <c r="R35">
        <v>2971</v>
      </c>
      <c r="S35" t="s">
        <v>71</v>
      </c>
      <c r="T35">
        <v>0</v>
      </c>
      <c r="U35" t="s">
        <v>46</v>
      </c>
      <c r="V35" s="3">
        <v>60000</v>
      </c>
      <c r="W35" s="3">
        <v>0</v>
      </c>
      <c r="X35" s="3">
        <v>0</v>
      </c>
      <c r="Y35" s="3">
        <v>0</v>
      </c>
      <c r="Z35" s="3">
        <v>0</v>
      </c>
      <c r="AA35" s="3">
        <v>0</v>
      </c>
      <c r="AB35" s="3">
        <v>0</v>
      </c>
      <c r="AC35" s="3">
        <v>60000</v>
      </c>
      <c r="AD35" s="3">
        <v>0</v>
      </c>
      <c r="AE35" s="3">
        <v>60000</v>
      </c>
      <c r="AF35" s="3">
        <v>0</v>
      </c>
      <c r="AG35" s="3">
        <v>0</v>
      </c>
      <c r="AH35" s="3">
        <v>60000</v>
      </c>
    </row>
    <row r="36" spans="1:34" x14ac:dyDescent="0.25">
      <c r="A36" t="str">
        <f t="shared" si="0"/>
        <v>1.1-00-2217_22453036_2253110</v>
      </c>
      <c r="B36" t="s">
        <v>47</v>
      </c>
      <c r="C36" t="s">
        <v>48</v>
      </c>
      <c r="D36" t="s">
        <v>49</v>
      </c>
      <c r="E36" t="s">
        <v>50</v>
      </c>
      <c r="F36" t="s">
        <v>51</v>
      </c>
      <c r="G36" t="s">
        <v>52</v>
      </c>
      <c r="H36" t="s">
        <v>62</v>
      </c>
      <c r="I36" t="s">
        <v>63</v>
      </c>
      <c r="J36">
        <v>4</v>
      </c>
      <c r="K36" t="s">
        <v>55</v>
      </c>
      <c r="L36">
        <v>53</v>
      </c>
      <c r="M36" t="s">
        <v>64</v>
      </c>
      <c r="N36" t="s">
        <v>65</v>
      </c>
      <c r="O36" t="s">
        <v>66</v>
      </c>
      <c r="P36">
        <v>5000</v>
      </c>
      <c r="Q36" t="s">
        <v>72</v>
      </c>
      <c r="R36">
        <v>5311</v>
      </c>
      <c r="S36" t="s">
        <v>73</v>
      </c>
      <c r="T36">
        <v>0</v>
      </c>
      <c r="U36" t="s">
        <v>46</v>
      </c>
      <c r="V36" s="3">
        <v>49733.84</v>
      </c>
      <c r="W36" s="3">
        <v>0</v>
      </c>
      <c r="X36" s="3">
        <v>0</v>
      </c>
      <c r="Y36" s="3">
        <v>0</v>
      </c>
      <c r="Z36" s="3">
        <v>0</v>
      </c>
      <c r="AA36" s="3">
        <v>0</v>
      </c>
      <c r="AB36" s="3">
        <v>0</v>
      </c>
      <c r="AC36" s="3">
        <v>49733.84</v>
      </c>
      <c r="AD36" s="3">
        <v>0</v>
      </c>
      <c r="AE36" s="3">
        <v>49733.84</v>
      </c>
      <c r="AF36" s="3">
        <v>0</v>
      </c>
      <c r="AG36" s="3">
        <v>0</v>
      </c>
      <c r="AH36" s="3">
        <v>49733.84</v>
      </c>
    </row>
    <row r="37" spans="1:34" x14ac:dyDescent="0.25">
      <c r="A37" t="str">
        <f t="shared" si="0"/>
        <v>1.1-00-2211_22646029_2221410</v>
      </c>
      <c r="B37" t="s">
        <v>47</v>
      </c>
      <c r="C37" t="s">
        <v>48</v>
      </c>
      <c r="D37" t="s">
        <v>74</v>
      </c>
      <c r="E37" t="s">
        <v>75</v>
      </c>
      <c r="F37" t="s">
        <v>76</v>
      </c>
      <c r="G37" t="s">
        <v>77</v>
      </c>
      <c r="H37" t="s">
        <v>78</v>
      </c>
      <c r="I37" t="s">
        <v>79</v>
      </c>
      <c r="J37">
        <v>6</v>
      </c>
      <c r="K37" t="s">
        <v>40</v>
      </c>
      <c r="L37">
        <v>46</v>
      </c>
      <c r="M37" t="s">
        <v>80</v>
      </c>
      <c r="N37" t="s">
        <v>81</v>
      </c>
      <c r="O37" t="s">
        <v>82</v>
      </c>
      <c r="P37">
        <v>2000</v>
      </c>
      <c r="Q37" t="s">
        <v>67</v>
      </c>
      <c r="R37">
        <v>2141</v>
      </c>
      <c r="S37" t="s">
        <v>83</v>
      </c>
      <c r="T37">
        <v>0</v>
      </c>
      <c r="U37" t="s">
        <v>46</v>
      </c>
      <c r="V37" s="3">
        <v>2204</v>
      </c>
      <c r="W37" s="3">
        <v>0</v>
      </c>
      <c r="X37" s="3">
        <v>2204</v>
      </c>
      <c r="Y37" s="3">
        <v>0</v>
      </c>
      <c r="Z37" s="3">
        <v>0</v>
      </c>
      <c r="AA37" s="3">
        <v>0</v>
      </c>
      <c r="AB37" s="3">
        <v>0</v>
      </c>
      <c r="AC37" s="3">
        <v>0</v>
      </c>
      <c r="AD37" s="3">
        <v>0</v>
      </c>
      <c r="AE37" s="3">
        <v>2204</v>
      </c>
      <c r="AF37" s="3">
        <v>0</v>
      </c>
      <c r="AG37" s="3">
        <v>0</v>
      </c>
      <c r="AH37" s="3">
        <v>2204</v>
      </c>
    </row>
    <row r="38" spans="1:34" x14ac:dyDescent="0.25">
      <c r="A38" t="str">
        <f t="shared" si="0"/>
        <v>1.1-00-2211_22646029_2224610</v>
      </c>
      <c r="B38" t="s">
        <v>47</v>
      </c>
      <c r="C38" t="s">
        <v>48</v>
      </c>
      <c r="D38" t="s">
        <v>74</v>
      </c>
      <c r="E38" t="s">
        <v>75</v>
      </c>
      <c r="F38" t="s">
        <v>76</v>
      </c>
      <c r="G38" t="s">
        <v>77</v>
      </c>
      <c r="H38" t="s">
        <v>78</v>
      </c>
      <c r="I38" t="s">
        <v>79</v>
      </c>
      <c r="J38">
        <v>6</v>
      </c>
      <c r="K38" t="s">
        <v>40</v>
      </c>
      <c r="L38">
        <v>46</v>
      </c>
      <c r="M38" t="s">
        <v>80</v>
      </c>
      <c r="N38" t="s">
        <v>81</v>
      </c>
      <c r="O38" t="s">
        <v>82</v>
      </c>
      <c r="P38">
        <v>2000</v>
      </c>
      <c r="Q38" t="s">
        <v>67</v>
      </c>
      <c r="R38">
        <v>2461</v>
      </c>
      <c r="S38" t="s">
        <v>84</v>
      </c>
      <c r="T38">
        <v>0</v>
      </c>
      <c r="U38" t="s">
        <v>46</v>
      </c>
      <c r="V38" s="3">
        <v>217100</v>
      </c>
      <c r="W38" s="3">
        <v>100000</v>
      </c>
      <c r="X38" s="3">
        <v>165429.92000000001</v>
      </c>
      <c r="Y38" s="3">
        <v>0</v>
      </c>
      <c r="Z38" s="3">
        <v>0</v>
      </c>
      <c r="AA38" s="3">
        <v>0</v>
      </c>
      <c r="AB38" s="3">
        <v>0</v>
      </c>
      <c r="AC38" s="3">
        <v>51670.079999999987</v>
      </c>
      <c r="AD38" s="3">
        <v>0</v>
      </c>
      <c r="AE38" s="3">
        <v>121000</v>
      </c>
      <c r="AF38" s="3">
        <v>0</v>
      </c>
      <c r="AG38" s="3">
        <v>3900</v>
      </c>
      <c r="AH38" s="3">
        <v>117100</v>
      </c>
    </row>
    <row r="39" spans="1:34" x14ac:dyDescent="0.25">
      <c r="A39" t="str">
        <f t="shared" si="0"/>
        <v>1.1-00-2211_22646029_2227210</v>
      </c>
      <c r="B39" t="s">
        <v>47</v>
      </c>
      <c r="C39" t="s">
        <v>48</v>
      </c>
      <c r="D39" t="s">
        <v>74</v>
      </c>
      <c r="E39" t="s">
        <v>75</v>
      </c>
      <c r="F39" t="s">
        <v>76</v>
      </c>
      <c r="G39" t="s">
        <v>77</v>
      </c>
      <c r="H39" t="s">
        <v>78</v>
      </c>
      <c r="I39" t="s">
        <v>79</v>
      </c>
      <c r="J39">
        <v>6</v>
      </c>
      <c r="K39" t="s">
        <v>40</v>
      </c>
      <c r="L39">
        <v>46</v>
      </c>
      <c r="M39" t="s">
        <v>80</v>
      </c>
      <c r="N39" t="s">
        <v>81</v>
      </c>
      <c r="O39" t="s">
        <v>82</v>
      </c>
      <c r="P39">
        <v>2000</v>
      </c>
      <c r="Q39" t="s">
        <v>67</v>
      </c>
      <c r="R39">
        <v>2721</v>
      </c>
      <c r="S39" t="s">
        <v>86</v>
      </c>
      <c r="T39">
        <v>0</v>
      </c>
      <c r="U39" t="s">
        <v>46</v>
      </c>
      <c r="V39" s="3">
        <v>26000</v>
      </c>
      <c r="W39" s="3">
        <v>0</v>
      </c>
      <c r="X39" s="3">
        <v>25120.959999999999</v>
      </c>
      <c r="Y39" s="3">
        <v>0</v>
      </c>
      <c r="Z39" s="3">
        <v>0</v>
      </c>
      <c r="AA39" s="3">
        <v>0</v>
      </c>
      <c r="AB39" s="3">
        <v>0</v>
      </c>
      <c r="AC39" s="3">
        <v>879.04000000000087</v>
      </c>
      <c r="AD39" s="3">
        <v>0</v>
      </c>
      <c r="AE39" s="3">
        <v>26000</v>
      </c>
      <c r="AF39" s="3">
        <v>0</v>
      </c>
      <c r="AG39" s="3">
        <v>0</v>
      </c>
      <c r="AH39" s="3">
        <v>26000</v>
      </c>
    </row>
    <row r="40" spans="1:34" x14ac:dyDescent="0.25">
      <c r="A40" t="str">
        <f t="shared" si="0"/>
        <v>1.1-00-2211_22646029_2229110</v>
      </c>
      <c r="B40" t="s">
        <v>47</v>
      </c>
      <c r="C40" t="s">
        <v>48</v>
      </c>
      <c r="D40" t="s">
        <v>74</v>
      </c>
      <c r="E40" t="s">
        <v>75</v>
      </c>
      <c r="F40" t="s">
        <v>76</v>
      </c>
      <c r="G40" t="s">
        <v>77</v>
      </c>
      <c r="H40" t="s">
        <v>78</v>
      </c>
      <c r="I40" t="s">
        <v>79</v>
      </c>
      <c r="J40">
        <v>6</v>
      </c>
      <c r="K40" t="s">
        <v>40</v>
      </c>
      <c r="L40">
        <v>46</v>
      </c>
      <c r="M40" t="s">
        <v>80</v>
      </c>
      <c r="N40" t="s">
        <v>81</v>
      </c>
      <c r="O40" t="s">
        <v>82</v>
      </c>
      <c r="P40">
        <v>2000</v>
      </c>
      <c r="Q40" t="s">
        <v>67</v>
      </c>
      <c r="R40">
        <v>2911</v>
      </c>
      <c r="S40" t="s">
        <v>87</v>
      </c>
      <c r="T40">
        <v>0</v>
      </c>
      <c r="U40" t="s">
        <v>46</v>
      </c>
      <c r="V40" s="3">
        <v>29000</v>
      </c>
      <c r="W40" s="3">
        <v>0</v>
      </c>
      <c r="X40" s="3">
        <v>27610.32</v>
      </c>
      <c r="Y40" s="3">
        <v>0</v>
      </c>
      <c r="Z40" s="3">
        <v>0</v>
      </c>
      <c r="AA40" s="3">
        <v>0</v>
      </c>
      <c r="AB40" s="3">
        <v>0</v>
      </c>
      <c r="AC40" s="3">
        <v>1389.6800000000003</v>
      </c>
      <c r="AD40" s="3">
        <v>0</v>
      </c>
      <c r="AE40" s="3">
        <v>29000</v>
      </c>
      <c r="AF40" s="3">
        <v>0</v>
      </c>
      <c r="AG40" s="3">
        <v>0</v>
      </c>
      <c r="AH40" s="3">
        <v>29000</v>
      </c>
    </row>
    <row r="41" spans="1:34" x14ac:dyDescent="0.25">
      <c r="A41" t="str">
        <f t="shared" si="0"/>
        <v>1.1-00-2211_22646029_2229410</v>
      </c>
      <c r="B41" t="s">
        <v>47</v>
      </c>
      <c r="C41" t="s">
        <v>48</v>
      </c>
      <c r="D41" t="s">
        <v>74</v>
      </c>
      <c r="E41" t="s">
        <v>75</v>
      </c>
      <c r="F41" t="s">
        <v>76</v>
      </c>
      <c r="G41" t="s">
        <v>77</v>
      </c>
      <c r="H41" t="s">
        <v>78</v>
      </c>
      <c r="I41" t="s">
        <v>79</v>
      </c>
      <c r="J41">
        <v>6</v>
      </c>
      <c r="K41" t="s">
        <v>40</v>
      </c>
      <c r="L41">
        <v>46</v>
      </c>
      <c r="M41" t="s">
        <v>80</v>
      </c>
      <c r="N41" t="s">
        <v>81</v>
      </c>
      <c r="O41" t="s">
        <v>82</v>
      </c>
      <c r="P41">
        <v>2000</v>
      </c>
      <c r="Q41" t="s">
        <v>67</v>
      </c>
      <c r="R41">
        <v>2941</v>
      </c>
      <c r="S41" t="s">
        <v>88</v>
      </c>
      <c r="T41">
        <v>0</v>
      </c>
      <c r="U41" t="s">
        <v>46</v>
      </c>
      <c r="V41" s="3">
        <v>264900</v>
      </c>
      <c r="W41" s="3">
        <v>50000</v>
      </c>
      <c r="X41" s="3">
        <v>220259.74</v>
      </c>
      <c r="Y41" s="3">
        <v>41178.94</v>
      </c>
      <c r="Z41" s="3">
        <v>38369.42</v>
      </c>
      <c r="AA41" s="3">
        <v>4253.32</v>
      </c>
      <c r="AB41" s="3">
        <v>4253.32</v>
      </c>
      <c r="AC41" s="3">
        <v>44640.260000000009</v>
      </c>
      <c r="AD41" s="3">
        <v>0</v>
      </c>
      <c r="AE41" s="3">
        <v>214900</v>
      </c>
      <c r="AF41" s="3">
        <v>0</v>
      </c>
      <c r="AG41" s="3">
        <v>0</v>
      </c>
      <c r="AH41" s="3">
        <v>214900</v>
      </c>
    </row>
    <row r="42" spans="1:34" x14ac:dyDescent="0.25">
      <c r="A42" t="str">
        <f t="shared" si="0"/>
        <v>1.1-00-2211_22646029_2229910</v>
      </c>
      <c r="B42" t="s">
        <v>47</v>
      </c>
      <c r="C42" t="s">
        <v>48</v>
      </c>
      <c r="D42" t="s">
        <v>74</v>
      </c>
      <c r="E42" t="s">
        <v>75</v>
      </c>
      <c r="F42" t="s">
        <v>76</v>
      </c>
      <c r="G42" t="s">
        <v>77</v>
      </c>
      <c r="H42" t="s">
        <v>78</v>
      </c>
      <c r="I42" t="s">
        <v>79</v>
      </c>
      <c r="J42">
        <v>6</v>
      </c>
      <c r="K42" t="s">
        <v>40</v>
      </c>
      <c r="L42">
        <v>46</v>
      </c>
      <c r="M42" t="s">
        <v>80</v>
      </c>
      <c r="N42" t="s">
        <v>81</v>
      </c>
      <c r="O42" t="s">
        <v>82</v>
      </c>
      <c r="P42">
        <v>2000</v>
      </c>
      <c r="Q42" t="s">
        <v>67</v>
      </c>
      <c r="R42">
        <v>2991</v>
      </c>
      <c r="S42" t="s">
        <v>89</v>
      </c>
      <c r="T42">
        <v>0</v>
      </c>
      <c r="U42" t="s">
        <v>46</v>
      </c>
      <c r="V42" s="3">
        <v>2000</v>
      </c>
      <c r="W42" s="3">
        <v>0</v>
      </c>
      <c r="X42" s="3">
        <v>1624</v>
      </c>
      <c r="Y42" s="3">
        <v>0</v>
      </c>
      <c r="Z42" s="3">
        <v>0</v>
      </c>
      <c r="AA42" s="3">
        <v>0</v>
      </c>
      <c r="AB42" s="3">
        <v>0</v>
      </c>
      <c r="AC42" s="3">
        <v>376</v>
      </c>
      <c r="AD42" s="3">
        <v>0</v>
      </c>
      <c r="AE42" s="3">
        <v>2000</v>
      </c>
      <c r="AF42" s="3">
        <v>0</v>
      </c>
      <c r="AG42" s="3">
        <v>0</v>
      </c>
      <c r="AH42" s="3">
        <v>2000</v>
      </c>
    </row>
    <row r="43" spans="1:34" x14ac:dyDescent="0.25">
      <c r="A43" t="str">
        <f t="shared" si="0"/>
        <v>1.1-00-2211_22646029_2231410</v>
      </c>
      <c r="B43" t="s">
        <v>47</v>
      </c>
      <c r="C43" t="s">
        <v>48</v>
      </c>
      <c r="D43" t="s">
        <v>74</v>
      </c>
      <c r="E43" t="s">
        <v>75</v>
      </c>
      <c r="F43" t="s">
        <v>76</v>
      </c>
      <c r="G43" t="s">
        <v>77</v>
      </c>
      <c r="H43" t="s">
        <v>78</v>
      </c>
      <c r="I43" t="s">
        <v>79</v>
      </c>
      <c r="J43">
        <v>6</v>
      </c>
      <c r="K43" t="s">
        <v>40</v>
      </c>
      <c r="L43">
        <v>46</v>
      </c>
      <c r="M43" t="s">
        <v>80</v>
      </c>
      <c r="N43" t="s">
        <v>81</v>
      </c>
      <c r="O43" t="s">
        <v>82</v>
      </c>
      <c r="P43">
        <v>3000</v>
      </c>
      <c r="Q43" t="s">
        <v>44</v>
      </c>
      <c r="R43" s="11">
        <v>3141</v>
      </c>
      <c r="S43" t="s">
        <v>90</v>
      </c>
      <c r="T43">
        <v>0</v>
      </c>
      <c r="U43" t="s">
        <v>46</v>
      </c>
      <c r="V43" s="3">
        <v>1325490.2</v>
      </c>
      <c r="W43" s="3">
        <v>1700000</v>
      </c>
      <c r="X43" s="3">
        <v>1674490.24</v>
      </c>
      <c r="Y43" s="3">
        <v>1674490.24</v>
      </c>
      <c r="Z43" s="3">
        <v>220915.04</v>
      </c>
      <c r="AA43" s="3">
        <v>220915.04</v>
      </c>
      <c r="AB43" s="3">
        <v>220915.04</v>
      </c>
      <c r="AC43" s="3">
        <v>-349000.04000000004</v>
      </c>
      <c r="AD43" s="3">
        <v>0</v>
      </c>
      <c r="AE43" s="3">
        <v>3490.2</v>
      </c>
      <c r="AF43" s="3">
        <v>0</v>
      </c>
      <c r="AG43" s="3">
        <v>378000</v>
      </c>
      <c r="AH43" s="3">
        <v>-374509.8</v>
      </c>
    </row>
    <row r="44" spans="1:34" x14ac:dyDescent="0.25">
      <c r="A44" t="str">
        <f t="shared" si="0"/>
        <v>1.1-00-2211_22646029_2235310</v>
      </c>
      <c r="B44" t="s">
        <v>47</v>
      </c>
      <c r="C44" t="s">
        <v>48</v>
      </c>
      <c r="D44" t="s">
        <v>74</v>
      </c>
      <c r="E44" t="s">
        <v>75</v>
      </c>
      <c r="F44" t="s">
        <v>76</v>
      </c>
      <c r="G44" t="s">
        <v>77</v>
      </c>
      <c r="H44" t="s">
        <v>78</v>
      </c>
      <c r="I44" t="s">
        <v>79</v>
      </c>
      <c r="J44">
        <v>6</v>
      </c>
      <c r="K44" t="s">
        <v>40</v>
      </c>
      <c r="L44">
        <v>46</v>
      </c>
      <c r="M44" t="s">
        <v>80</v>
      </c>
      <c r="N44" t="s">
        <v>81</v>
      </c>
      <c r="O44" t="s">
        <v>82</v>
      </c>
      <c r="P44">
        <v>3000</v>
      </c>
      <c r="Q44" t="s">
        <v>44</v>
      </c>
      <c r="R44" s="11">
        <v>3531</v>
      </c>
      <c r="S44" t="s">
        <v>92</v>
      </c>
      <c r="T44">
        <v>0</v>
      </c>
      <c r="U44" t="s">
        <v>46</v>
      </c>
      <c r="V44" s="3">
        <v>17000</v>
      </c>
      <c r="W44" s="3">
        <v>50000</v>
      </c>
      <c r="X44" s="3">
        <v>33000</v>
      </c>
      <c r="Y44" s="3">
        <v>33000</v>
      </c>
      <c r="Z44" s="3">
        <v>0</v>
      </c>
      <c r="AA44" s="3">
        <v>0</v>
      </c>
      <c r="AB44" s="3">
        <v>0</v>
      </c>
      <c r="AC44" s="3">
        <v>-16000</v>
      </c>
      <c r="AD44" s="3">
        <v>0</v>
      </c>
      <c r="AE44" s="3">
        <v>0</v>
      </c>
      <c r="AF44" s="3">
        <v>0</v>
      </c>
      <c r="AG44" s="3">
        <v>33000</v>
      </c>
      <c r="AH44" s="3">
        <v>-33000</v>
      </c>
    </row>
    <row r="45" spans="1:34" x14ac:dyDescent="0.25">
      <c r="A45" t="str">
        <f t="shared" si="0"/>
        <v>1.1-00-2211_22646029_2251510</v>
      </c>
      <c r="B45" t="s">
        <v>47</v>
      </c>
      <c r="C45" t="s">
        <v>48</v>
      </c>
      <c r="D45" t="s">
        <v>74</v>
      </c>
      <c r="E45" t="s">
        <v>75</v>
      </c>
      <c r="F45" t="s">
        <v>76</v>
      </c>
      <c r="G45" t="s">
        <v>77</v>
      </c>
      <c r="H45" t="s">
        <v>78</v>
      </c>
      <c r="I45" t="s">
        <v>79</v>
      </c>
      <c r="J45">
        <v>6</v>
      </c>
      <c r="K45" t="s">
        <v>40</v>
      </c>
      <c r="L45">
        <v>46</v>
      </c>
      <c r="M45" t="s">
        <v>80</v>
      </c>
      <c r="N45" t="s">
        <v>81</v>
      </c>
      <c r="O45" t="s">
        <v>82</v>
      </c>
      <c r="P45">
        <v>5000</v>
      </c>
      <c r="Q45" t="s">
        <v>72</v>
      </c>
      <c r="R45">
        <v>5151</v>
      </c>
      <c r="S45" t="s">
        <v>93</v>
      </c>
      <c r="T45">
        <v>0</v>
      </c>
      <c r="U45" t="s">
        <v>46</v>
      </c>
      <c r="V45" s="3">
        <v>8411916.0800000001</v>
      </c>
      <c r="W45" s="3">
        <v>0</v>
      </c>
      <c r="X45" s="3">
        <v>8178678.5999999996</v>
      </c>
      <c r="Y45" s="3">
        <v>7664522.5199999996</v>
      </c>
      <c r="Z45" s="3">
        <v>7540000</v>
      </c>
      <c r="AA45" s="3">
        <v>7540000</v>
      </c>
      <c r="AB45" s="3">
        <v>7540000</v>
      </c>
      <c r="AC45" s="3">
        <v>233237.48000000045</v>
      </c>
      <c r="AD45" s="3">
        <v>0</v>
      </c>
      <c r="AE45" s="3">
        <v>8411916.0800000001</v>
      </c>
      <c r="AF45" s="3">
        <v>0</v>
      </c>
      <c r="AG45" s="3">
        <v>0</v>
      </c>
      <c r="AH45" s="3">
        <v>8411916.0800000001</v>
      </c>
    </row>
    <row r="46" spans="1:34" x14ac:dyDescent="0.25">
      <c r="A46" t="str">
        <f t="shared" si="0"/>
        <v>1.1-00-2211_22646029_2252310</v>
      </c>
      <c r="B46" t="s">
        <v>47</v>
      </c>
      <c r="C46" t="s">
        <v>48</v>
      </c>
      <c r="D46" t="s">
        <v>74</v>
      </c>
      <c r="E46" t="s">
        <v>75</v>
      </c>
      <c r="F46" t="s">
        <v>76</v>
      </c>
      <c r="G46" t="s">
        <v>77</v>
      </c>
      <c r="H46" t="s">
        <v>78</v>
      </c>
      <c r="I46" t="s">
        <v>79</v>
      </c>
      <c r="J46">
        <v>6</v>
      </c>
      <c r="K46" t="s">
        <v>40</v>
      </c>
      <c r="L46">
        <v>46</v>
      </c>
      <c r="M46" t="s">
        <v>80</v>
      </c>
      <c r="N46" t="s">
        <v>81</v>
      </c>
      <c r="O46" t="s">
        <v>82</v>
      </c>
      <c r="P46">
        <v>5000</v>
      </c>
      <c r="Q46" t="s">
        <v>72</v>
      </c>
      <c r="R46">
        <v>5231</v>
      </c>
      <c r="S46" t="s">
        <v>94</v>
      </c>
      <c r="T46">
        <v>0</v>
      </c>
      <c r="U46" t="s">
        <v>46</v>
      </c>
      <c r="V46" s="3">
        <v>248000</v>
      </c>
      <c r="W46" s="3">
        <v>0</v>
      </c>
      <c r="X46" s="3">
        <v>246616</v>
      </c>
      <c r="Y46" s="3">
        <v>0</v>
      </c>
      <c r="Z46" s="3">
        <v>0</v>
      </c>
      <c r="AA46" s="3">
        <v>0</v>
      </c>
      <c r="AB46" s="3">
        <v>0</v>
      </c>
      <c r="AC46" s="3">
        <v>1384</v>
      </c>
      <c r="AD46" s="3">
        <v>0</v>
      </c>
      <c r="AE46" s="3">
        <v>248000</v>
      </c>
      <c r="AF46" s="3">
        <v>0</v>
      </c>
      <c r="AG46" s="3">
        <v>0</v>
      </c>
      <c r="AH46" s="3">
        <v>248000</v>
      </c>
    </row>
    <row r="47" spans="1:34" x14ac:dyDescent="0.25">
      <c r="A47" t="str">
        <f t="shared" si="0"/>
        <v>1.1-00-2211_22646029_2256510</v>
      </c>
      <c r="B47" t="s">
        <v>47</v>
      </c>
      <c r="C47" t="s">
        <v>48</v>
      </c>
      <c r="D47" t="s">
        <v>74</v>
      </c>
      <c r="E47" t="s">
        <v>75</v>
      </c>
      <c r="F47" t="s">
        <v>76</v>
      </c>
      <c r="G47" t="s">
        <v>77</v>
      </c>
      <c r="H47" t="s">
        <v>78</v>
      </c>
      <c r="I47" t="s">
        <v>79</v>
      </c>
      <c r="J47">
        <v>6</v>
      </c>
      <c r="K47" t="s">
        <v>40</v>
      </c>
      <c r="L47">
        <v>46</v>
      </c>
      <c r="M47" t="s">
        <v>80</v>
      </c>
      <c r="N47" t="s">
        <v>81</v>
      </c>
      <c r="O47" t="s">
        <v>82</v>
      </c>
      <c r="P47">
        <v>5000</v>
      </c>
      <c r="Q47" t="s">
        <v>72</v>
      </c>
      <c r="R47">
        <v>5651</v>
      </c>
      <c r="S47" t="s">
        <v>95</v>
      </c>
      <c r="T47">
        <v>0</v>
      </c>
      <c r="U47" t="s">
        <v>46</v>
      </c>
      <c r="V47" s="3">
        <v>158000</v>
      </c>
      <c r="W47" s="3">
        <v>0</v>
      </c>
      <c r="X47" s="3">
        <v>4379</v>
      </c>
      <c r="Y47" s="3">
        <v>0</v>
      </c>
      <c r="Z47" s="3">
        <v>0</v>
      </c>
      <c r="AA47" s="3">
        <v>0</v>
      </c>
      <c r="AB47" s="3">
        <v>0</v>
      </c>
      <c r="AC47" s="3">
        <v>153621</v>
      </c>
      <c r="AD47" s="3">
        <v>0</v>
      </c>
      <c r="AE47" s="3">
        <v>158000</v>
      </c>
      <c r="AF47" s="3">
        <v>0</v>
      </c>
      <c r="AG47" s="3">
        <v>0</v>
      </c>
      <c r="AH47" s="3">
        <v>158000</v>
      </c>
    </row>
    <row r="48" spans="1:34" x14ac:dyDescent="0.25">
      <c r="A48" t="str">
        <f t="shared" si="0"/>
        <v>1.1-00-2211_22647030_2232310</v>
      </c>
      <c r="B48" t="s">
        <v>47</v>
      </c>
      <c r="C48" t="s">
        <v>48</v>
      </c>
      <c r="D48" t="s">
        <v>74</v>
      </c>
      <c r="E48" t="s">
        <v>75</v>
      </c>
      <c r="F48" t="s">
        <v>76</v>
      </c>
      <c r="G48" t="s">
        <v>77</v>
      </c>
      <c r="H48" t="s">
        <v>78</v>
      </c>
      <c r="I48" t="s">
        <v>79</v>
      </c>
      <c r="J48">
        <v>6</v>
      </c>
      <c r="K48" t="s">
        <v>40</v>
      </c>
      <c r="L48">
        <v>47</v>
      </c>
      <c r="M48" t="s">
        <v>96</v>
      </c>
      <c r="N48" t="s">
        <v>97</v>
      </c>
      <c r="O48" t="s">
        <v>98</v>
      </c>
      <c r="P48">
        <v>3000</v>
      </c>
      <c r="Q48" t="s">
        <v>44</v>
      </c>
      <c r="R48">
        <v>3231</v>
      </c>
      <c r="S48" t="s">
        <v>99</v>
      </c>
      <c r="T48">
        <v>0</v>
      </c>
      <c r="U48" t="s">
        <v>46</v>
      </c>
      <c r="V48" s="3">
        <v>650000</v>
      </c>
      <c r="W48" s="3">
        <v>0</v>
      </c>
      <c r="X48" s="3">
        <v>0</v>
      </c>
      <c r="Y48" s="3">
        <v>0</v>
      </c>
      <c r="Z48" s="3">
        <v>0</v>
      </c>
      <c r="AA48" s="3">
        <v>0</v>
      </c>
      <c r="AB48" s="3">
        <v>0</v>
      </c>
      <c r="AC48" s="3">
        <v>650000</v>
      </c>
      <c r="AD48" s="3">
        <v>0</v>
      </c>
      <c r="AE48" s="3">
        <v>650000</v>
      </c>
      <c r="AF48" s="3">
        <v>0</v>
      </c>
      <c r="AG48" s="3">
        <v>0</v>
      </c>
      <c r="AH48" s="3">
        <v>650000</v>
      </c>
    </row>
    <row r="49" spans="1:34" x14ac:dyDescent="0.25">
      <c r="A49" t="str">
        <f t="shared" si="0"/>
        <v>1.1-00-2211_22647030_2233310</v>
      </c>
      <c r="B49" t="s">
        <v>47</v>
      </c>
      <c r="C49" t="s">
        <v>48</v>
      </c>
      <c r="D49" t="s">
        <v>74</v>
      </c>
      <c r="E49" t="s">
        <v>75</v>
      </c>
      <c r="F49" t="s">
        <v>76</v>
      </c>
      <c r="G49" t="s">
        <v>77</v>
      </c>
      <c r="H49" t="s">
        <v>78</v>
      </c>
      <c r="I49" t="s">
        <v>79</v>
      </c>
      <c r="J49">
        <v>6</v>
      </c>
      <c r="K49" t="s">
        <v>40</v>
      </c>
      <c r="L49">
        <v>47</v>
      </c>
      <c r="M49" t="s">
        <v>96</v>
      </c>
      <c r="N49" t="s">
        <v>97</v>
      </c>
      <c r="O49" t="s">
        <v>98</v>
      </c>
      <c r="P49">
        <v>3000</v>
      </c>
      <c r="Q49" t="s">
        <v>44</v>
      </c>
      <c r="R49">
        <v>3331</v>
      </c>
      <c r="S49" t="s">
        <v>100</v>
      </c>
      <c r="T49">
        <v>0</v>
      </c>
      <c r="U49" t="s">
        <v>46</v>
      </c>
      <c r="V49" s="3">
        <v>29000</v>
      </c>
      <c r="W49" s="3">
        <v>0</v>
      </c>
      <c r="X49" s="3">
        <v>27840</v>
      </c>
      <c r="Y49" s="3">
        <v>27840</v>
      </c>
      <c r="Z49" s="3">
        <v>27840</v>
      </c>
      <c r="AA49" s="3">
        <v>0</v>
      </c>
      <c r="AB49" s="3">
        <v>0</v>
      </c>
      <c r="AC49" s="3">
        <v>1160</v>
      </c>
      <c r="AD49" s="3">
        <v>0</v>
      </c>
      <c r="AE49" s="3">
        <v>29000</v>
      </c>
      <c r="AF49" s="3">
        <v>0</v>
      </c>
      <c r="AG49" s="3">
        <v>0</v>
      </c>
      <c r="AH49" s="3">
        <v>29000</v>
      </c>
    </row>
    <row r="50" spans="1:34" x14ac:dyDescent="0.25">
      <c r="A50" t="str">
        <f t="shared" si="0"/>
        <v>1.1-00-2211_22647030_2233910</v>
      </c>
      <c r="B50" t="s">
        <v>47</v>
      </c>
      <c r="C50" t="s">
        <v>48</v>
      </c>
      <c r="D50" t="s">
        <v>74</v>
      </c>
      <c r="E50" t="s">
        <v>75</v>
      </c>
      <c r="F50" t="s">
        <v>76</v>
      </c>
      <c r="G50" t="s">
        <v>77</v>
      </c>
      <c r="H50" t="s">
        <v>78</v>
      </c>
      <c r="I50" t="s">
        <v>79</v>
      </c>
      <c r="J50">
        <v>6</v>
      </c>
      <c r="K50" t="s">
        <v>40</v>
      </c>
      <c r="L50">
        <v>47</v>
      </c>
      <c r="M50" t="s">
        <v>96</v>
      </c>
      <c r="N50" t="s">
        <v>97</v>
      </c>
      <c r="O50" t="s">
        <v>98</v>
      </c>
      <c r="P50">
        <v>3000</v>
      </c>
      <c r="Q50" t="s">
        <v>44</v>
      </c>
      <c r="R50">
        <v>3391</v>
      </c>
      <c r="S50" t="s">
        <v>101</v>
      </c>
      <c r="T50">
        <v>0</v>
      </c>
      <c r="U50" t="s">
        <v>46</v>
      </c>
      <c r="V50" s="3">
        <v>1804000</v>
      </c>
      <c r="W50" s="3">
        <v>2500000</v>
      </c>
      <c r="X50" s="3">
        <v>25000</v>
      </c>
      <c r="Y50" s="3">
        <v>25000</v>
      </c>
      <c r="Z50" s="3">
        <v>0</v>
      </c>
      <c r="AA50" s="3">
        <v>0</v>
      </c>
      <c r="AB50" s="3">
        <v>0</v>
      </c>
      <c r="AC50" s="3">
        <v>1779000</v>
      </c>
      <c r="AD50" s="3">
        <v>0</v>
      </c>
      <c r="AE50" s="3">
        <v>0</v>
      </c>
      <c r="AF50" s="3">
        <v>0</v>
      </c>
      <c r="AG50" s="3">
        <v>696000</v>
      </c>
      <c r="AH50" s="3">
        <v>-696000</v>
      </c>
    </row>
    <row r="51" spans="1:34" x14ac:dyDescent="0.25">
      <c r="A51" t="str">
        <f t="shared" si="0"/>
        <v>1.1-00-2211_22647030_2251510</v>
      </c>
      <c r="B51" t="s">
        <v>47</v>
      </c>
      <c r="C51" t="s">
        <v>48</v>
      </c>
      <c r="D51" t="s">
        <v>74</v>
      </c>
      <c r="E51" t="s">
        <v>75</v>
      </c>
      <c r="F51" t="s">
        <v>76</v>
      </c>
      <c r="G51" t="s">
        <v>77</v>
      </c>
      <c r="H51" t="s">
        <v>78</v>
      </c>
      <c r="I51" t="s">
        <v>79</v>
      </c>
      <c r="J51">
        <v>6</v>
      </c>
      <c r="K51" t="s">
        <v>40</v>
      </c>
      <c r="L51">
        <v>47</v>
      </c>
      <c r="M51" t="s">
        <v>96</v>
      </c>
      <c r="N51" t="s">
        <v>97</v>
      </c>
      <c r="O51" t="s">
        <v>98</v>
      </c>
      <c r="P51">
        <v>5000</v>
      </c>
      <c r="Q51" t="s">
        <v>72</v>
      </c>
      <c r="R51">
        <v>5151</v>
      </c>
      <c r="S51" t="s">
        <v>93</v>
      </c>
      <c r="T51">
        <v>0</v>
      </c>
      <c r="U51" t="s">
        <v>46</v>
      </c>
      <c r="V51" s="3">
        <v>0</v>
      </c>
      <c r="W51" s="3">
        <v>0</v>
      </c>
      <c r="X51" s="3">
        <v>0</v>
      </c>
      <c r="Y51" s="3">
        <v>0</v>
      </c>
      <c r="Z51" s="3">
        <v>0</v>
      </c>
      <c r="AA51" s="3">
        <v>0</v>
      </c>
      <c r="AB51" s="3">
        <v>0</v>
      </c>
      <c r="AC51" s="3">
        <v>0</v>
      </c>
      <c r="AD51" s="3">
        <v>0</v>
      </c>
      <c r="AE51" s="3">
        <v>0</v>
      </c>
      <c r="AF51" s="3">
        <v>0</v>
      </c>
      <c r="AG51" s="3">
        <v>0</v>
      </c>
      <c r="AH51" s="3">
        <v>0</v>
      </c>
    </row>
    <row r="52" spans="1:34" x14ac:dyDescent="0.25">
      <c r="A52" t="str">
        <f t="shared" si="0"/>
        <v>1.1-00-2211_22647030_2252110</v>
      </c>
      <c r="B52" t="s">
        <v>47</v>
      </c>
      <c r="C52" t="s">
        <v>48</v>
      </c>
      <c r="D52" t="s">
        <v>74</v>
      </c>
      <c r="E52" t="s">
        <v>75</v>
      </c>
      <c r="F52" t="s">
        <v>76</v>
      </c>
      <c r="G52" t="s">
        <v>77</v>
      </c>
      <c r="H52" t="s">
        <v>78</v>
      </c>
      <c r="I52" t="s">
        <v>79</v>
      </c>
      <c r="J52">
        <v>6</v>
      </c>
      <c r="K52" t="s">
        <v>40</v>
      </c>
      <c r="L52">
        <v>47</v>
      </c>
      <c r="M52" t="s">
        <v>96</v>
      </c>
      <c r="N52" t="s">
        <v>97</v>
      </c>
      <c r="O52" t="s">
        <v>98</v>
      </c>
      <c r="P52">
        <v>5000</v>
      </c>
      <c r="Q52" t="s">
        <v>72</v>
      </c>
      <c r="R52">
        <v>5211</v>
      </c>
      <c r="S52" t="s">
        <v>102</v>
      </c>
      <c r="T52">
        <v>0</v>
      </c>
      <c r="U52" t="s">
        <v>46</v>
      </c>
      <c r="V52" s="3">
        <v>495320</v>
      </c>
      <c r="W52" s="3">
        <v>0</v>
      </c>
      <c r="X52" s="3">
        <v>495320</v>
      </c>
      <c r="Y52" s="3">
        <v>0</v>
      </c>
      <c r="Z52" s="3">
        <v>0</v>
      </c>
      <c r="AA52" s="3">
        <v>0</v>
      </c>
      <c r="AB52" s="3">
        <v>0</v>
      </c>
      <c r="AC52" s="3">
        <v>0</v>
      </c>
      <c r="AD52" s="3">
        <v>0</v>
      </c>
      <c r="AE52" s="3">
        <v>495320</v>
      </c>
      <c r="AF52" s="3">
        <v>0</v>
      </c>
      <c r="AG52" s="3">
        <v>0</v>
      </c>
      <c r="AH52" s="3">
        <v>495320</v>
      </c>
    </row>
    <row r="53" spans="1:34" x14ac:dyDescent="0.25">
      <c r="A53" t="str">
        <f t="shared" si="0"/>
        <v>1.1-00-2211_22647030_2259110</v>
      </c>
      <c r="B53" t="s">
        <v>47</v>
      </c>
      <c r="C53" t="s">
        <v>48</v>
      </c>
      <c r="D53" t="s">
        <v>74</v>
      </c>
      <c r="E53" t="s">
        <v>75</v>
      </c>
      <c r="F53" t="s">
        <v>76</v>
      </c>
      <c r="G53" t="s">
        <v>77</v>
      </c>
      <c r="H53" t="s">
        <v>78</v>
      </c>
      <c r="I53" t="s">
        <v>79</v>
      </c>
      <c r="J53">
        <v>6</v>
      </c>
      <c r="K53" t="s">
        <v>40</v>
      </c>
      <c r="L53">
        <v>47</v>
      </c>
      <c r="M53" t="s">
        <v>96</v>
      </c>
      <c r="N53" t="s">
        <v>97</v>
      </c>
      <c r="O53" t="s">
        <v>98</v>
      </c>
      <c r="P53">
        <v>5000</v>
      </c>
      <c r="Q53" t="s">
        <v>72</v>
      </c>
      <c r="R53">
        <v>5911</v>
      </c>
      <c r="S53" t="s">
        <v>103</v>
      </c>
      <c r="T53">
        <v>0</v>
      </c>
      <c r="U53" t="s">
        <v>46</v>
      </c>
      <c r="V53" s="3">
        <v>6020779.5999999996</v>
      </c>
      <c r="W53" s="3">
        <v>2000000</v>
      </c>
      <c r="X53" s="3">
        <v>6020779.5999999996</v>
      </c>
      <c r="Y53" s="3">
        <v>6020779.5999999996</v>
      </c>
      <c r="Z53" s="3">
        <v>2006926.52</v>
      </c>
      <c r="AA53" s="3">
        <v>0</v>
      </c>
      <c r="AB53" s="3">
        <v>0</v>
      </c>
      <c r="AC53" s="3">
        <v>0</v>
      </c>
      <c r="AD53" s="3">
        <v>0</v>
      </c>
      <c r="AE53" s="3">
        <v>5191779.5999999996</v>
      </c>
      <c r="AF53" s="3">
        <v>0</v>
      </c>
      <c r="AG53" s="3">
        <v>1171000</v>
      </c>
      <c r="AH53" s="3">
        <v>4020779.6</v>
      </c>
    </row>
    <row r="54" spans="1:34" x14ac:dyDescent="0.25">
      <c r="A54" t="str">
        <f t="shared" si="0"/>
        <v>1.1-00-2211_22647030_2259710</v>
      </c>
      <c r="B54" t="s">
        <v>47</v>
      </c>
      <c r="C54" t="s">
        <v>48</v>
      </c>
      <c r="D54" t="s">
        <v>74</v>
      </c>
      <c r="E54" t="s">
        <v>75</v>
      </c>
      <c r="F54" t="s">
        <v>76</v>
      </c>
      <c r="G54" t="s">
        <v>77</v>
      </c>
      <c r="H54" t="s">
        <v>78</v>
      </c>
      <c r="I54" t="s">
        <v>79</v>
      </c>
      <c r="J54">
        <v>6</v>
      </c>
      <c r="K54" t="s">
        <v>40</v>
      </c>
      <c r="L54">
        <v>47</v>
      </c>
      <c r="M54" t="s">
        <v>96</v>
      </c>
      <c r="N54" t="s">
        <v>97</v>
      </c>
      <c r="O54" t="s">
        <v>98</v>
      </c>
      <c r="P54">
        <v>5000</v>
      </c>
      <c r="Q54" t="s">
        <v>72</v>
      </c>
      <c r="R54">
        <v>5971</v>
      </c>
      <c r="S54" t="s">
        <v>104</v>
      </c>
      <c r="T54">
        <v>0</v>
      </c>
      <c r="U54" t="s">
        <v>46</v>
      </c>
      <c r="V54" s="3">
        <v>658000</v>
      </c>
      <c r="W54" s="3">
        <v>200000</v>
      </c>
      <c r="X54" s="3">
        <v>611523</v>
      </c>
      <c r="Y54" s="3">
        <v>611523</v>
      </c>
      <c r="Z54" s="3">
        <v>611523</v>
      </c>
      <c r="AA54" s="3">
        <v>0</v>
      </c>
      <c r="AB54" s="3">
        <v>0</v>
      </c>
      <c r="AC54" s="3">
        <v>46477</v>
      </c>
      <c r="AD54" s="3">
        <v>0</v>
      </c>
      <c r="AE54" s="3">
        <v>467000</v>
      </c>
      <c r="AF54" s="3">
        <v>0</v>
      </c>
      <c r="AG54" s="3">
        <v>9000</v>
      </c>
      <c r="AH54" s="3">
        <v>458000</v>
      </c>
    </row>
    <row r="55" spans="1:34" x14ac:dyDescent="0.25">
      <c r="A55" t="str">
        <f t="shared" si="0"/>
        <v>1.1-00-2203_22114009_2221810</v>
      </c>
      <c r="B55" t="s">
        <v>47</v>
      </c>
      <c r="C55" t="s">
        <v>48</v>
      </c>
      <c r="D55" t="s">
        <v>105</v>
      </c>
      <c r="E55" t="s">
        <v>106</v>
      </c>
      <c r="F55" t="s">
        <v>107</v>
      </c>
      <c r="G55" t="s">
        <v>108</v>
      </c>
      <c r="H55" t="s">
        <v>109</v>
      </c>
      <c r="I55" t="s">
        <v>110</v>
      </c>
      <c r="J55">
        <v>1</v>
      </c>
      <c r="K55" t="s">
        <v>111</v>
      </c>
      <c r="L55">
        <v>14</v>
      </c>
      <c r="M55" t="s">
        <v>112</v>
      </c>
      <c r="N55" t="s">
        <v>113</v>
      </c>
      <c r="O55" t="s">
        <v>114</v>
      </c>
      <c r="P55">
        <v>2000</v>
      </c>
      <c r="Q55" t="s">
        <v>67</v>
      </c>
      <c r="R55">
        <v>2181</v>
      </c>
      <c r="S55" t="s">
        <v>115</v>
      </c>
      <c r="T55">
        <v>0</v>
      </c>
      <c r="U55" t="s">
        <v>46</v>
      </c>
      <c r="V55" s="3">
        <v>70000</v>
      </c>
      <c r="W55" s="3">
        <v>20000</v>
      </c>
      <c r="X55" s="3">
        <v>50477.4</v>
      </c>
      <c r="Y55" s="3">
        <v>50477.4</v>
      </c>
      <c r="Z55" s="3">
        <v>0</v>
      </c>
      <c r="AA55" s="3">
        <v>0</v>
      </c>
      <c r="AB55" s="3">
        <v>0</v>
      </c>
      <c r="AC55" s="3">
        <v>19522.599999999999</v>
      </c>
      <c r="AD55" s="3">
        <v>0</v>
      </c>
      <c r="AE55" s="3">
        <v>50000</v>
      </c>
      <c r="AF55" s="3">
        <v>0</v>
      </c>
      <c r="AG55" s="3">
        <v>0</v>
      </c>
      <c r="AH55" s="3">
        <v>50000</v>
      </c>
    </row>
    <row r="56" spans="1:34" x14ac:dyDescent="0.25">
      <c r="A56" t="str">
        <f t="shared" si="0"/>
        <v>1.1-00-2203_22114009_2222110</v>
      </c>
      <c r="B56" t="s">
        <v>47</v>
      </c>
      <c r="C56" t="s">
        <v>48</v>
      </c>
      <c r="D56" t="s">
        <v>105</v>
      </c>
      <c r="E56" t="s">
        <v>106</v>
      </c>
      <c r="F56" t="s">
        <v>107</v>
      </c>
      <c r="G56" t="s">
        <v>108</v>
      </c>
      <c r="H56" t="s">
        <v>109</v>
      </c>
      <c r="I56" t="s">
        <v>110</v>
      </c>
      <c r="J56">
        <v>1</v>
      </c>
      <c r="K56" t="s">
        <v>111</v>
      </c>
      <c r="L56">
        <v>14</v>
      </c>
      <c r="M56" t="s">
        <v>112</v>
      </c>
      <c r="N56" t="s">
        <v>113</v>
      </c>
      <c r="O56" t="s">
        <v>114</v>
      </c>
      <c r="P56">
        <v>2000</v>
      </c>
      <c r="Q56" t="s">
        <v>67</v>
      </c>
      <c r="R56">
        <v>2211</v>
      </c>
      <c r="S56" t="s">
        <v>116</v>
      </c>
      <c r="T56">
        <v>0</v>
      </c>
      <c r="U56" t="s">
        <v>46</v>
      </c>
      <c r="V56" s="3">
        <v>15000</v>
      </c>
      <c r="W56" s="3">
        <v>15000</v>
      </c>
      <c r="X56" s="3">
        <v>13084.8</v>
      </c>
      <c r="Y56" s="3">
        <v>13084.8</v>
      </c>
      <c r="Z56" s="3">
        <v>13084.8</v>
      </c>
      <c r="AA56" s="3">
        <v>13084.8</v>
      </c>
      <c r="AB56" s="3">
        <v>13084.8</v>
      </c>
      <c r="AC56" s="3">
        <v>1915.2000000000007</v>
      </c>
      <c r="AD56" s="3">
        <v>0</v>
      </c>
      <c r="AE56" s="3">
        <v>0</v>
      </c>
      <c r="AF56" s="3">
        <v>0</v>
      </c>
      <c r="AG56" s="3">
        <v>0</v>
      </c>
      <c r="AH56" s="3">
        <v>0</v>
      </c>
    </row>
    <row r="57" spans="1:34" x14ac:dyDescent="0.25">
      <c r="A57" t="str">
        <f t="shared" si="0"/>
        <v>1.1-00-2203_22114009_2233110</v>
      </c>
      <c r="B57" t="s">
        <v>47</v>
      </c>
      <c r="C57" t="s">
        <v>48</v>
      </c>
      <c r="D57" t="s">
        <v>105</v>
      </c>
      <c r="E57" t="s">
        <v>106</v>
      </c>
      <c r="F57" t="s">
        <v>107</v>
      </c>
      <c r="G57" t="s">
        <v>108</v>
      </c>
      <c r="H57" t="s">
        <v>109</v>
      </c>
      <c r="I57" t="s">
        <v>110</v>
      </c>
      <c r="J57">
        <v>1</v>
      </c>
      <c r="K57" t="s">
        <v>111</v>
      </c>
      <c r="L57">
        <v>14</v>
      </c>
      <c r="M57" t="s">
        <v>112</v>
      </c>
      <c r="N57" t="s">
        <v>113</v>
      </c>
      <c r="O57" t="s">
        <v>114</v>
      </c>
      <c r="P57">
        <v>3000</v>
      </c>
      <c r="Q57" t="s">
        <v>44</v>
      </c>
      <c r="R57">
        <v>3311</v>
      </c>
      <c r="S57" t="s">
        <v>117</v>
      </c>
      <c r="T57">
        <v>0</v>
      </c>
      <c r="U57" t="s">
        <v>46</v>
      </c>
      <c r="V57" s="3">
        <v>2450000</v>
      </c>
      <c r="W57" s="3">
        <v>2500000</v>
      </c>
      <c r="X57" s="3">
        <v>1906000</v>
      </c>
      <c r="Y57" s="3">
        <v>1906000</v>
      </c>
      <c r="Z57" s="3">
        <v>626400</v>
      </c>
      <c r="AA57" s="3">
        <v>626400</v>
      </c>
      <c r="AB57" s="3">
        <v>423400</v>
      </c>
      <c r="AC57" s="3">
        <v>544000</v>
      </c>
      <c r="AD57" s="3">
        <v>0</v>
      </c>
      <c r="AE57" s="3">
        <v>0</v>
      </c>
      <c r="AF57" s="3">
        <v>0</v>
      </c>
      <c r="AG57" s="3">
        <v>50000</v>
      </c>
      <c r="AH57" s="3">
        <v>-50000</v>
      </c>
    </row>
    <row r="58" spans="1:34" x14ac:dyDescent="0.25">
      <c r="A58" t="str">
        <f t="shared" si="0"/>
        <v>1.1-00-2203_22114009_2237510</v>
      </c>
      <c r="B58" t="s">
        <v>47</v>
      </c>
      <c r="C58" t="s">
        <v>48</v>
      </c>
      <c r="D58" t="s">
        <v>105</v>
      </c>
      <c r="E58" t="s">
        <v>106</v>
      </c>
      <c r="F58" t="s">
        <v>107</v>
      </c>
      <c r="G58" t="s">
        <v>108</v>
      </c>
      <c r="H58" t="s">
        <v>109</v>
      </c>
      <c r="I58" t="s">
        <v>110</v>
      </c>
      <c r="J58">
        <v>1</v>
      </c>
      <c r="K58" t="s">
        <v>111</v>
      </c>
      <c r="L58">
        <v>14</v>
      </c>
      <c r="M58" t="s">
        <v>112</v>
      </c>
      <c r="N58" t="s">
        <v>113</v>
      </c>
      <c r="O58" t="s">
        <v>114</v>
      </c>
      <c r="P58">
        <v>3000</v>
      </c>
      <c r="Q58" t="s">
        <v>44</v>
      </c>
      <c r="R58">
        <v>3751</v>
      </c>
      <c r="S58" t="s">
        <v>118</v>
      </c>
      <c r="T58">
        <v>0</v>
      </c>
      <c r="U58" t="s">
        <v>46</v>
      </c>
      <c r="V58" s="3">
        <v>3000</v>
      </c>
      <c r="W58" s="3">
        <v>3000</v>
      </c>
      <c r="X58" s="3">
        <v>0</v>
      </c>
      <c r="Y58" s="3">
        <v>0</v>
      </c>
      <c r="Z58" s="3">
        <v>0</v>
      </c>
      <c r="AA58" s="3">
        <v>0</v>
      </c>
      <c r="AB58" s="3">
        <v>0</v>
      </c>
      <c r="AC58" s="3">
        <v>3000</v>
      </c>
      <c r="AD58" s="3">
        <v>0</v>
      </c>
      <c r="AE58" s="3">
        <v>0</v>
      </c>
      <c r="AF58" s="3">
        <v>0</v>
      </c>
      <c r="AG58" s="3">
        <v>0</v>
      </c>
      <c r="AH58" s="3">
        <v>0</v>
      </c>
    </row>
    <row r="59" spans="1:34" x14ac:dyDescent="0.25">
      <c r="A59" t="str">
        <f t="shared" si="0"/>
        <v>1.1-00-2206_22529016_2222110</v>
      </c>
      <c r="B59" t="s">
        <v>47</v>
      </c>
      <c r="C59" t="s">
        <v>48</v>
      </c>
      <c r="D59" t="s">
        <v>133</v>
      </c>
      <c r="E59" t="s">
        <v>134</v>
      </c>
      <c r="F59" t="s">
        <v>51</v>
      </c>
      <c r="G59" t="s">
        <v>52</v>
      </c>
      <c r="H59" t="s">
        <v>135</v>
      </c>
      <c r="I59" t="s">
        <v>136</v>
      </c>
      <c r="J59">
        <v>5</v>
      </c>
      <c r="K59" t="s">
        <v>137</v>
      </c>
      <c r="L59">
        <v>29</v>
      </c>
      <c r="M59" t="s">
        <v>138</v>
      </c>
      <c r="N59" t="s">
        <v>139</v>
      </c>
      <c r="O59" t="s">
        <v>140</v>
      </c>
      <c r="P59">
        <v>2000</v>
      </c>
      <c r="Q59" t="s">
        <v>67</v>
      </c>
      <c r="R59">
        <v>2211</v>
      </c>
      <c r="S59" t="s">
        <v>116</v>
      </c>
      <c r="T59">
        <v>0</v>
      </c>
      <c r="U59" t="s">
        <v>46</v>
      </c>
      <c r="V59" s="3">
        <v>1000000</v>
      </c>
      <c r="W59" s="3">
        <v>1000000</v>
      </c>
      <c r="X59" s="3">
        <v>0</v>
      </c>
      <c r="Y59" s="3">
        <v>0</v>
      </c>
      <c r="Z59" s="3">
        <v>0</v>
      </c>
      <c r="AA59" s="3">
        <v>0</v>
      </c>
      <c r="AB59" s="3">
        <v>0</v>
      </c>
      <c r="AC59" s="3">
        <v>1000000</v>
      </c>
      <c r="AD59" s="3">
        <v>0</v>
      </c>
      <c r="AE59" s="3">
        <v>0</v>
      </c>
      <c r="AF59" s="3">
        <v>0</v>
      </c>
      <c r="AG59" s="3">
        <v>0</v>
      </c>
      <c r="AH59" s="3">
        <v>0</v>
      </c>
    </row>
    <row r="60" spans="1:34" x14ac:dyDescent="0.25">
      <c r="A60" t="str">
        <f t="shared" si="0"/>
        <v>1.1-00-2206_22529016_2224410</v>
      </c>
      <c r="B60" t="s">
        <v>47</v>
      </c>
      <c r="C60" t="s">
        <v>48</v>
      </c>
      <c r="D60" t="s">
        <v>133</v>
      </c>
      <c r="E60" t="s">
        <v>134</v>
      </c>
      <c r="F60" t="s">
        <v>51</v>
      </c>
      <c r="G60" t="s">
        <v>52</v>
      </c>
      <c r="H60" t="s">
        <v>135</v>
      </c>
      <c r="I60" t="s">
        <v>136</v>
      </c>
      <c r="J60">
        <v>5</v>
      </c>
      <c r="K60" t="s">
        <v>137</v>
      </c>
      <c r="L60">
        <v>29</v>
      </c>
      <c r="M60" t="s">
        <v>138</v>
      </c>
      <c r="N60" t="s">
        <v>139</v>
      </c>
      <c r="O60" t="s">
        <v>140</v>
      </c>
      <c r="P60">
        <v>2000</v>
      </c>
      <c r="Q60" t="s">
        <v>67</v>
      </c>
      <c r="R60">
        <v>2441</v>
      </c>
      <c r="S60" t="s">
        <v>142</v>
      </c>
      <c r="T60">
        <v>0</v>
      </c>
      <c r="U60" t="s">
        <v>46</v>
      </c>
      <c r="V60" s="3">
        <v>33000</v>
      </c>
      <c r="W60" s="3">
        <v>0</v>
      </c>
      <c r="X60" s="3">
        <v>21857.3</v>
      </c>
      <c r="Y60" s="3">
        <v>21857.3</v>
      </c>
      <c r="Z60" s="3">
        <v>0</v>
      </c>
      <c r="AA60" s="3">
        <v>0</v>
      </c>
      <c r="AB60" s="3">
        <v>0</v>
      </c>
      <c r="AC60" s="3">
        <v>11142.7</v>
      </c>
      <c r="AD60" s="3">
        <v>0</v>
      </c>
      <c r="AE60" s="3">
        <v>33000</v>
      </c>
      <c r="AF60" s="3">
        <v>0</v>
      </c>
      <c r="AG60" s="3">
        <v>0</v>
      </c>
      <c r="AH60" s="3">
        <v>33000</v>
      </c>
    </row>
    <row r="61" spans="1:34" x14ac:dyDescent="0.25">
      <c r="A61" t="str">
        <f t="shared" si="0"/>
        <v>1.1-00-2206_22529016_2224710</v>
      </c>
      <c r="B61" t="s">
        <v>47</v>
      </c>
      <c r="C61" t="s">
        <v>48</v>
      </c>
      <c r="D61" t="s">
        <v>133</v>
      </c>
      <c r="E61" t="s">
        <v>134</v>
      </c>
      <c r="F61" t="s">
        <v>51</v>
      </c>
      <c r="G61" t="s">
        <v>52</v>
      </c>
      <c r="H61" t="s">
        <v>135</v>
      </c>
      <c r="I61" t="s">
        <v>136</v>
      </c>
      <c r="J61">
        <v>5</v>
      </c>
      <c r="K61" t="s">
        <v>137</v>
      </c>
      <c r="L61">
        <v>29</v>
      </c>
      <c r="M61" t="s">
        <v>138</v>
      </c>
      <c r="N61" t="s">
        <v>139</v>
      </c>
      <c r="O61" t="s">
        <v>140</v>
      </c>
      <c r="P61">
        <v>2000</v>
      </c>
      <c r="Q61" t="s">
        <v>67</v>
      </c>
      <c r="R61">
        <v>2471</v>
      </c>
      <c r="S61" t="s">
        <v>127</v>
      </c>
      <c r="T61">
        <v>0</v>
      </c>
      <c r="U61" t="s">
        <v>46</v>
      </c>
      <c r="V61" s="3">
        <v>12500</v>
      </c>
      <c r="W61" s="3">
        <v>0</v>
      </c>
      <c r="X61" s="3">
        <v>9199.2099999999991</v>
      </c>
      <c r="Y61" s="3">
        <v>1821.61</v>
      </c>
      <c r="Z61" s="3">
        <v>770.01</v>
      </c>
      <c r="AA61" s="3">
        <v>0</v>
      </c>
      <c r="AB61" s="3">
        <v>0</v>
      </c>
      <c r="AC61" s="3">
        <v>3300.7900000000009</v>
      </c>
      <c r="AD61" s="3">
        <v>0</v>
      </c>
      <c r="AE61" s="3">
        <v>12500</v>
      </c>
      <c r="AF61" s="3">
        <v>0</v>
      </c>
      <c r="AG61" s="3">
        <v>0</v>
      </c>
      <c r="AH61" s="3">
        <v>12500</v>
      </c>
    </row>
    <row r="62" spans="1:34" x14ac:dyDescent="0.25">
      <c r="A62" t="str">
        <f t="shared" si="0"/>
        <v>1.1-00-2206_22529016_2224910</v>
      </c>
      <c r="B62" t="s">
        <v>47</v>
      </c>
      <c r="C62" t="s">
        <v>48</v>
      </c>
      <c r="D62" t="s">
        <v>133</v>
      </c>
      <c r="E62" t="s">
        <v>134</v>
      </c>
      <c r="F62" t="s">
        <v>51</v>
      </c>
      <c r="G62" t="s">
        <v>52</v>
      </c>
      <c r="H62" t="s">
        <v>135</v>
      </c>
      <c r="I62" t="s">
        <v>136</v>
      </c>
      <c r="J62">
        <v>5</v>
      </c>
      <c r="K62" t="s">
        <v>137</v>
      </c>
      <c r="L62">
        <v>29</v>
      </c>
      <c r="M62" t="s">
        <v>138</v>
      </c>
      <c r="N62" t="s">
        <v>139</v>
      </c>
      <c r="O62" t="s">
        <v>140</v>
      </c>
      <c r="P62">
        <v>2000</v>
      </c>
      <c r="Q62" t="s">
        <v>67</v>
      </c>
      <c r="R62">
        <v>2491</v>
      </c>
      <c r="S62" t="s">
        <v>85</v>
      </c>
      <c r="T62">
        <v>0</v>
      </c>
      <c r="U62" t="s">
        <v>46</v>
      </c>
      <c r="V62" s="3">
        <v>273050</v>
      </c>
      <c r="W62" s="3">
        <v>500000</v>
      </c>
      <c r="X62" s="3">
        <v>180389.99</v>
      </c>
      <c r="Y62" s="3">
        <v>180389.99</v>
      </c>
      <c r="Z62" s="3">
        <v>389.99</v>
      </c>
      <c r="AA62" s="3">
        <v>0</v>
      </c>
      <c r="AB62" s="3">
        <v>0</v>
      </c>
      <c r="AC62" s="3">
        <v>92660.010000000009</v>
      </c>
      <c r="AD62" s="3">
        <v>0</v>
      </c>
      <c r="AE62" s="3">
        <v>0</v>
      </c>
      <c r="AF62" s="3">
        <v>0</v>
      </c>
      <c r="AG62" s="3">
        <v>226950</v>
      </c>
      <c r="AH62" s="3">
        <v>-226950</v>
      </c>
    </row>
    <row r="63" spans="1:34" x14ac:dyDescent="0.25">
      <c r="A63" t="str">
        <f t="shared" si="0"/>
        <v>1.1-00-2206_22529016_2229110</v>
      </c>
      <c r="B63" t="s">
        <v>47</v>
      </c>
      <c r="C63" t="s">
        <v>48</v>
      </c>
      <c r="D63" t="s">
        <v>133</v>
      </c>
      <c r="E63" t="s">
        <v>134</v>
      </c>
      <c r="F63" t="s">
        <v>51</v>
      </c>
      <c r="G63" t="s">
        <v>52</v>
      </c>
      <c r="H63" t="s">
        <v>135</v>
      </c>
      <c r="I63" t="s">
        <v>136</v>
      </c>
      <c r="J63">
        <v>5</v>
      </c>
      <c r="K63" t="s">
        <v>137</v>
      </c>
      <c r="L63">
        <v>29</v>
      </c>
      <c r="M63" t="s">
        <v>138</v>
      </c>
      <c r="N63" t="s">
        <v>139</v>
      </c>
      <c r="O63" t="s">
        <v>140</v>
      </c>
      <c r="P63">
        <v>2000</v>
      </c>
      <c r="Q63" t="s">
        <v>67</v>
      </c>
      <c r="R63">
        <v>2911</v>
      </c>
      <c r="S63" t="s">
        <v>87</v>
      </c>
      <c r="T63">
        <v>0</v>
      </c>
      <c r="U63" t="s">
        <v>46</v>
      </c>
      <c r="V63" s="3">
        <v>1150</v>
      </c>
      <c r="W63" s="3">
        <v>0</v>
      </c>
      <c r="X63" s="3">
        <v>1096.2</v>
      </c>
      <c r="Y63" s="3">
        <v>1096.2</v>
      </c>
      <c r="Z63" s="3">
        <v>0</v>
      </c>
      <c r="AA63" s="3">
        <v>0</v>
      </c>
      <c r="AB63" s="3">
        <v>0</v>
      </c>
      <c r="AC63" s="3">
        <v>53.799999999999955</v>
      </c>
      <c r="AD63" s="3">
        <v>0</v>
      </c>
      <c r="AE63" s="3">
        <v>1150</v>
      </c>
      <c r="AF63" s="3">
        <v>0</v>
      </c>
      <c r="AG63" s="3">
        <v>0</v>
      </c>
      <c r="AH63" s="3">
        <v>1150</v>
      </c>
    </row>
    <row r="64" spans="1:34" x14ac:dyDescent="0.25">
      <c r="A64" t="str">
        <f t="shared" si="0"/>
        <v>1.1-00-2206_22529016_2229210</v>
      </c>
      <c r="B64" t="s">
        <v>47</v>
      </c>
      <c r="C64" t="s">
        <v>48</v>
      </c>
      <c r="D64" t="s">
        <v>133</v>
      </c>
      <c r="E64" t="s">
        <v>134</v>
      </c>
      <c r="F64" t="s">
        <v>51</v>
      </c>
      <c r="G64" t="s">
        <v>52</v>
      </c>
      <c r="H64" t="s">
        <v>135</v>
      </c>
      <c r="I64" t="s">
        <v>136</v>
      </c>
      <c r="J64">
        <v>5</v>
      </c>
      <c r="K64" t="s">
        <v>137</v>
      </c>
      <c r="L64">
        <v>29</v>
      </c>
      <c r="M64" t="s">
        <v>138</v>
      </c>
      <c r="N64" t="s">
        <v>139</v>
      </c>
      <c r="O64" t="s">
        <v>140</v>
      </c>
      <c r="P64">
        <v>2000</v>
      </c>
      <c r="Q64" t="s">
        <v>67</v>
      </c>
      <c r="R64">
        <v>2921</v>
      </c>
      <c r="S64" t="s">
        <v>143</v>
      </c>
      <c r="T64">
        <v>0</v>
      </c>
      <c r="U64" t="s">
        <v>46</v>
      </c>
      <c r="V64" s="3">
        <v>300</v>
      </c>
      <c r="W64" s="3">
        <v>0</v>
      </c>
      <c r="X64" s="3">
        <v>232</v>
      </c>
      <c r="Y64" s="3">
        <v>232</v>
      </c>
      <c r="Z64" s="3">
        <v>0</v>
      </c>
      <c r="AA64" s="3">
        <v>0</v>
      </c>
      <c r="AB64" s="3">
        <v>0</v>
      </c>
      <c r="AC64" s="3">
        <v>68</v>
      </c>
      <c r="AD64" s="3">
        <v>0</v>
      </c>
      <c r="AE64" s="3">
        <v>300</v>
      </c>
      <c r="AF64" s="3">
        <v>0</v>
      </c>
      <c r="AG64" s="3">
        <v>0</v>
      </c>
      <c r="AH64" s="3">
        <v>300</v>
      </c>
    </row>
    <row r="65" spans="1:34" x14ac:dyDescent="0.25">
      <c r="A65" t="str">
        <f t="shared" si="0"/>
        <v>1.1-00-2206_22529016_2233410</v>
      </c>
      <c r="B65" t="s">
        <v>47</v>
      </c>
      <c r="C65" t="s">
        <v>48</v>
      </c>
      <c r="D65" t="s">
        <v>133</v>
      </c>
      <c r="E65" t="s">
        <v>134</v>
      </c>
      <c r="F65" t="s">
        <v>51</v>
      </c>
      <c r="G65" t="s">
        <v>52</v>
      </c>
      <c r="H65" t="s">
        <v>135</v>
      </c>
      <c r="I65" t="s">
        <v>136</v>
      </c>
      <c r="J65">
        <v>5</v>
      </c>
      <c r="K65" t="s">
        <v>137</v>
      </c>
      <c r="L65">
        <v>29</v>
      </c>
      <c r="M65" t="s">
        <v>138</v>
      </c>
      <c r="N65" t="s">
        <v>139</v>
      </c>
      <c r="O65" t="s">
        <v>140</v>
      </c>
      <c r="P65">
        <v>3000</v>
      </c>
      <c r="Q65" t="s">
        <v>44</v>
      </c>
      <c r="R65">
        <v>3341</v>
      </c>
      <c r="S65" t="s">
        <v>144</v>
      </c>
      <c r="T65">
        <v>0</v>
      </c>
      <c r="U65" t="s">
        <v>46</v>
      </c>
      <c r="V65" s="3">
        <v>139200</v>
      </c>
      <c r="W65" s="3">
        <v>0</v>
      </c>
      <c r="X65" s="3">
        <v>139200</v>
      </c>
      <c r="Y65" s="3">
        <v>139200</v>
      </c>
      <c r="Z65" s="3">
        <v>0</v>
      </c>
      <c r="AA65" s="3">
        <v>0</v>
      </c>
      <c r="AB65" s="3">
        <v>0</v>
      </c>
      <c r="AC65" s="3">
        <v>0</v>
      </c>
      <c r="AD65" s="3">
        <v>0</v>
      </c>
      <c r="AE65" s="3">
        <v>139200</v>
      </c>
      <c r="AF65" s="3">
        <v>0</v>
      </c>
      <c r="AG65" s="3">
        <v>0</v>
      </c>
      <c r="AH65" s="3">
        <v>139200</v>
      </c>
    </row>
    <row r="66" spans="1:34" x14ac:dyDescent="0.25">
      <c r="A66" t="str">
        <f t="shared" si="0"/>
        <v>1.1-00-2206_22529016_2238210</v>
      </c>
      <c r="B66" t="s">
        <v>47</v>
      </c>
      <c r="C66" t="s">
        <v>48</v>
      </c>
      <c r="D66" t="s">
        <v>133</v>
      </c>
      <c r="E66" t="s">
        <v>134</v>
      </c>
      <c r="F66" t="s">
        <v>51</v>
      </c>
      <c r="G66" t="s">
        <v>52</v>
      </c>
      <c r="H66" t="s">
        <v>135</v>
      </c>
      <c r="I66" t="s">
        <v>136</v>
      </c>
      <c r="J66">
        <v>5</v>
      </c>
      <c r="K66" t="s">
        <v>137</v>
      </c>
      <c r="L66">
        <v>29</v>
      </c>
      <c r="M66" t="s">
        <v>138</v>
      </c>
      <c r="N66" t="s">
        <v>139</v>
      </c>
      <c r="O66" t="s">
        <v>140</v>
      </c>
      <c r="P66">
        <v>3000</v>
      </c>
      <c r="Q66" t="s">
        <v>44</v>
      </c>
      <c r="R66">
        <v>3821</v>
      </c>
      <c r="S66" t="s">
        <v>59</v>
      </c>
      <c r="T66">
        <v>0</v>
      </c>
      <c r="U66" t="s">
        <v>46</v>
      </c>
      <c r="V66" s="3">
        <v>1360800</v>
      </c>
      <c r="W66" s="3">
        <v>1500000</v>
      </c>
      <c r="X66" s="3">
        <v>0</v>
      </c>
      <c r="Y66" s="3">
        <v>0</v>
      </c>
      <c r="Z66" s="3">
        <v>0</v>
      </c>
      <c r="AA66" s="3">
        <v>0</v>
      </c>
      <c r="AB66" s="3">
        <v>0</v>
      </c>
      <c r="AC66" s="3">
        <v>1360800</v>
      </c>
      <c r="AD66" s="3">
        <v>0</v>
      </c>
      <c r="AE66" s="3">
        <v>0</v>
      </c>
      <c r="AF66" s="3">
        <v>0</v>
      </c>
      <c r="AG66" s="3">
        <v>139200</v>
      </c>
      <c r="AH66" s="3">
        <v>-139200</v>
      </c>
    </row>
    <row r="67" spans="1:34" x14ac:dyDescent="0.25">
      <c r="A67" t="str">
        <f t="shared" ref="A67:A130" si="1">CONCATENATE(B67,H67,J67,L67,N67,R67,T67)</f>
        <v>1.1-00-2206_22529016_22382112</v>
      </c>
      <c r="B67" t="s">
        <v>47</v>
      </c>
      <c r="C67" t="s">
        <v>48</v>
      </c>
      <c r="D67" t="s">
        <v>133</v>
      </c>
      <c r="E67" t="s">
        <v>134</v>
      </c>
      <c r="F67" t="s">
        <v>51</v>
      </c>
      <c r="G67" t="s">
        <v>52</v>
      </c>
      <c r="H67" t="s">
        <v>135</v>
      </c>
      <c r="I67" t="s">
        <v>136</v>
      </c>
      <c r="J67">
        <v>5</v>
      </c>
      <c r="K67" t="s">
        <v>137</v>
      </c>
      <c r="L67">
        <v>29</v>
      </c>
      <c r="M67" t="s">
        <v>138</v>
      </c>
      <c r="N67" t="s">
        <v>139</v>
      </c>
      <c r="O67" t="s">
        <v>140</v>
      </c>
      <c r="P67">
        <v>3000</v>
      </c>
      <c r="Q67" t="s">
        <v>44</v>
      </c>
      <c r="R67">
        <v>3821</v>
      </c>
      <c r="S67" t="s">
        <v>59</v>
      </c>
      <c r="T67">
        <v>12</v>
      </c>
      <c r="U67" t="s">
        <v>145</v>
      </c>
      <c r="V67" s="3">
        <v>1499416</v>
      </c>
      <c r="W67" s="3">
        <v>0</v>
      </c>
      <c r="X67" s="3">
        <v>1499416</v>
      </c>
      <c r="Y67" s="3">
        <v>1499416</v>
      </c>
      <c r="Z67" s="3">
        <v>0</v>
      </c>
      <c r="AA67" s="3">
        <v>0</v>
      </c>
      <c r="AB67" s="3">
        <v>0</v>
      </c>
      <c r="AC67" s="3">
        <v>0</v>
      </c>
      <c r="AD67" s="3">
        <v>0</v>
      </c>
      <c r="AE67" s="3">
        <v>1499416</v>
      </c>
      <c r="AF67" s="3">
        <v>0</v>
      </c>
      <c r="AG67" s="3">
        <v>0</v>
      </c>
      <c r="AH67" s="3">
        <v>1499416</v>
      </c>
    </row>
    <row r="68" spans="1:34" x14ac:dyDescent="0.25">
      <c r="A68" t="str">
        <f t="shared" si="1"/>
        <v>1.1-00-2202_22311008_2222110</v>
      </c>
      <c r="B68" t="s">
        <v>47</v>
      </c>
      <c r="C68" t="s">
        <v>48</v>
      </c>
      <c r="D68" t="s">
        <v>119</v>
      </c>
      <c r="E68" t="s">
        <v>120</v>
      </c>
      <c r="F68" t="s">
        <v>51</v>
      </c>
      <c r="G68" t="s">
        <v>52</v>
      </c>
      <c r="H68" t="s">
        <v>121</v>
      </c>
      <c r="I68" t="s">
        <v>122</v>
      </c>
      <c r="J68">
        <v>3</v>
      </c>
      <c r="K68" t="s">
        <v>123</v>
      </c>
      <c r="L68">
        <v>11</v>
      </c>
      <c r="M68" t="s">
        <v>124</v>
      </c>
      <c r="N68" t="s">
        <v>125</v>
      </c>
      <c r="O68" t="s">
        <v>126</v>
      </c>
      <c r="P68">
        <v>2000</v>
      </c>
      <c r="Q68" t="s">
        <v>67</v>
      </c>
      <c r="R68">
        <v>2211</v>
      </c>
      <c r="S68" t="s">
        <v>116</v>
      </c>
      <c r="T68">
        <v>0</v>
      </c>
      <c r="U68" t="s">
        <v>46</v>
      </c>
      <c r="V68" s="3">
        <v>100000</v>
      </c>
      <c r="W68" s="3">
        <v>100000</v>
      </c>
      <c r="X68" s="3">
        <v>112961.91</v>
      </c>
      <c r="Y68" s="3">
        <v>112961.91</v>
      </c>
      <c r="Z68" s="3">
        <v>37961.910000000003</v>
      </c>
      <c r="AA68" s="3">
        <v>37961.910000000003</v>
      </c>
      <c r="AB68" s="3">
        <v>22568.799999999999</v>
      </c>
      <c r="AC68" s="3">
        <v>-12961.910000000003</v>
      </c>
      <c r="AD68" s="3">
        <v>0</v>
      </c>
      <c r="AE68" s="3">
        <v>0</v>
      </c>
      <c r="AF68" s="3">
        <v>0</v>
      </c>
      <c r="AG68" s="3">
        <v>0</v>
      </c>
      <c r="AH68" s="3">
        <v>0</v>
      </c>
    </row>
    <row r="69" spans="1:34" x14ac:dyDescent="0.25">
      <c r="A69" t="str">
        <f t="shared" si="1"/>
        <v>1.1-00-2202_22311008_2224610</v>
      </c>
      <c r="B69" t="s">
        <v>47</v>
      </c>
      <c r="C69" t="s">
        <v>48</v>
      </c>
      <c r="D69" t="s">
        <v>119</v>
      </c>
      <c r="E69" t="s">
        <v>120</v>
      </c>
      <c r="F69" t="s">
        <v>51</v>
      </c>
      <c r="G69" t="s">
        <v>52</v>
      </c>
      <c r="H69" t="s">
        <v>121</v>
      </c>
      <c r="I69" t="s">
        <v>122</v>
      </c>
      <c r="J69">
        <v>3</v>
      </c>
      <c r="K69" t="s">
        <v>123</v>
      </c>
      <c r="L69">
        <v>11</v>
      </c>
      <c r="M69" t="s">
        <v>124</v>
      </c>
      <c r="N69" t="s">
        <v>125</v>
      </c>
      <c r="O69" t="s">
        <v>126</v>
      </c>
      <c r="P69">
        <v>2000</v>
      </c>
      <c r="Q69" t="s">
        <v>67</v>
      </c>
      <c r="R69">
        <v>2461</v>
      </c>
      <c r="S69" t="s">
        <v>84</v>
      </c>
      <c r="T69">
        <v>0</v>
      </c>
      <c r="U69" t="s">
        <v>46</v>
      </c>
      <c r="V69" s="3">
        <v>1000</v>
      </c>
      <c r="W69" s="3">
        <v>0</v>
      </c>
      <c r="X69" s="3">
        <v>611.9</v>
      </c>
      <c r="Y69" s="3">
        <v>611.9</v>
      </c>
      <c r="Z69" s="3">
        <v>611.9</v>
      </c>
      <c r="AA69" s="3">
        <v>611.9</v>
      </c>
      <c r="AB69" s="3">
        <v>611.9</v>
      </c>
      <c r="AC69" s="3">
        <v>388.1</v>
      </c>
      <c r="AD69" s="3">
        <v>0</v>
      </c>
      <c r="AE69" s="3">
        <v>1000</v>
      </c>
      <c r="AF69" s="3">
        <v>0</v>
      </c>
      <c r="AG69" s="3">
        <v>0</v>
      </c>
      <c r="AH69" s="3">
        <v>1000</v>
      </c>
    </row>
    <row r="70" spans="1:34" x14ac:dyDescent="0.25">
      <c r="A70" t="str">
        <f t="shared" si="1"/>
        <v>1.1-00-2202_22311008_2224710</v>
      </c>
      <c r="B70" t="s">
        <v>47</v>
      </c>
      <c r="C70" t="s">
        <v>48</v>
      </c>
      <c r="D70" t="s">
        <v>119</v>
      </c>
      <c r="E70" t="s">
        <v>120</v>
      </c>
      <c r="F70" t="s">
        <v>51</v>
      </c>
      <c r="G70" t="s">
        <v>52</v>
      </c>
      <c r="H70" t="s">
        <v>121</v>
      </c>
      <c r="I70" t="s">
        <v>122</v>
      </c>
      <c r="J70">
        <v>3</v>
      </c>
      <c r="K70" t="s">
        <v>123</v>
      </c>
      <c r="L70">
        <v>11</v>
      </c>
      <c r="M70" t="s">
        <v>124</v>
      </c>
      <c r="N70" t="s">
        <v>125</v>
      </c>
      <c r="O70" t="s">
        <v>126</v>
      </c>
      <c r="P70">
        <v>2000</v>
      </c>
      <c r="Q70" t="s">
        <v>67</v>
      </c>
      <c r="R70">
        <v>2471</v>
      </c>
      <c r="S70" t="s">
        <v>127</v>
      </c>
      <c r="T70">
        <v>0</v>
      </c>
      <c r="U70" t="s">
        <v>46</v>
      </c>
      <c r="V70" s="3">
        <v>2000</v>
      </c>
      <c r="W70" s="3">
        <v>0</v>
      </c>
      <c r="X70" s="3">
        <v>1179.03</v>
      </c>
      <c r="Y70" s="3">
        <v>1179.03</v>
      </c>
      <c r="Z70" s="3">
        <v>1179.03</v>
      </c>
      <c r="AA70" s="3">
        <v>1179.03</v>
      </c>
      <c r="AB70" s="3">
        <v>711.01</v>
      </c>
      <c r="AC70" s="3">
        <v>820.97</v>
      </c>
      <c r="AD70" s="3">
        <v>0</v>
      </c>
      <c r="AE70" s="3">
        <v>2000</v>
      </c>
      <c r="AF70" s="3">
        <v>0</v>
      </c>
      <c r="AG70" s="3">
        <v>0</v>
      </c>
      <c r="AH70" s="3">
        <v>2000</v>
      </c>
    </row>
    <row r="71" spans="1:34" x14ac:dyDescent="0.25">
      <c r="A71" t="str">
        <f t="shared" si="1"/>
        <v>1.1-00-2202_22311008_2226110</v>
      </c>
      <c r="B71" t="s">
        <v>47</v>
      </c>
      <c r="C71" t="s">
        <v>48</v>
      </c>
      <c r="D71" t="s">
        <v>119</v>
      </c>
      <c r="E71" t="s">
        <v>120</v>
      </c>
      <c r="F71" t="s">
        <v>51</v>
      </c>
      <c r="G71" t="s">
        <v>52</v>
      </c>
      <c r="H71" t="s">
        <v>121</v>
      </c>
      <c r="I71" t="s">
        <v>122</v>
      </c>
      <c r="J71">
        <v>3</v>
      </c>
      <c r="K71" t="s">
        <v>123</v>
      </c>
      <c r="L71">
        <v>11</v>
      </c>
      <c r="M71" t="s">
        <v>124</v>
      </c>
      <c r="N71" t="s">
        <v>125</v>
      </c>
      <c r="O71" t="s">
        <v>126</v>
      </c>
      <c r="P71">
        <v>2000</v>
      </c>
      <c r="Q71" t="s">
        <v>67</v>
      </c>
      <c r="R71">
        <v>2611</v>
      </c>
      <c r="S71" t="s">
        <v>128</v>
      </c>
      <c r="T71">
        <v>0</v>
      </c>
      <c r="U71" t="s">
        <v>46</v>
      </c>
      <c r="V71" s="3">
        <v>1000</v>
      </c>
      <c r="W71" s="3">
        <v>0</v>
      </c>
      <c r="X71" s="3">
        <v>0</v>
      </c>
      <c r="Y71" s="3">
        <v>0</v>
      </c>
      <c r="Z71" s="3">
        <v>0</v>
      </c>
      <c r="AA71" s="3">
        <v>0</v>
      </c>
      <c r="AB71" s="3">
        <v>0</v>
      </c>
      <c r="AC71" s="3">
        <v>1000</v>
      </c>
      <c r="AD71" s="3">
        <v>0</v>
      </c>
      <c r="AE71" s="3">
        <v>1000</v>
      </c>
      <c r="AF71" s="3">
        <v>0</v>
      </c>
      <c r="AG71" s="3">
        <v>0</v>
      </c>
      <c r="AH71" s="3">
        <v>1000</v>
      </c>
    </row>
    <row r="72" spans="1:34" x14ac:dyDescent="0.25">
      <c r="A72" t="str">
        <f t="shared" si="1"/>
        <v>1.1-00-2202_22311008_2229610</v>
      </c>
      <c r="B72" t="s">
        <v>47</v>
      </c>
      <c r="C72" t="s">
        <v>48</v>
      </c>
      <c r="D72" t="s">
        <v>119</v>
      </c>
      <c r="E72" t="s">
        <v>120</v>
      </c>
      <c r="F72" t="s">
        <v>51</v>
      </c>
      <c r="G72" t="s">
        <v>52</v>
      </c>
      <c r="H72" t="s">
        <v>121</v>
      </c>
      <c r="I72" t="s">
        <v>122</v>
      </c>
      <c r="J72">
        <v>3</v>
      </c>
      <c r="K72" t="s">
        <v>123</v>
      </c>
      <c r="L72">
        <v>11</v>
      </c>
      <c r="M72" t="s">
        <v>124</v>
      </c>
      <c r="N72" t="s">
        <v>125</v>
      </c>
      <c r="O72" t="s">
        <v>126</v>
      </c>
      <c r="P72">
        <v>2000</v>
      </c>
      <c r="Q72" t="s">
        <v>67</v>
      </c>
      <c r="R72">
        <v>2961</v>
      </c>
      <c r="S72" t="s">
        <v>129</v>
      </c>
      <c r="T72">
        <v>0</v>
      </c>
      <c r="U72" t="s">
        <v>46</v>
      </c>
      <c r="V72" s="3">
        <v>55000</v>
      </c>
      <c r="W72" s="3">
        <v>55000</v>
      </c>
      <c r="X72" s="3">
        <v>9322.27</v>
      </c>
      <c r="Y72" s="3">
        <v>9322.27</v>
      </c>
      <c r="Z72" s="3">
        <v>9322.27</v>
      </c>
      <c r="AA72" s="3">
        <v>9322.27</v>
      </c>
      <c r="AB72" s="3">
        <v>6410.67</v>
      </c>
      <c r="AC72" s="3">
        <v>45677.729999999996</v>
      </c>
      <c r="AD72" s="3">
        <v>0</v>
      </c>
      <c r="AE72" s="3">
        <v>0</v>
      </c>
      <c r="AF72" s="3">
        <v>0</v>
      </c>
      <c r="AG72" s="3">
        <v>0</v>
      </c>
      <c r="AH72" s="3">
        <v>0</v>
      </c>
    </row>
    <row r="73" spans="1:34" x14ac:dyDescent="0.25">
      <c r="A73" t="str">
        <f t="shared" si="1"/>
        <v>1.1-00-2202_22311008_2235710</v>
      </c>
      <c r="B73" t="s">
        <v>47</v>
      </c>
      <c r="C73" t="s">
        <v>48</v>
      </c>
      <c r="D73" t="s">
        <v>119</v>
      </c>
      <c r="E73" t="s">
        <v>120</v>
      </c>
      <c r="F73" t="s">
        <v>51</v>
      </c>
      <c r="G73" t="s">
        <v>52</v>
      </c>
      <c r="H73" t="s">
        <v>121</v>
      </c>
      <c r="I73" t="s">
        <v>122</v>
      </c>
      <c r="J73">
        <v>3</v>
      </c>
      <c r="K73" t="s">
        <v>123</v>
      </c>
      <c r="L73">
        <v>11</v>
      </c>
      <c r="M73" t="s">
        <v>124</v>
      </c>
      <c r="N73" t="s">
        <v>125</v>
      </c>
      <c r="O73" t="s">
        <v>126</v>
      </c>
      <c r="P73">
        <v>3000</v>
      </c>
      <c r="Q73" t="s">
        <v>44</v>
      </c>
      <c r="R73">
        <v>3571</v>
      </c>
      <c r="S73" t="s">
        <v>130</v>
      </c>
      <c r="T73">
        <v>0</v>
      </c>
      <c r="U73" t="s">
        <v>46</v>
      </c>
      <c r="V73" s="3">
        <v>50000</v>
      </c>
      <c r="W73" s="3">
        <v>50000</v>
      </c>
      <c r="X73" s="3">
        <v>0</v>
      </c>
      <c r="Y73" s="3">
        <v>0</v>
      </c>
      <c r="Z73" s="3">
        <v>0</v>
      </c>
      <c r="AA73" s="3">
        <v>0</v>
      </c>
      <c r="AB73" s="3">
        <v>0</v>
      </c>
      <c r="AC73" s="3">
        <v>50000</v>
      </c>
      <c r="AD73" s="3">
        <v>0</v>
      </c>
      <c r="AE73" s="3">
        <v>0</v>
      </c>
      <c r="AF73" s="3">
        <v>0</v>
      </c>
      <c r="AG73" s="3">
        <v>0</v>
      </c>
      <c r="AH73" s="3">
        <v>0</v>
      </c>
    </row>
    <row r="74" spans="1:34" x14ac:dyDescent="0.25">
      <c r="A74" t="str">
        <f t="shared" si="1"/>
        <v>1.1-00-2202_22312008_2225310</v>
      </c>
      <c r="B74" t="s">
        <v>47</v>
      </c>
      <c r="C74" t="s">
        <v>48</v>
      </c>
      <c r="D74" t="s">
        <v>119</v>
      </c>
      <c r="E74" t="s">
        <v>120</v>
      </c>
      <c r="F74" t="s">
        <v>51</v>
      </c>
      <c r="G74" t="s">
        <v>52</v>
      </c>
      <c r="H74" t="s">
        <v>121</v>
      </c>
      <c r="I74" t="s">
        <v>122</v>
      </c>
      <c r="J74">
        <v>3</v>
      </c>
      <c r="K74" t="s">
        <v>123</v>
      </c>
      <c r="L74">
        <v>12</v>
      </c>
      <c r="M74" t="s">
        <v>131</v>
      </c>
      <c r="N74" t="s">
        <v>125</v>
      </c>
      <c r="O74" t="s">
        <v>126</v>
      </c>
      <c r="P74">
        <v>2000</v>
      </c>
      <c r="Q74" t="s">
        <v>67</v>
      </c>
      <c r="R74">
        <v>2531</v>
      </c>
      <c r="S74" t="s">
        <v>69</v>
      </c>
      <c r="T74">
        <v>0</v>
      </c>
      <c r="U74" t="s">
        <v>46</v>
      </c>
      <c r="V74" s="3">
        <v>30000</v>
      </c>
      <c r="W74" s="3">
        <v>30000</v>
      </c>
      <c r="X74" s="3">
        <v>22099.56</v>
      </c>
      <c r="Y74" s="3">
        <v>0</v>
      </c>
      <c r="Z74" s="3">
        <v>0</v>
      </c>
      <c r="AA74" s="3">
        <v>0</v>
      </c>
      <c r="AB74" s="3">
        <v>0</v>
      </c>
      <c r="AC74" s="3">
        <v>7900.4399999999987</v>
      </c>
      <c r="AD74" s="3">
        <v>0</v>
      </c>
      <c r="AE74" s="3">
        <v>0</v>
      </c>
      <c r="AF74" s="3">
        <v>0</v>
      </c>
      <c r="AG74" s="3">
        <v>0</v>
      </c>
      <c r="AH74" s="3">
        <v>0</v>
      </c>
    </row>
    <row r="75" spans="1:34" x14ac:dyDescent="0.25">
      <c r="A75" t="str">
        <f t="shared" si="1"/>
        <v>1.1-00-2202_22312008_2225410</v>
      </c>
      <c r="B75" t="s">
        <v>47</v>
      </c>
      <c r="C75" t="s">
        <v>48</v>
      </c>
      <c r="D75" t="s">
        <v>119</v>
      </c>
      <c r="E75" t="s">
        <v>120</v>
      </c>
      <c r="F75" t="s">
        <v>51</v>
      </c>
      <c r="G75" t="s">
        <v>52</v>
      </c>
      <c r="H75" t="s">
        <v>121</v>
      </c>
      <c r="I75" t="s">
        <v>122</v>
      </c>
      <c r="J75">
        <v>3</v>
      </c>
      <c r="K75" t="s">
        <v>123</v>
      </c>
      <c r="L75">
        <v>12</v>
      </c>
      <c r="M75" t="s">
        <v>131</v>
      </c>
      <c r="N75" t="s">
        <v>125</v>
      </c>
      <c r="O75" t="s">
        <v>126</v>
      </c>
      <c r="P75">
        <v>2000</v>
      </c>
      <c r="Q75" t="s">
        <v>67</v>
      </c>
      <c r="R75">
        <v>2541</v>
      </c>
      <c r="S75" t="s">
        <v>70</v>
      </c>
      <c r="T75">
        <v>0</v>
      </c>
      <c r="U75" t="s">
        <v>46</v>
      </c>
      <c r="V75" s="3">
        <v>37000</v>
      </c>
      <c r="W75" s="3">
        <v>40000</v>
      </c>
      <c r="X75" s="3">
        <v>22750.37</v>
      </c>
      <c r="Y75" s="3">
        <v>22750.37</v>
      </c>
      <c r="Z75" s="3">
        <v>12643.41</v>
      </c>
      <c r="AA75" s="3">
        <v>6159.59</v>
      </c>
      <c r="AB75" s="3">
        <v>0</v>
      </c>
      <c r="AC75" s="3">
        <v>14249.630000000001</v>
      </c>
      <c r="AD75" s="3">
        <v>0</v>
      </c>
      <c r="AE75" s="3">
        <v>0</v>
      </c>
      <c r="AF75" s="3">
        <v>0</v>
      </c>
      <c r="AG75" s="3">
        <v>3000</v>
      </c>
      <c r="AH75" s="3">
        <v>-3000</v>
      </c>
    </row>
    <row r="76" spans="1:34" x14ac:dyDescent="0.25">
      <c r="A76" t="str">
        <f t="shared" si="1"/>
        <v>1.1-00-2202_22312008_2227210</v>
      </c>
      <c r="B76" t="s">
        <v>47</v>
      </c>
      <c r="C76" t="s">
        <v>48</v>
      </c>
      <c r="D76" t="s">
        <v>119</v>
      </c>
      <c r="E76" t="s">
        <v>120</v>
      </c>
      <c r="F76" t="s">
        <v>51</v>
      </c>
      <c r="G76" t="s">
        <v>52</v>
      </c>
      <c r="H76" t="s">
        <v>121</v>
      </c>
      <c r="I76" t="s">
        <v>122</v>
      </c>
      <c r="J76">
        <v>3</v>
      </c>
      <c r="K76" t="s">
        <v>123</v>
      </c>
      <c r="L76">
        <v>12</v>
      </c>
      <c r="M76" t="s">
        <v>131</v>
      </c>
      <c r="N76" t="s">
        <v>125</v>
      </c>
      <c r="O76" t="s">
        <v>126</v>
      </c>
      <c r="P76">
        <v>2000</v>
      </c>
      <c r="Q76" t="s">
        <v>67</v>
      </c>
      <c r="R76">
        <v>2721</v>
      </c>
      <c r="S76" t="s">
        <v>86</v>
      </c>
      <c r="T76">
        <v>0</v>
      </c>
      <c r="U76" t="s">
        <v>46</v>
      </c>
      <c r="V76" s="3">
        <v>50000</v>
      </c>
      <c r="W76" s="3">
        <v>1500000</v>
      </c>
      <c r="X76" s="3">
        <v>20000</v>
      </c>
      <c r="Y76" s="3">
        <v>20000</v>
      </c>
      <c r="Z76" s="3">
        <v>0</v>
      </c>
      <c r="AA76" s="3">
        <v>0</v>
      </c>
      <c r="AB76" s="3">
        <v>0</v>
      </c>
      <c r="AC76" s="3">
        <v>30000</v>
      </c>
      <c r="AD76" s="3">
        <v>0</v>
      </c>
      <c r="AE76" s="3">
        <v>0</v>
      </c>
      <c r="AF76" s="3">
        <v>0</v>
      </c>
      <c r="AG76" s="3">
        <v>1450000</v>
      </c>
      <c r="AH76" s="3">
        <v>-1450000</v>
      </c>
    </row>
    <row r="77" spans="1:34" x14ac:dyDescent="0.25">
      <c r="A77" t="str">
        <f t="shared" si="1"/>
        <v>1.1-00-2202_22312008_2229110</v>
      </c>
      <c r="B77" t="s">
        <v>47</v>
      </c>
      <c r="C77" t="s">
        <v>48</v>
      </c>
      <c r="D77" t="s">
        <v>119</v>
      </c>
      <c r="E77" t="s">
        <v>120</v>
      </c>
      <c r="F77" t="s">
        <v>51</v>
      </c>
      <c r="G77" t="s">
        <v>52</v>
      </c>
      <c r="H77" t="s">
        <v>121</v>
      </c>
      <c r="I77" t="s">
        <v>122</v>
      </c>
      <c r="J77">
        <v>3</v>
      </c>
      <c r="K77" t="s">
        <v>123</v>
      </c>
      <c r="L77">
        <v>12</v>
      </c>
      <c r="M77" t="s">
        <v>131</v>
      </c>
      <c r="N77" t="s">
        <v>125</v>
      </c>
      <c r="O77" t="s">
        <v>126</v>
      </c>
      <c r="P77">
        <v>2000</v>
      </c>
      <c r="Q77" t="s">
        <v>67</v>
      </c>
      <c r="R77">
        <v>2911</v>
      </c>
      <c r="S77" t="s">
        <v>87</v>
      </c>
      <c r="T77">
        <v>0</v>
      </c>
      <c r="U77" t="s">
        <v>46</v>
      </c>
      <c r="V77" s="3">
        <v>29000</v>
      </c>
      <c r="W77" s="3">
        <v>30000</v>
      </c>
      <c r="X77" s="3">
        <v>26992.17</v>
      </c>
      <c r="Y77" s="3">
        <v>26992.17</v>
      </c>
      <c r="Z77" s="3">
        <v>26992.17</v>
      </c>
      <c r="AA77" s="3">
        <v>26992.17</v>
      </c>
      <c r="AB77" s="3">
        <v>0</v>
      </c>
      <c r="AC77" s="3">
        <v>2007.8300000000017</v>
      </c>
      <c r="AD77" s="3">
        <v>0</v>
      </c>
      <c r="AE77" s="3">
        <v>0</v>
      </c>
      <c r="AF77" s="3">
        <v>0</v>
      </c>
      <c r="AG77" s="3">
        <v>1000</v>
      </c>
      <c r="AH77" s="3">
        <v>-1000</v>
      </c>
    </row>
    <row r="78" spans="1:34" x14ac:dyDescent="0.25">
      <c r="A78" t="str">
        <f t="shared" si="1"/>
        <v>1.1-00-2202_22312008_2256510</v>
      </c>
      <c r="B78" t="s">
        <v>47</v>
      </c>
      <c r="C78" t="s">
        <v>48</v>
      </c>
      <c r="D78" t="s">
        <v>119</v>
      </c>
      <c r="E78" t="s">
        <v>120</v>
      </c>
      <c r="F78" t="s">
        <v>51</v>
      </c>
      <c r="G78" t="s">
        <v>52</v>
      </c>
      <c r="H78" t="s">
        <v>121</v>
      </c>
      <c r="I78" t="s">
        <v>122</v>
      </c>
      <c r="J78">
        <v>3</v>
      </c>
      <c r="K78" t="s">
        <v>123</v>
      </c>
      <c r="L78">
        <v>12</v>
      </c>
      <c r="M78" t="s">
        <v>131</v>
      </c>
      <c r="N78" t="s">
        <v>125</v>
      </c>
      <c r="O78" t="s">
        <v>126</v>
      </c>
      <c r="P78">
        <v>5000</v>
      </c>
      <c r="Q78" t="s">
        <v>72</v>
      </c>
      <c r="R78">
        <v>5651</v>
      </c>
      <c r="S78" t="s">
        <v>95</v>
      </c>
      <c r="T78">
        <v>0</v>
      </c>
      <c r="U78" t="s">
        <v>46</v>
      </c>
      <c r="V78" s="3">
        <v>100000</v>
      </c>
      <c r="W78" s="3">
        <v>100000</v>
      </c>
      <c r="X78" s="3">
        <v>97440</v>
      </c>
      <c r="Y78" s="3">
        <v>0</v>
      </c>
      <c r="Z78" s="3">
        <v>0</v>
      </c>
      <c r="AA78" s="3">
        <v>0</v>
      </c>
      <c r="AB78" s="3">
        <v>0</v>
      </c>
      <c r="AC78" s="3">
        <v>2560</v>
      </c>
      <c r="AD78" s="3">
        <v>0</v>
      </c>
      <c r="AE78" s="3">
        <v>0</v>
      </c>
      <c r="AF78" s="3">
        <v>0</v>
      </c>
      <c r="AG78" s="3">
        <v>0</v>
      </c>
      <c r="AH78" s="3">
        <v>0</v>
      </c>
    </row>
    <row r="79" spans="1:34" x14ac:dyDescent="0.25">
      <c r="A79" t="str">
        <f t="shared" si="1"/>
        <v>1.1-00-2202_22312008_2256910</v>
      </c>
      <c r="B79" t="s">
        <v>47</v>
      </c>
      <c r="C79" t="s">
        <v>48</v>
      </c>
      <c r="D79" t="s">
        <v>119</v>
      </c>
      <c r="E79" t="s">
        <v>120</v>
      </c>
      <c r="F79" t="s">
        <v>51</v>
      </c>
      <c r="G79" t="s">
        <v>52</v>
      </c>
      <c r="H79" t="s">
        <v>121</v>
      </c>
      <c r="I79" t="s">
        <v>122</v>
      </c>
      <c r="J79">
        <v>3</v>
      </c>
      <c r="K79" t="s">
        <v>123</v>
      </c>
      <c r="L79">
        <v>12</v>
      </c>
      <c r="M79" t="s">
        <v>131</v>
      </c>
      <c r="N79" t="s">
        <v>125</v>
      </c>
      <c r="O79" t="s">
        <v>126</v>
      </c>
      <c r="P79">
        <v>5000</v>
      </c>
      <c r="Q79" t="s">
        <v>72</v>
      </c>
      <c r="R79">
        <v>5691</v>
      </c>
      <c r="S79" t="s">
        <v>132</v>
      </c>
      <c r="T79">
        <v>0</v>
      </c>
      <c r="U79" t="s">
        <v>46</v>
      </c>
      <c r="V79" s="3">
        <v>500000</v>
      </c>
      <c r="W79" s="3">
        <v>500000</v>
      </c>
      <c r="X79" s="3">
        <v>473280</v>
      </c>
      <c r="Y79" s="3">
        <v>0</v>
      </c>
      <c r="Z79" s="3">
        <v>0</v>
      </c>
      <c r="AA79" s="3">
        <v>0</v>
      </c>
      <c r="AB79" s="3">
        <v>0</v>
      </c>
      <c r="AC79" s="3">
        <v>26720</v>
      </c>
      <c r="AD79" s="3">
        <v>0</v>
      </c>
      <c r="AE79" s="3">
        <v>0</v>
      </c>
      <c r="AF79" s="3">
        <v>0</v>
      </c>
      <c r="AG79" s="3">
        <v>0</v>
      </c>
      <c r="AH79" s="3">
        <v>0</v>
      </c>
    </row>
    <row r="80" spans="1:34" x14ac:dyDescent="0.25">
      <c r="A80" t="str">
        <f t="shared" si="1"/>
        <v>1.1-00-2208_22737023_2222110</v>
      </c>
      <c r="B80" t="s">
        <v>47</v>
      </c>
      <c r="C80" t="s">
        <v>48</v>
      </c>
      <c r="D80" t="s">
        <v>148</v>
      </c>
      <c r="E80" t="s">
        <v>149</v>
      </c>
      <c r="F80" t="s">
        <v>51</v>
      </c>
      <c r="G80" t="s">
        <v>52</v>
      </c>
      <c r="H80" t="s">
        <v>150</v>
      </c>
      <c r="I80" t="s">
        <v>151</v>
      </c>
      <c r="J80">
        <v>7</v>
      </c>
      <c r="K80" t="s">
        <v>152</v>
      </c>
      <c r="L80">
        <v>37</v>
      </c>
      <c r="M80" t="s">
        <v>153</v>
      </c>
      <c r="N80" t="s">
        <v>154</v>
      </c>
      <c r="O80" t="s">
        <v>155</v>
      </c>
      <c r="P80">
        <v>2000</v>
      </c>
      <c r="Q80" t="s">
        <v>67</v>
      </c>
      <c r="R80">
        <v>2211</v>
      </c>
      <c r="S80" t="s">
        <v>116</v>
      </c>
      <c r="T80">
        <v>0</v>
      </c>
      <c r="U80" t="s">
        <v>46</v>
      </c>
      <c r="V80" s="3">
        <v>250000</v>
      </c>
      <c r="W80" s="3">
        <v>250000</v>
      </c>
      <c r="X80" s="3">
        <v>239980.79999999999</v>
      </c>
      <c r="Y80" s="3">
        <v>239980.79999999999</v>
      </c>
      <c r="Z80" s="3">
        <v>86248.320000000007</v>
      </c>
      <c r="AA80" s="3">
        <v>86248.320000000007</v>
      </c>
      <c r="AB80" s="3">
        <v>86248.320000000007</v>
      </c>
      <c r="AC80" s="3">
        <v>10019.200000000012</v>
      </c>
      <c r="AD80" s="3">
        <v>0</v>
      </c>
      <c r="AE80" s="3">
        <v>0</v>
      </c>
      <c r="AF80" s="3">
        <v>0</v>
      </c>
      <c r="AG80" s="3">
        <v>0</v>
      </c>
      <c r="AH80" s="3">
        <v>0</v>
      </c>
    </row>
    <row r="81" spans="1:34" x14ac:dyDescent="0.25">
      <c r="A81" t="str">
        <f t="shared" si="1"/>
        <v>1.1-00-2208_22737023_2227110</v>
      </c>
      <c r="B81" t="s">
        <v>47</v>
      </c>
      <c r="C81" t="s">
        <v>48</v>
      </c>
      <c r="D81" t="s">
        <v>148</v>
      </c>
      <c r="E81" t="s">
        <v>149</v>
      </c>
      <c r="F81" t="s">
        <v>51</v>
      </c>
      <c r="G81" t="s">
        <v>52</v>
      </c>
      <c r="H81" t="s">
        <v>150</v>
      </c>
      <c r="I81" t="s">
        <v>151</v>
      </c>
      <c r="J81">
        <v>7</v>
      </c>
      <c r="K81" t="s">
        <v>152</v>
      </c>
      <c r="L81">
        <v>37</v>
      </c>
      <c r="M81" t="s">
        <v>153</v>
      </c>
      <c r="N81" t="s">
        <v>154</v>
      </c>
      <c r="O81" t="s">
        <v>155</v>
      </c>
      <c r="P81">
        <v>2000</v>
      </c>
      <c r="Q81" t="s">
        <v>67</v>
      </c>
      <c r="R81" s="11">
        <v>2711</v>
      </c>
      <c r="S81" t="s">
        <v>156</v>
      </c>
      <c r="T81">
        <v>0</v>
      </c>
      <c r="U81" t="s">
        <v>46</v>
      </c>
      <c r="V81" s="3">
        <v>245514</v>
      </c>
      <c r="W81" s="3">
        <v>1300000</v>
      </c>
      <c r="X81" s="3">
        <v>427829.09</v>
      </c>
      <c r="Y81" s="3">
        <v>427829.09</v>
      </c>
      <c r="Z81" s="3">
        <v>0</v>
      </c>
      <c r="AA81" s="3">
        <v>0</v>
      </c>
      <c r="AB81" s="3">
        <v>0</v>
      </c>
      <c r="AC81" s="3">
        <v>-182315.09000000003</v>
      </c>
      <c r="AD81" s="3">
        <v>0</v>
      </c>
      <c r="AE81" s="3">
        <v>0</v>
      </c>
      <c r="AF81" s="3">
        <v>0</v>
      </c>
      <c r="AG81" s="3">
        <v>1054486</v>
      </c>
      <c r="AH81" s="3">
        <v>-1054486</v>
      </c>
    </row>
    <row r="82" spans="1:34" x14ac:dyDescent="0.25">
      <c r="A82" t="str">
        <f t="shared" si="1"/>
        <v>1.1-00-2208_22737023_2228210</v>
      </c>
      <c r="B82" t="s">
        <v>47</v>
      </c>
      <c r="C82" t="s">
        <v>48</v>
      </c>
      <c r="D82" t="s">
        <v>148</v>
      </c>
      <c r="E82" t="s">
        <v>149</v>
      </c>
      <c r="F82" t="s">
        <v>51</v>
      </c>
      <c r="G82" t="s">
        <v>52</v>
      </c>
      <c r="H82" t="s">
        <v>150</v>
      </c>
      <c r="I82" t="s">
        <v>151</v>
      </c>
      <c r="J82">
        <v>7</v>
      </c>
      <c r="K82" t="s">
        <v>152</v>
      </c>
      <c r="L82">
        <v>37</v>
      </c>
      <c r="M82" t="s">
        <v>153</v>
      </c>
      <c r="N82" t="s">
        <v>154</v>
      </c>
      <c r="O82" t="s">
        <v>155</v>
      </c>
      <c r="P82">
        <v>2000</v>
      </c>
      <c r="Q82" t="s">
        <v>67</v>
      </c>
      <c r="R82">
        <v>2821</v>
      </c>
      <c r="S82" t="s">
        <v>157</v>
      </c>
      <c r="T82">
        <v>0</v>
      </c>
      <c r="U82" t="s">
        <v>46</v>
      </c>
      <c r="V82" s="3">
        <v>822170.91</v>
      </c>
      <c r="W82" s="3">
        <v>250000</v>
      </c>
      <c r="X82" s="3">
        <v>822170.91</v>
      </c>
      <c r="Y82" s="3">
        <v>822170.91</v>
      </c>
      <c r="Z82" s="3">
        <v>822170.91</v>
      </c>
      <c r="AA82" s="3">
        <v>822170.91</v>
      </c>
      <c r="AB82" s="3">
        <v>822170.91</v>
      </c>
      <c r="AC82" s="3">
        <v>0</v>
      </c>
      <c r="AD82" s="3">
        <v>0</v>
      </c>
      <c r="AE82" s="3">
        <v>572170.91</v>
      </c>
      <c r="AF82" s="3">
        <v>0</v>
      </c>
      <c r="AG82" s="3">
        <v>0</v>
      </c>
      <c r="AH82" s="3">
        <v>572170.91</v>
      </c>
    </row>
    <row r="83" spans="1:34" x14ac:dyDescent="0.25">
      <c r="A83" t="str">
        <f t="shared" si="1"/>
        <v>1.1-00-2208_22737023_2233910</v>
      </c>
      <c r="B83" t="s">
        <v>47</v>
      </c>
      <c r="C83" t="s">
        <v>48</v>
      </c>
      <c r="D83" t="s">
        <v>148</v>
      </c>
      <c r="E83" t="s">
        <v>149</v>
      </c>
      <c r="F83" t="s">
        <v>51</v>
      </c>
      <c r="G83" t="s">
        <v>52</v>
      </c>
      <c r="H83" t="s">
        <v>150</v>
      </c>
      <c r="I83" t="s">
        <v>151</v>
      </c>
      <c r="J83">
        <v>7</v>
      </c>
      <c r="K83" t="s">
        <v>152</v>
      </c>
      <c r="L83">
        <v>37</v>
      </c>
      <c r="M83" t="s">
        <v>153</v>
      </c>
      <c r="N83" t="s">
        <v>154</v>
      </c>
      <c r="O83" t="s">
        <v>155</v>
      </c>
      <c r="P83">
        <v>3000</v>
      </c>
      <c r="Q83" t="s">
        <v>44</v>
      </c>
      <c r="R83">
        <v>3391</v>
      </c>
      <c r="S83" t="s">
        <v>101</v>
      </c>
      <c r="T83">
        <v>0</v>
      </c>
      <c r="U83" t="s">
        <v>46</v>
      </c>
      <c r="V83" s="3">
        <v>1560588</v>
      </c>
      <c r="W83" s="3">
        <v>1370000</v>
      </c>
      <c r="X83" s="3">
        <v>200588</v>
      </c>
      <c r="Y83" s="3">
        <v>200588</v>
      </c>
      <c r="Z83" s="3">
        <v>0</v>
      </c>
      <c r="AA83" s="3">
        <v>0</v>
      </c>
      <c r="AB83" s="3">
        <v>0</v>
      </c>
      <c r="AC83" s="3">
        <v>1360000</v>
      </c>
      <c r="AD83" s="3">
        <v>0</v>
      </c>
      <c r="AE83" s="3">
        <v>190588</v>
      </c>
      <c r="AF83" s="3">
        <v>0</v>
      </c>
      <c r="AG83" s="3">
        <v>0</v>
      </c>
      <c r="AH83" s="3">
        <v>190588</v>
      </c>
    </row>
    <row r="84" spans="1:34" x14ac:dyDescent="0.25">
      <c r="A84" t="str">
        <f t="shared" si="1"/>
        <v>1.1-00-2208_22737023_2239620</v>
      </c>
      <c r="B84" t="s">
        <v>47</v>
      </c>
      <c r="C84" t="s">
        <v>48</v>
      </c>
      <c r="D84" t="s">
        <v>148</v>
      </c>
      <c r="E84" t="s">
        <v>149</v>
      </c>
      <c r="F84" t="s">
        <v>51</v>
      </c>
      <c r="G84" t="s">
        <v>52</v>
      </c>
      <c r="H84" t="s">
        <v>150</v>
      </c>
      <c r="I84" t="s">
        <v>151</v>
      </c>
      <c r="J84">
        <v>7</v>
      </c>
      <c r="K84" t="s">
        <v>152</v>
      </c>
      <c r="L84">
        <v>37</v>
      </c>
      <c r="M84" t="s">
        <v>153</v>
      </c>
      <c r="N84" t="s">
        <v>154</v>
      </c>
      <c r="O84" t="s">
        <v>155</v>
      </c>
      <c r="P84">
        <v>3000</v>
      </c>
      <c r="Q84" t="s">
        <v>44</v>
      </c>
      <c r="R84">
        <v>3962</v>
      </c>
      <c r="S84" t="s">
        <v>158</v>
      </c>
      <c r="T84">
        <v>0</v>
      </c>
      <c r="U84" t="s">
        <v>46</v>
      </c>
      <c r="V84" s="3">
        <v>111727.1</v>
      </c>
      <c r="W84" s="3">
        <v>120000</v>
      </c>
      <c r="X84" s="3">
        <v>16174.91</v>
      </c>
      <c r="Y84" s="3">
        <v>16174.91</v>
      </c>
      <c r="Z84" s="3">
        <v>0</v>
      </c>
      <c r="AA84" s="3">
        <v>0</v>
      </c>
      <c r="AB84" s="3">
        <v>0</v>
      </c>
      <c r="AC84" s="3">
        <v>95552.19</v>
      </c>
      <c r="AD84" s="3">
        <v>0</v>
      </c>
      <c r="AE84" s="3">
        <v>0</v>
      </c>
      <c r="AF84" s="3">
        <v>0</v>
      </c>
      <c r="AG84" s="3">
        <v>8272.9</v>
      </c>
      <c r="AH84" s="3">
        <v>-8272.9</v>
      </c>
    </row>
    <row r="85" spans="1:34" x14ac:dyDescent="0.25">
      <c r="A85" t="str">
        <f t="shared" si="1"/>
        <v>1.1-00-2208_22737023_2244110</v>
      </c>
      <c r="B85" t="s">
        <v>47</v>
      </c>
      <c r="C85" t="s">
        <v>48</v>
      </c>
      <c r="D85" t="s">
        <v>148</v>
      </c>
      <c r="E85" t="s">
        <v>149</v>
      </c>
      <c r="F85" t="s">
        <v>51</v>
      </c>
      <c r="G85" t="s">
        <v>52</v>
      </c>
      <c r="H85" t="s">
        <v>150</v>
      </c>
      <c r="I85" t="s">
        <v>151</v>
      </c>
      <c r="J85">
        <v>7</v>
      </c>
      <c r="K85" t="s">
        <v>152</v>
      </c>
      <c r="L85">
        <v>37</v>
      </c>
      <c r="M85" t="s">
        <v>153</v>
      </c>
      <c r="N85" t="s">
        <v>154</v>
      </c>
      <c r="O85" t="s">
        <v>155</v>
      </c>
      <c r="P85">
        <v>4000</v>
      </c>
      <c r="Q85" t="s">
        <v>60</v>
      </c>
      <c r="R85">
        <v>4411</v>
      </c>
      <c r="S85" t="s">
        <v>159</v>
      </c>
      <c r="T85">
        <v>0</v>
      </c>
      <c r="U85" t="s">
        <v>46</v>
      </c>
      <c r="V85" s="3">
        <v>2000000</v>
      </c>
      <c r="W85" s="3">
        <v>2000000</v>
      </c>
      <c r="X85" s="3">
        <v>0</v>
      </c>
      <c r="Y85" s="3">
        <v>0</v>
      </c>
      <c r="Z85" s="3">
        <v>0</v>
      </c>
      <c r="AA85" s="3">
        <v>0</v>
      </c>
      <c r="AB85" s="3">
        <v>0</v>
      </c>
      <c r="AC85" s="3">
        <v>2000000</v>
      </c>
      <c r="AD85" s="3">
        <v>0</v>
      </c>
      <c r="AE85" s="3">
        <v>0</v>
      </c>
      <c r="AF85" s="3">
        <v>0</v>
      </c>
      <c r="AG85" s="3">
        <v>0</v>
      </c>
      <c r="AH85" s="3">
        <v>0</v>
      </c>
    </row>
    <row r="86" spans="1:34" x14ac:dyDescent="0.25">
      <c r="A86" t="str">
        <f t="shared" si="1"/>
        <v>1.1-00-2208_22738023_2231810</v>
      </c>
      <c r="B86" t="s">
        <v>47</v>
      </c>
      <c r="C86" t="s">
        <v>48</v>
      </c>
      <c r="D86" t="s">
        <v>148</v>
      </c>
      <c r="E86" t="s">
        <v>149</v>
      </c>
      <c r="F86" t="s">
        <v>51</v>
      </c>
      <c r="G86" t="s">
        <v>52</v>
      </c>
      <c r="H86" t="s">
        <v>150</v>
      </c>
      <c r="I86" t="s">
        <v>151</v>
      </c>
      <c r="J86">
        <v>7</v>
      </c>
      <c r="K86" t="s">
        <v>152</v>
      </c>
      <c r="L86">
        <v>38</v>
      </c>
      <c r="M86" t="s">
        <v>160</v>
      </c>
      <c r="N86" t="s">
        <v>154</v>
      </c>
      <c r="O86" t="s">
        <v>155</v>
      </c>
      <c r="P86">
        <v>3000</v>
      </c>
      <c r="Q86" t="s">
        <v>44</v>
      </c>
      <c r="R86">
        <v>3181</v>
      </c>
      <c r="S86" t="s">
        <v>91</v>
      </c>
      <c r="T86">
        <v>0</v>
      </c>
      <c r="U86" t="s">
        <v>46</v>
      </c>
      <c r="V86" s="3">
        <v>10000</v>
      </c>
      <c r="W86" s="3">
        <v>10000</v>
      </c>
      <c r="X86" s="3">
        <v>0</v>
      </c>
      <c r="Y86" s="3">
        <v>0</v>
      </c>
      <c r="Z86" s="3">
        <v>0</v>
      </c>
      <c r="AA86" s="3">
        <v>0</v>
      </c>
      <c r="AB86" s="3">
        <v>0</v>
      </c>
      <c r="AC86" s="3">
        <v>10000</v>
      </c>
      <c r="AD86" s="3">
        <v>0</v>
      </c>
      <c r="AE86" s="3">
        <v>0</v>
      </c>
      <c r="AF86" s="3">
        <v>0</v>
      </c>
      <c r="AG86" s="3">
        <v>0</v>
      </c>
      <c r="AH86" s="3">
        <v>0</v>
      </c>
    </row>
    <row r="87" spans="1:34" x14ac:dyDescent="0.25">
      <c r="A87" t="str">
        <f t="shared" si="1"/>
        <v>1.1-00-2208_22738023_2237110</v>
      </c>
      <c r="B87" t="s">
        <v>47</v>
      </c>
      <c r="C87" t="s">
        <v>48</v>
      </c>
      <c r="D87" t="s">
        <v>148</v>
      </c>
      <c r="E87" t="s">
        <v>149</v>
      </c>
      <c r="F87" t="s">
        <v>51</v>
      </c>
      <c r="G87" t="s">
        <v>52</v>
      </c>
      <c r="H87" t="s">
        <v>150</v>
      </c>
      <c r="I87" t="s">
        <v>151</v>
      </c>
      <c r="J87">
        <v>7</v>
      </c>
      <c r="K87" t="s">
        <v>152</v>
      </c>
      <c r="L87">
        <v>38</v>
      </c>
      <c r="M87" t="s">
        <v>160</v>
      </c>
      <c r="N87" t="s">
        <v>154</v>
      </c>
      <c r="O87" t="s">
        <v>155</v>
      </c>
      <c r="P87">
        <v>3000</v>
      </c>
      <c r="Q87" t="s">
        <v>44</v>
      </c>
      <c r="R87">
        <v>3711</v>
      </c>
      <c r="S87" t="s">
        <v>161</v>
      </c>
      <c r="T87">
        <v>0</v>
      </c>
      <c r="U87" t="s">
        <v>46</v>
      </c>
      <c r="V87" s="3">
        <v>15000</v>
      </c>
      <c r="W87" s="3">
        <v>15000</v>
      </c>
      <c r="X87" s="3">
        <v>0</v>
      </c>
      <c r="Y87" s="3">
        <v>0</v>
      </c>
      <c r="Z87" s="3">
        <v>0</v>
      </c>
      <c r="AA87" s="3">
        <v>0</v>
      </c>
      <c r="AB87" s="3">
        <v>0</v>
      </c>
      <c r="AC87" s="3">
        <v>15000</v>
      </c>
      <c r="AD87" s="3">
        <v>0</v>
      </c>
      <c r="AE87" s="3">
        <v>0</v>
      </c>
      <c r="AF87" s="3">
        <v>0</v>
      </c>
      <c r="AG87" s="3">
        <v>0</v>
      </c>
      <c r="AH87" s="3">
        <v>0</v>
      </c>
    </row>
    <row r="88" spans="1:34" x14ac:dyDescent="0.25">
      <c r="A88" t="str">
        <f t="shared" si="1"/>
        <v>1.1-00-2208_22738023_2237510</v>
      </c>
      <c r="B88" t="s">
        <v>47</v>
      </c>
      <c r="C88" t="s">
        <v>48</v>
      </c>
      <c r="D88" t="s">
        <v>148</v>
      </c>
      <c r="E88" t="s">
        <v>149</v>
      </c>
      <c r="F88" t="s">
        <v>51</v>
      </c>
      <c r="G88" t="s">
        <v>52</v>
      </c>
      <c r="H88" t="s">
        <v>150</v>
      </c>
      <c r="I88" t="s">
        <v>151</v>
      </c>
      <c r="J88">
        <v>7</v>
      </c>
      <c r="K88" t="s">
        <v>152</v>
      </c>
      <c r="L88">
        <v>38</v>
      </c>
      <c r="M88" t="s">
        <v>160</v>
      </c>
      <c r="N88" t="s">
        <v>154</v>
      </c>
      <c r="O88" t="s">
        <v>155</v>
      </c>
      <c r="P88">
        <v>3000</v>
      </c>
      <c r="Q88" t="s">
        <v>44</v>
      </c>
      <c r="R88">
        <v>3751</v>
      </c>
      <c r="S88" t="s">
        <v>118</v>
      </c>
      <c r="T88">
        <v>0</v>
      </c>
      <c r="U88" t="s">
        <v>46</v>
      </c>
      <c r="V88" s="3">
        <v>2702</v>
      </c>
      <c r="W88" s="3">
        <v>15000</v>
      </c>
      <c r="X88" s="3">
        <v>0</v>
      </c>
      <c r="Y88" s="3">
        <v>0</v>
      </c>
      <c r="Z88" s="3">
        <v>0</v>
      </c>
      <c r="AA88" s="3">
        <v>0</v>
      </c>
      <c r="AB88" s="3">
        <v>0</v>
      </c>
      <c r="AC88" s="3">
        <v>2702</v>
      </c>
      <c r="AD88" s="3">
        <v>0</v>
      </c>
      <c r="AE88" s="3">
        <v>0</v>
      </c>
      <c r="AF88" s="3">
        <v>0</v>
      </c>
      <c r="AG88" s="3">
        <v>12298</v>
      </c>
      <c r="AH88" s="3">
        <v>-12298</v>
      </c>
    </row>
    <row r="89" spans="1:34" x14ac:dyDescent="0.25">
      <c r="A89" t="str">
        <f t="shared" si="1"/>
        <v>1.1-00-2208_22738023_2239410</v>
      </c>
      <c r="B89" t="s">
        <v>47</v>
      </c>
      <c r="C89" t="s">
        <v>48</v>
      </c>
      <c r="D89" t="s">
        <v>148</v>
      </c>
      <c r="E89" t="s">
        <v>149</v>
      </c>
      <c r="F89" t="s">
        <v>51</v>
      </c>
      <c r="G89" t="s">
        <v>52</v>
      </c>
      <c r="H89" t="s">
        <v>150</v>
      </c>
      <c r="I89" t="s">
        <v>151</v>
      </c>
      <c r="J89">
        <v>7</v>
      </c>
      <c r="K89" t="s">
        <v>152</v>
      </c>
      <c r="L89">
        <v>38</v>
      </c>
      <c r="M89" t="s">
        <v>160</v>
      </c>
      <c r="N89" t="s">
        <v>154</v>
      </c>
      <c r="O89" t="s">
        <v>155</v>
      </c>
      <c r="P89">
        <v>3000</v>
      </c>
      <c r="Q89" t="s">
        <v>44</v>
      </c>
      <c r="R89">
        <v>3941</v>
      </c>
      <c r="S89" t="s">
        <v>162</v>
      </c>
      <c r="T89">
        <v>0</v>
      </c>
      <c r="U89" t="s">
        <v>46</v>
      </c>
      <c r="V89" s="3">
        <v>12298</v>
      </c>
      <c r="W89" s="3">
        <v>0</v>
      </c>
      <c r="X89" s="3">
        <v>12298</v>
      </c>
      <c r="Y89" s="3">
        <v>12298</v>
      </c>
      <c r="Z89" s="3">
        <v>0</v>
      </c>
      <c r="AA89" s="3">
        <v>0</v>
      </c>
      <c r="AB89" s="3">
        <v>0</v>
      </c>
      <c r="AC89" s="3">
        <v>0</v>
      </c>
      <c r="AD89" s="3">
        <v>0</v>
      </c>
      <c r="AE89" s="3">
        <v>12298</v>
      </c>
      <c r="AF89" s="3">
        <v>0</v>
      </c>
      <c r="AG89" s="3">
        <v>0</v>
      </c>
      <c r="AH89" s="3">
        <v>12298</v>
      </c>
    </row>
    <row r="90" spans="1:34" x14ac:dyDescent="0.25">
      <c r="A90" t="str">
        <f t="shared" si="1"/>
        <v>1.1-00-2209_22840025_2238210</v>
      </c>
      <c r="B90" t="s">
        <v>47</v>
      </c>
      <c r="C90" t="s">
        <v>48</v>
      </c>
      <c r="D90" t="s">
        <v>148</v>
      </c>
      <c r="E90" t="s">
        <v>149</v>
      </c>
      <c r="F90" t="s">
        <v>76</v>
      </c>
      <c r="G90" t="s">
        <v>77</v>
      </c>
      <c r="H90" t="s">
        <v>163</v>
      </c>
      <c r="I90" t="s">
        <v>164</v>
      </c>
      <c r="J90">
        <v>8</v>
      </c>
      <c r="K90" t="s">
        <v>165</v>
      </c>
      <c r="L90">
        <v>40</v>
      </c>
      <c r="M90" t="s">
        <v>166</v>
      </c>
      <c r="N90" t="s">
        <v>167</v>
      </c>
      <c r="O90" t="s">
        <v>168</v>
      </c>
      <c r="P90">
        <v>3000</v>
      </c>
      <c r="Q90" t="s">
        <v>44</v>
      </c>
      <c r="R90">
        <v>3821</v>
      </c>
      <c r="S90" t="s">
        <v>59</v>
      </c>
      <c r="T90">
        <v>0</v>
      </c>
      <c r="U90" t="s">
        <v>46</v>
      </c>
      <c r="V90" s="3">
        <v>200000</v>
      </c>
      <c r="W90" s="3">
        <v>0</v>
      </c>
      <c r="X90" s="3">
        <v>0</v>
      </c>
      <c r="Y90" s="3">
        <v>0</v>
      </c>
      <c r="Z90" s="3">
        <v>0</v>
      </c>
      <c r="AA90" s="3">
        <v>0</v>
      </c>
      <c r="AB90" s="3">
        <v>0</v>
      </c>
      <c r="AC90" s="3">
        <v>200000</v>
      </c>
      <c r="AD90" s="3">
        <v>0</v>
      </c>
      <c r="AE90" s="3">
        <v>200000</v>
      </c>
      <c r="AF90" s="3">
        <v>0</v>
      </c>
      <c r="AG90" s="3">
        <v>0</v>
      </c>
      <c r="AH90" s="3">
        <v>200000</v>
      </c>
    </row>
    <row r="91" spans="1:34" x14ac:dyDescent="0.25">
      <c r="A91" t="str">
        <f t="shared" si="1"/>
        <v>1.1-00-2209_22840025_2243110</v>
      </c>
      <c r="B91" t="s">
        <v>47</v>
      </c>
      <c r="C91" t="s">
        <v>48</v>
      </c>
      <c r="D91" t="s">
        <v>148</v>
      </c>
      <c r="E91" t="s">
        <v>149</v>
      </c>
      <c r="F91" t="s">
        <v>76</v>
      </c>
      <c r="G91" t="s">
        <v>77</v>
      </c>
      <c r="H91" t="s">
        <v>163</v>
      </c>
      <c r="I91" t="s">
        <v>164</v>
      </c>
      <c r="J91">
        <v>8</v>
      </c>
      <c r="K91" t="s">
        <v>165</v>
      </c>
      <c r="L91">
        <v>40</v>
      </c>
      <c r="M91" t="s">
        <v>166</v>
      </c>
      <c r="N91" t="s">
        <v>167</v>
      </c>
      <c r="O91" t="s">
        <v>168</v>
      </c>
      <c r="P91">
        <v>4000</v>
      </c>
      <c r="Q91" t="s">
        <v>60</v>
      </c>
      <c r="R91">
        <v>4311</v>
      </c>
      <c r="S91" t="s">
        <v>169</v>
      </c>
      <c r="T91">
        <v>0</v>
      </c>
      <c r="U91" t="s">
        <v>46</v>
      </c>
      <c r="V91" s="3">
        <v>300000</v>
      </c>
      <c r="W91" s="3">
        <v>400000</v>
      </c>
      <c r="X91" s="3">
        <v>0</v>
      </c>
      <c r="Y91" s="3">
        <v>0</v>
      </c>
      <c r="Z91" s="3">
        <v>0</v>
      </c>
      <c r="AA91" s="3">
        <v>0</v>
      </c>
      <c r="AB91" s="3">
        <v>0</v>
      </c>
      <c r="AC91" s="3">
        <v>300000</v>
      </c>
      <c r="AD91" s="3">
        <v>0</v>
      </c>
      <c r="AE91" s="3">
        <v>0</v>
      </c>
      <c r="AF91" s="3">
        <v>0</v>
      </c>
      <c r="AG91" s="3">
        <v>100000</v>
      </c>
      <c r="AH91" s="3">
        <v>-100000</v>
      </c>
    </row>
    <row r="92" spans="1:34" x14ac:dyDescent="0.25">
      <c r="A92" t="str">
        <f t="shared" si="1"/>
        <v>1.1-00-2209_22840025_2243111</v>
      </c>
      <c r="B92" t="s">
        <v>47</v>
      </c>
      <c r="C92" t="s">
        <v>48</v>
      </c>
      <c r="D92" t="s">
        <v>148</v>
      </c>
      <c r="E92" t="s">
        <v>149</v>
      </c>
      <c r="F92" t="s">
        <v>76</v>
      </c>
      <c r="G92" t="s">
        <v>77</v>
      </c>
      <c r="H92" t="s">
        <v>163</v>
      </c>
      <c r="I92" t="s">
        <v>164</v>
      </c>
      <c r="J92">
        <v>8</v>
      </c>
      <c r="K92" t="s">
        <v>165</v>
      </c>
      <c r="L92">
        <v>40</v>
      </c>
      <c r="M92" t="s">
        <v>166</v>
      </c>
      <c r="N92" t="s">
        <v>167</v>
      </c>
      <c r="O92" t="s">
        <v>168</v>
      </c>
      <c r="P92">
        <v>4000</v>
      </c>
      <c r="Q92" t="s">
        <v>60</v>
      </c>
      <c r="R92">
        <v>4311</v>
      </c>
      <c r="S92" t="s">
        <v>169</v>
      </c>
      <c r="T92">
        <v>1</v>
      </c>
      <c r="U92" t="s">
        <v>170</v>
      </c>
      <c r="V92" s="3">
        <v>0</v>
      </c>
      <c r="W92" s="3">
        <v>0</v>
      </c>
      <c r="X92" s="3">
        <v>0</v>
      </c>
      <c r="Y92" s="3">
        <v>0</v>
      </c>
      <c r="Z92" s="3">
        <v>0</v>
      </c>
      <c r="AA92" s="3">
        <v>0</v>
      </c>
      <c r="AB92" s="3">
        <v>0</v>
      </c>
      <c r="AC92" s="3">
        <v>0</v>
      </c>
      <c r="AD92" s="3">
        <v>0</v>
      </c>
      <c r="AE92" s="3">
        <v>50000</v>
      </c>
      <c r="AF92" s="3">
        <v>0</v>
      </c>
      <c r="AG92" s="3">
        <v>50000</v>
      </c>
      <c r="AH92" s="3">
        <v>0</v>
      </c>
    </row>
    <row r="93" spans="1:34" x14ac:dyDescent="0.25">
      <c r="A93" t="str">
        <f t="shared" si="1"/>
        <v>1.1-00-2209_22840025_2243112</v>
      </c>
      <c r="B93" t="s">
        <v>47</v>
      </c>
      <c r="C93" t="s">
        <v>48</v>
      </c>
      <c r="D93" t="s">
        <v>148</v>
      </c>
      <c r="E93" t="s">
        <v>149</v>
      </c>
      <c r="F93" t="s">
        <v>76</v>
      </c>
      <c r="G93" t="s">
        <v>77</v>
      </c>
      <c r="H93" t="s">
        <v>163</v>
      </c>
      <c r="I93" t="s">
        <v>164</v>
      </c>
      <c r="J93">
        <v>8</v>
      </c>
      <c r="K93" t="s">
        <v>165</v>
      </c>
      <c r="L93">
        <v>40</v>
      </c>
      <c r="M93" t="s">
        <v>166</v>
      </c>
      <c r="N93" t="s">
        <v>167</v>
      </c>
      <c r="O93" t="s">
        <v>168</v>
      </c>
      <c r="P93">
        <v>4000</v>
      </c>
      <c r="Q93" t="s">
        <v>60</v>
      </c>
      <c r="R93">
        <v>4311</v>
      </c>
      <c r="S93" t="s">
        <v>169</v>
      </c>
      <c r="T93">
        <v>2</v>
      </c>
      <c r="U93" t="s">
        <v>171</v>
      </c>
      <c r="V93" s="3">
        <v>0</v>
      </c>
      <c r="W93" s="3">
        <v>0</v>
      </c>
      <c r="X93" s="3">
        <v>0</v>
      </c>
      <c r="Y93" s="3">
        <v>0</v>
      </c>
      <c r="Z93" s="3">
        <v>0</v>
      </c>
      <c r="AA93" s="3">
        <v>0</v>
      </c>
      <c r="AB93" s="3">
        <v>0</v>
      </c>
      <c r="AC93" s="3">
        <v>0</v>
      </c>
      <c r="AD93" s="3">
        <v>0</v>
      </c>
      <c r="AE93" s="3">
        <v>50000</v>
      </c>
      <c r="AF93" s="3">
        <v>0</v>
      </c>
      <c r="AG93" s="3">
        <v>50000</v>
      </c>
      <c r="AH93" s="3">
        <v>0</v>
      </c>
    </row>
    <row r="94" spans="1:34" x14ac:dyDescent="0.25">
      <c r="A94" t="str">
        <f t="shared" si="1"/>
        <v>1.1-00-2209_22842026_2243110</v>
      </c>
      <c r="B94" t="s">
        <v>47</v>
      </c>
      <c r="C94" t="s">
        <v>48</v>
      </c>
      <c r="D94" t="s">
        <v>172</v>
      </c>
      <c r="E94" t="s">
        <v>173</v>
      </c>
      <c r="F94" t="s">
        <v>174</v>
      </c>
      <c r="G94" t="s">
        <v>175</v>
      </c>
      <c r="H94" t="s">
        <v>163</v>
      </c>
      <c r="I94" t="s">
        <v>164</v>
      </c>
      <c r="J94">
        <v>8</v>
      </c>
      <c r="K94" t="s">
        <v>165</v>
      </c>
      <c r="L94">
        <v>42</v>
      </c>
      <c r="M94" t="s">
        <v>176</v>
      </c>
      <c r="N94" t="s">
        <v>177</v>
      </c>
      <c r="O94" t="s">
        <v>178</v>
      </c>
      <c r="P94">
        <v>4000</v>
      </c>
      <c r="Q94" t="s">
        <v>60</v>
      </c>
      <c r="R94">
        <v>4311</v>
      </c>
      <c r="S94" t="s">
        <v>169</v>
      </c>
      <c r="T94">
        <v>0</v>
      </c>
      <c r="U94" t="s">
        <v>46</v>
      </c>
      <c r="V94" s="3">
        <v>100000</v>
      </c>
      <c r="W94" s="3">
        <v>100000</v>
      </c>
      <c r="X94" s="3">
        <v>0</v>
      </c>
      <c r="Y94" s="3">
        <v>0</v>
      </c>
      <c r="Z94" s="3">
        <v>0</v>
      </c>
      <c r="AA94" s="3">
        <v>0</v>
      </c>
      <c r="AB94" s="3">
        <v>0</v>
      </c>
      <c r="AC94" s="3">
        <v>100000</v>
      </c>
      <c r="AD94" s="3">
        <v>0</v>
      </c>
      <c r="AE94" s="3">
        <v>0</v>
      </c>
      <c r="AF94" s="3">
        <v>0</v>
      </c>
      <c r="AG94" s="3">
        <v>0</v>
      </c>
      <c r="AH94" s="3">
        <v>0</v>
      </c>
    </row>
    <row r="95" spans="1:34" x14ac:dyDescent="0.25">
      <c r="A95" t="str">
        <f t="shared" si="1"/>
        <v>1.1-00-2209_22843026_2243110</v>
      </c>
      <c r="B95" t="s">
        <v>47</v>
      </c>
      <c r="C95" t="s">
        <v>48</v>
      </c>
      <c r="D95" t="s">
        <v>172</v>
      </c>
      <c r="E95" t="s">
        <v>173</v>
      </c>
      <c r="F95" t="s">
        <v>174</v>
      </c>
      <c r="G95" t="s">
        <v>175</v>
      </c>
      <c r="H95" t="s">
        <v>163</v>
      </c>
      <c r="I95" t="s">
        <v>164</v>
      </c>
      <c r="J95">
        <v>8</v>
      </c>
      <c r="K95" t="s">
        <v>165</v>
      </c>
      <c r="L95">
        <v>43</v>
      </c>
      <c r="M95" t="s">
        <v>179</v>
      </c>
      <c r="N95" t="s">
        <v>177</v>
      </c>
      <c r="O95" t="s">
        <v>178</v>
      </c>
      <c r="P95">
        <v>4000</v>
      </c>
      <c r="Q95" t="s">
        <v>60</v>
      </c>
      <c r="R95">
        <v>4311</v>
      </c>
      <c r="S95" t="s">
        <v>169</v>
      </c>
      <c r="T95">
        <v>0</v>
      </c>
      <c r="U95" t="s">
        <v>46</v>
      </c>
      <c r="V95" s="3">
        <v>1800000</v>
      </c>
      <c r="W95" s="3">
        <v>1800000</v>
      </c>
      <c r="X95" s="3">
        <v>1779360</v>
      </c>
      <c r="Y95" s="3">
        <v>1779360</v>
      </c>
      <c r="Z95" s="3">
        <v>964480</v>
      </c>
      <c r="AA95" s="3">
        <v>586080</v>
      </c>
      <c r="AB95" s="3">
        <v>586080</v>
      </c>
      <c r="AC95" s="3">
        <v>20640</v>
      </c>
      <c r="AD95" s="3">
        <v>0</v>
      </c>
      <c r="AE95" s="3">
        <v>0</v>
      </c>
      <c r="AF95" s="3">
        <v>0</v>
      </c>
      <c r="AG95" s="3">
        <v>0</v>
      </c>
      <c r="AH95" s="3">
        <v>0</v>
      </c>
    </row>
    <row r="96" spans="1:34" x14ac:dyDescent="0.25">
      <c r="A96" t="str">
        <f t="shared" si="1"/>
        <v>1.1-00-2209_22839024_2222210</v>
      </c>
      <c r="B96" t="s">
        <v>47</v>
      </c>
      <c r="C96" t="s">
        <v>48</v>
      </c>
      <c r="D96" t="s">
        <v>172</v>
      </c>
      <c r="E96" t="s">
        <v>173</v>
      </c>
      <c r="F96" t="s">
        <v>76</v>
      </c>
      <c r="G96" t="s">
        <v>77</v>
      </c>
      <c r="H96" t="s">
        <v>163</v>
      </c>
      <c r="I96" t="s">
        <v>164</v>
      </c>
      <c r="J96">
        <v>8</v>
      </c>
      <c r="K96" t="s">
        <v>165</v>
      </c>
      <c r="L96">
        <v>39</v>
      </c>
      <c r="M96" t="s">
        <v>180</v>
      </c>
      <c r="N96" t="s">
        <v>181</v>
      </c>
      <c r="O96" t="s">
        <v>182</v>
      </c>
      <c r="P96">
        <v>2000</v>
      </c>
      <c r="Q96" t="s">
        <v>67</v>
      </c>
      <c r="R96">
        <v>2221</v>
      </c>
      <c r="S96" t="s">
        <v>68</v>
      </c>
      <c r="T96">
        <v>0</v>
      </c>
      <c r="U96" t="s">
        <v>46</v>
      </c>
      <c r="V96" s="3">
        <v>76000</v>
      </c>
      <c r="W96" s="3">
        <v>76000</v>
      </c>
      <c r="X96" s="3">
        <v>74250</v>
      </c>
      <c r="Y96" s="3">
        <v>74250</v>
      </c>
      <c r="Z96" s="3">
        <v>74250</v>
      </c>
      <c r="AA96" s="3">
        <v>74250</v>
      </c>
      <c r="AB96" s="3">
        <v>74250</v>
      </c>
      <c r="AC96" s="3">
        <v>1750</v>
      </c>
      <c r="AD96" s="3">
        <v>0</v>
      </c>
      <c r="AE96" s="3">
        <v>0</v>
      </c>
      <c r="AF96" s="3">
        <v>0</v>
      </c>
      <c r="AG96" s="3">
        <v>0</v>
      </c>
      <c r="AH96" s="3">
        <v>0</v>
      </c>
    </row>
    <row r="97" spans="1:34" x14ac:dyDescent="0.25">
      <c r="A97" t="str">
        <f t="shared" si="1"/>
        <v>1.1-00-2209_22839024_2223510</v>
      </c>
      <c r="B97" t="s">
        <v>47</v>
      </c>
      <c r="C97" t="s">
        <v>48</v>
      </c>
      <c r="D97" t="s">
        <v>172</v>
      </c>
      <c r="E97" t="s">
        <v>173</v>
      </c>
      <c r="F97" t="s">
        <v>76</v>
      </c>
      <c r="G97" t="s">
        <v>77</v>
      </c>
      <c r="H97" t="s">
        <v>163</v>
      </c>
      <c r="I97" t="s">
        <v>164</v>
      </c>
      <c r="J97">
        <v>8</v>
      </c>
      <c r="K97" t="s">
        <v>165</v>
      </c>
      <c r="L97">
        <v>39</v>
      </c>
      <c r="M97" t="s">
        <v>180</v>
      </c>
      <c r="N97" t="s">
        <v>181</v>
      </c>
      <c r="O97" t="s">
        <v>182</v>
      </c>
      <c r="P97">
        <v>2000</v>
      </c>
      <c r="Q97" t="s">
        <v>67</v>
      </c>
      <c r="R97">
        <v>2351</v>
      </c>
      <c r="S97" t="s">
        <v>183</v>
      </c>
      <c r="T97">
        <v>0</v>
      </c>
      <c r="U97" t="s">
        <v>46</v>
      </c>
      <c r="V97" s="3">
        <v>620976</v>
      </c>
      <c r="W97" s="3">
        <v>500000</v>
      </c>
      <c r="X97" s="3">
        <v>615706.38</v>
      </c>
      <c r="Y97" s="3">
        <v>312761.71999999997</v>
      </c>
      <c r="Z97" s="3">
        <v>105428.32</v>
      </c>
      <c r="AA97" s="3">
        <v>105428.32</v>
      </c>
      <c r="AB97" s="3">
        <v>0</v>
      </c>
      <c r="AC97" s="3">
        <v>5269.6199999999953</v>
      </c>
      <c r="AD97" s="3">
        <v>0</v>
      </c>
      <c r="AE97" s="3">
        <v>120976</v>
      </c>
      <c r="AF97" s="3">
        <v>0</v>
      </c>
      <c r="AG97" s="3">
        <v>0</v>
      </c>
      <c r="AH97" s="3">
        <v>120976</v>
      </c>
    </row>
    <row r="98" spans="1:34" x14ac:dyDescent="0.25">
      <c r="A98" t="str">
        <f t="shared" si="1"/>
        <v>1.1-00-2209_22839024_2223910</v>
      </c>
      <c r="B98" t="s">
        <v>47</v>
      </c>
      <c r="C98" t="s">
        <v>48</v>
      </c>
      <c r="D98" t="s">
        <v>172</v>
      </c>
      <c r="E98" t="s">
        <v>173</v>
      </c>
      <c r="F98" t="s">
        <v>76</v>
      </c>
      <c r="G98" t="s">
        <v>77</v>
      </c>
      <c r="H98" t="s">
        <v>163</v>
      </c>
      <c r="I98" t="s">
        <v>164</v>
      </c>
      <c r="J98">
        <v>8</v>
      </c>
      <c r="K98" t="s">
        <v>165</v>
      </c>
      <c r="L98">
        <v>39</v>
      </c>
      <c r="M98" t="s">
        <v>180</v>
      </c>
      <c r="N98" t="s">
        <v>181</v>
      </c>
      <c r="O98" t="s">
        <v>182</v>
      </c>
      <c r="P98">
        <v>2000</v>
      </c>
      <c r="Q98" t="s">
        <v>67</v>
      </c>
      <c r="R98">
        <v>2391</v>
      </c>
      <c r="S98" t="s">
        <v>184</v>
      </c>
      <c r="T98">
        <v>0</v>
      </c>
      <c r="U98" t="s">
        <v>46</v>
      </c>
      <c r="V98" s="3">
        <v>400000</v>
      </c>
      <c r="W98" s="3">
        <v>500000</v>
      </c>
      <c r="X98" s="3">
        <v>400000</v>
      </c>
      <c r="Y98" s="3">
        <v>0</v>
      </c>
      <c r="Z98" s="3">
        <v>0</v>
      </c>
      <c r="AA98" s="3">
        <v>0</v>
      </c>
      <c r="AB98" s="3">
        <v>0</v>
      </c>
      <c r="AC98" s="3">
        <v>0</v>
      </c>
      <c r="AD98" s="3">
        <v>0</v>
      </c>
      <c r="AE98" s="3">
        <v>0</v>
      </c>
      <c r="AF98" s="3">
        <v>0</v>
      </c>
      <c r="AG98" s="3">
        <v>100000</v>
      </c>
      <c r="AH98" s="3">
        <v>-100000</v>
      </c>
    </row>
    <row r="99" spans="1:34" x14ac:dyDescent="0.25">
      <c r="A99" t="str">
        <f t="shared" si="1"/>
        <v>1.1-00-2209_22839024_2232610</v>
      </c>
      <c r="B99" t="s">
        <v>47</v>
      </c>
      <c r="C99" t="s">
        <v>48</v>
      </c>
      <c r="D99" t="s">
        <v>172</v>
      </c>
      <c r="E99" t="s">
        <v>173</v>
      </c>
      <c r="F99" t="s">
        <v>76</v>
      </c>
      <c r="G99" t="s">
        <v>77</v>
      </c>
      <c r="H99" t="s">
        <v>163</v>
      </c>
      <c r="I99" t="s">
        <v>164</v>
      </c>
      <c r="J99">
        <v>8</v>
      </c>
      <c r="K99" t="s">
        <v>165</v>
      </c>
      <c r="L99">
        <v>39</v>
      </c>
      <c r="M99" t="s">
        <v>180</v>
      </c>
      <c r="N99" t="s">
        <v>181</v>
      </c>
      <c r="O99" t="s">
        <v>182</v>
      </c>
      <c r="P99">
        <v>3000</v>
      </c>
      <c r="Q99" t="s">
        <v>44</v>
      </c>
      <c r="R99">
        <v>3261</v>
      </c>
      <c r="S99" t="s">
        <v>185</v>
      </c>
      <c r="T99">
        <v>0</v>
      </c>
      <c r="U99" t="s">
        <v>46</v>
      </c>
      <c r="V99" s="3">
        <v>500000</v>
      </c>
      <c r="W99" s="3">
        <v>500000</v>
      </c>
      <c r="X99" s="3">
        <v>414398.4</v>
      </c>
      <c r="Y99" s="3">
        <v>414398.4</v>
      </c>
      <c r="Z99" s="3">
        <v>414398.4</v>
      </c>
      <c r="AA99" s="3">
        <v>414398.4</v>
      </c>
      <c r="AB99" s="3">
        <v>414398.4</v>
      </c>
      <c r="AC99" s="3">
        <v>85601.599999999977</v>
      </c>
      <c r="AD99" s="3">
        <v>0</v>
      </c>
      <c r="AE99" s="3">
        <v>0</v>
      </c>
      <c r="AF99" s="3">
        <v>0</v>
      </c>
      <c r="AG99" s="3">
        <v>0</v>
      </c>
      <c r="AH99" s="3">
        <v>0</v>
      </c>
    </row>
    <row r="100" spans="1:34" x14ac:dyDescent="0.25">
      <c r="A100" t="str">
        <f t="shared" si="1"/>
        <v>1.1-00-2209_22839024_2238210</v>
      </c>
      <c r="B100" t="s">
        <v>47</v>
      </c>
      <c r="C100" t="s">
        <v>48</v>
      </c>
      <c r="D100" t="s">
        <v>172</v>
      </c>
      <c r="E100" t="s">
        <v>173</v>
      </c>
      <c r="F100" t="s">
        <v>76</v>
      </c>
      <c r="G100" t="s">
        <v>77</v>
      </c>
      <c r="H100" t="s">
        <v>163</v>
      </c>
      <c r="I100" t="s">
        <v>164</v>
      </c>
      <c r="J100">
        <v>8</v>
      </c>
      <c r="K100" t="s">
        <v>165</v>
      </c>
      <c r="L100">
        <v>39</v>
      </c>
      <c r="M100" t="s">
        <v>180</v>
      </c>
      <c r="N100" t="s">
        <v>181</v>
      </c>
      <c r="O100" t="s">
        <v>182</v>
      </c>
      <c r="P100">
        <v>3000</v>
      </c>
      <c r="Q100" t="s">
        <v>44</v>
      </c>
      <c r="R100">
        <v>3821</v>
      </c>
      <c r="S100" t="s">
        <v>59</v>
      </c>
      <c r="T100">
        <v>0</v>
      </c>
      <c r="U100" t="s">
        <v>46</v>
      </c>
      <c r="V100" s="3">
        <v>1556000</v>
      </c>
      <c r="W100" s="3">
        <v>1500000</v>
      </c>
      <c r="X100" s="3">
        <v>1556000</v>
      </c>
      <c r="Y100" s="3">
        <v>1556000</v>
      </c>
      <c r="Z100" s="3">
        <v>1238000</v>
      </c>
      <c r="AA100" s="3">
        <v>1138000</v>
      </c>
      <c r="AB100" s="3">
        <v>1138000</v>
      </c>
      <c r="AC100" s="3">
        <v>0</v>
      </c>
      <c r="AD100" s="3">
        <v>0</v>
      </c>
      <c r="AE100" s="3">
        <v>56000</v>
      </c>
      <c r="AF100" s="3">
        <v>0</v>
      </c>
      <c r="AG100" s="3">
        <v>0</v>
      </c>
      <c r="AH100" s="3">
        <v>56000</v>
      </c>
    </row>
    <row r="101" spans="1:34" x14ac:dyDescent="0.25">
      <c r="A101" t="str">
        <f t="shared" si="1"/>
        <v>1.1-00-2209_22839024_2251110</v>
      </c>
      <c r="B101" t="s">
        <v>47</v>
      </c>
      <c r="C101" t="s">
        <v>48</v>
      </c>
      <c r="D101" t="s">
        <v>172</v>
      </c>
      <c r="E101" t="s">
        <v>173</v>
      </c>
      <c r="F101" t="s">
        <v>76</v>
      </c>
      <c r="G101" t="s">
        <v>77</v>
      </c>
      <c r="H101" t="s">
        <v>163</v>
      </c>
      <c r="I101" t="s">
        <v>164</v>
      </c>
      <c r="J101">
        <v>8</v>
      </c>
      <c r="K101" t="s">
        <v>165</v>
      </c>
      <c r="L101">
        <v>39</v>
      </c>
      <c r="M101" t="s">
        <v>180</v>
      </c>
      <c r="N101" t="s">
        <v>181</v>
      </c>
      <c r="O101" t="s">
        <v>182</v>
      </c>
      <c r="P101">
        <v>5000</v>
      </c>
      <c r="Q101" t="s">
        <v>72</v>
      </c>
      <c r="R101">
        <v>5111</v>
      </c>
      <c r="S101" t="s">
        <v>146</v>
      </c>
      <c r="T101">
        <v>0</v>
      </c>
      <c r="U101" t="s">
        <v>46</v>
      </c>
      <c r="V101" s="3">
        <v>0</v>
      </c>
      <c r="W101" s="3">
        <v>0</v>
      </c>
      <c r="X101" s="3">
        <v>0</v>
      </c>
      <c r="Y101" s="3">
        <v>0</v>
      </c>
      <c r="Z101" s="3">
        <v>0</v>
      </c>
      <c r="AA101" s="3">
        <v>0</v>
      </c>
      <c r="AB101" s="3">
        <v>0</v>
      </c>
      <c r="AC101" s="3">
        <v>0</v>
      </c>
      <c r="AD101" s="3">
        <v>0</v>
      </c>
      <c r="AE101" s="3">
        <v>0</v>
      </c>
      <c r="AF101" s="3">
        <v>0</v>
      </c>
      <c r="AG101" s="3">
        <v>0</v>
      </c>
      <c r="AH101" s="3">
        <v>0</v>
      </c>
    </row>
    <row r="102" spans="1:34" x14ac:dyDescent="0.25">
      <c r="A102" t="str">
        <f t="shared" si="1"/>
        <v>1.1-00-2209_22839024_2251210</v>
      </c>
      <c r="B102" t="s">
        <v>47</v>
      </c>
      <c r="C102" t="s">
        <v>48</v>
      </c>
      <c r="D102" t="s">
        <v>172</v>
      </c>
      <c r="E102" t="s">
        <v>173</v>
      </c>
      <c r="F102" t="s">
        <v>76</v>
      </c>
      <c r="G102" t="s">
        <v>77</v>
      </c>
      <c r="H102" t="s">
        <v>163</v>
      </c>
      <c r="I102" t="s">
        <v>164</v>
      </c>
      <c r="J102">
        <v>8</v>
      </c>
      <c r="K102" t="s">
        <v>165</v>
      </c>
      <c r="L102">
        <v>39</v>
      </c>
      <c r="M102" t="s">
        <v>180</v>
      </c>
      <c r="N102" t="s">
        <v>181</v>
      </c>
      <c r="O102" t="s">
        <v>182</v>
      </c>
      <c r="P102">
        <v>5000</v>
      </c>
      <c r="Q102" t="s">
        <v>72</v>
      </c>
      <c r="R102">
        <v>5121</v>
      </c>
      <c r="S102" t="s">
        <v>186</v>
      </c>
      <c r="T102">
        <v>0</v>
      </c>
      <c r="U102" t="s">
        <v>46</v>
      </c>
      <c r="V102" s="3">
        <v>0</v>
      </c>
      <c r="W102" s="3">
        <v>0</v>
      </c>
      <c r="X102" s="3">
        <v>0</v>
      </c>
      <c r="Y102" s="3">
        <v>0</v>
      </c>
      <c r="Z102" s="3">
        <v>0</v>
      </c>
      <c r="AA102" s="3">
        <v>0</v>
      </c>
      <c r="AB102" s="3">
        <v>0</v>
      </c>
      <c r="AC102" s="3">
        <v>0</v>
      </c>
      <c r="AD102" s="3">
        <v>0</v>
      </c>
      <c r="AE102" s="3">
        <v>0</v>
      </c>
      <c r="AF102" s="3">
        <v>0</v>
      </c>
      <c r="AG102" s="3">
        <v>0</v>
      </c>
      <c r="AH102" s="3">
        <v>0</v>
      </c>
    </row>
    <row r="103" spans="1:34" x14ac:dyDescent="0.25">
      <c r="A103" t="str">
        <f t="shared" si="1"/>
        <v>1.1-00-2209_22839024_2252110</v>
      </c>
      <c r="B103" t="s">
        <v>47</v>
      </c>
      <c r="C103" t="s">
        <v>48</v>
      </c>
      <c r="D103" t="s">
        <v>172</v>
      </c>
      <c r="E103" t="s">
        <v>173</v>
      </c>
      <c r="F103" t="s">
        <v>76</v>
      </c>
      <c r="G103" t="s">
        <v>77</v>
      </c>
      <c r="H103" t="s">
        <v>163</v>
      </c>
      <c r="I103" t="s">
        <v>164</v>
      </c>
      <c r="J103">
        <v>8</v>
      </c>
      <c r="K103" t="s">
        <v>165</v>
      </c>
      <c r="L103">
        <v>39</v>
      </c>
      <c r="M103" t="s">
        <v>180</v>
      </c>
      <c r="N103" t="s">
        <v>181</v>
      </c>
      <c r="O103" t="s">
        <v>182</v>
      </c>
      <c r="P103">
        <v>5000</v>
      </c>
      <c r="Q103" t="s">
        <v>72</v>
      </c>
      <c r="R103">
        <v>5211</v>
      </c>
      <c r="S103" t="s">
        <v>102</v>
      </c>
      <c r="T103">
        <v>0</v>
      </c>
      <c r="U103" t="s">
        <v>46</v>
      </c>
      <c r="V103" s="3">
        <v>0</v>
      </c>
      <c r="W103" s="3">
        <v>0</v>
      </c>
      <c r="X103" s="3">
        <v>0</v>
      </c>
      <c r="Y103" s="3">
        <v>0</v>
      </c>
      <c r="Z103" s="3">
        <v>0</v>
      </c>
      <c r="AA103" s="3">
        <v>0</v>
      </c>
      <c r="AB103" s="3">
        <v>0</v>
      </c>
      <c r="AC103" s="3">
        <v>0</v>
      </c>
      <c r="AD103" s="3">
        <v>0</v>
      </c>
      <c r="AE103" s="3">
        <v>0</v>
      </c>
      <c r="AF103" s="3">
        <v>0</v>
      </c>
      <c r="AG103" s="3">
        <v>0</v>
      </c>
      <c r="AH103" s="3">
        <v>0</v>
      </c>
    </row>
    <row r="104" spans="1:34" x14ac:dyDescent="0.25">
      <c r="A104" t="str">
        <f t="shared" si="1"/>
        <v>1.1-00-2209_22841026_2225210</v>
      </c>
      <c r="B104" t="s">
        <v>47</v>
      </c>
      <c r="C104" t="s">
        <v>48</v>
      </c>
      <c r="D104" t="s">
        <v>172</v>
      </c>
      <c r="E104" t="s">
        <v>173</v>
      </c>
      <c r="F104" t="s">
        <v>76</v>
      </c>
      <c r="G104" t="s">
        <v>77</v>
      </c>
      <c r="H104" t="s">
        <v>163</v>
      </c>
      <c r="I104" t="s">
        <v>164</v>
      </c>
      <c r="J104">
        <v>8</v>
      </c>
      <c r="K104" t="s">
        <v>165</v>
      </c>
      <c r="L104">
        <v>41</v>
      </c>
      <c r="M104" t="s">
        <v>187</v>
      </c>
      <c r="N104" t="s">
        <v>177</v>
      </c>
      <c r="O104" t="s">
        <v>178</v>
      </c>
      <c r="P104">
        <v>2000</v>
      </c>
      <c r="Q104" t="s">
        <v>67</v>
      </c>
      <c r="R104">
        <v>2521</v>
      </c>
      <c r="S104" t="s">
        <v>188</v>
      </c>
      <c r="T104">
        <v>0</v>
      </c>
      <c r="U104" t="s">
        <v>46</v>
      </c>
      <c r="V104" s="3">
        <v>309024</v>
      </c>
      <c r="W104" s="3">
        <v>330000</v>
      </c>
      <c r="X104" s="3">
        <v>309024</v>
      </c>
      <c r="Y104" s="3">
        <v>309024</v>
      </c>
      <c r="Z104" s="3">
        <v>0</v>
      </c>
      <c r="AA104" s="3">
        <v>0</v>
      </c>
      <c r="AB104" s="3">
        <v>0</v>
      </c>
      <c r="AC104" s="3">
        <v>0</v>
      </c>
      <c r="AD104" s="3">
        <v>0</v>
      </c>
      <c r="AE104" s="3">
        <v>0</v>
      </c>
      <c r="AF104" s="3">
        <v>0</v>
      </c>
      <c r="AG104" s="3">
        <v>20976</v>
      </c>
      <c r="AH104" s="3">
        <v>-20976</v>
      </c>
    </row>
    <row r="105" spans="1:34" x14ac:dyDescent="0.25">
      <c r="A105" t="str">
        <f t="shared" si="1"/>
        <v>1.1-00-2204_22615010_2221110</v>
      </c>
      <c r="B105" t="s">
        <v>47</v>
      </c>
      <c r="C105" t="s">
        <v>48</v>
      </c>
      <c r="D105" t="s">
        <v>34</v>
      </c>
      <c r="E105" t="s">
        <v>35</v>
      </c>
      <c r="F105" t="s">
        <v>36</v>
      </c>
      <c r="G105" t="s">
        <v>37</v>
      </c>
      <c r="H105" t="s">
        <v>38</v>
      </c>
      <c r="I105" t="s">
        <v>39</v>
      </c>
      <c r="J105">
        <v>6</v>
      </c>
      <c r="K105" t="s">
        <v>40</v>
      </c>
      <c r="L105">
        <v>15</v>
      </c>
      <c r="M105" t="s">
        <v>189</v>
      </c>
      <c r="N105" t="s">
        <v>190</v>
      </c>
      <c r="O105" t="s">
        <v>191</v>
      </c>
      <c r="P105">
        <v>2000</v>
      </c>
      <c r="Q105" t="s">
        <v>67</v>
      </c>
      <c r="R105">
        <v>2111</v>
      </c>
      <c r="S105" t="s">
        <v>192</v>
      </c>
      <c r="T105">
        <v>0</v>
      </c>
      <c r="U105" t="s">
        <v>46</v>
      </c>
      <c r="V105" s="3">
        <v>5500</v>
      </c>
      <c r="W105" s="3">
        <v>0</v>
      </c>
      <c r="X105" s="3">
        <v>0</v>
      </c>
      <c r="Y105" s="3">
        <v>0</v>
      </c>
      <c r="Z105" s="3">
        <v>0</v>
      </c>
      <c r="AA105" s="3">
        <v>0</v>
      </c>
      <c r="AB105" s="3">
        <v>0</v>
      </c>
      <c r="AC105" s="3">
        <v>5500</v>
      </c>
      <c r="AD105" s="3">
        <v>0</v>
      </c>
      <c r="AE105" s="3">
        <v>5500</v>
      </c>
      <c r="AF105" s="3">
        <v>0</v>
      </c>
      <c r="AG105" s="3">
        <v>0</v>
      </c>
      <c r="AH105" s="3">
        <v>5500</v>
      </c>
    </row>
    <row r="106" spans="1:34" x14ac:dyDescent="0.25">
      <c r="A106" t="str">
        <f t="shared" si="1"/>
        <v>1.1-00-2204_22615010_2221810</v>
      </c>
      <c r="B106" t="s">
        <v>47</v>
      </c>
      <c r="C106" t="s">
        <v>48</v>
      </c>
      <c r="D106" t="s">
        <v>34</v>
      </c>
      <c r="E106" t="s">
        <v>35</v>
      </c>
      <c r="F106" t="s">
        <v>36</v>
      </c>
      <c r="G106" t="s">
        <v>37</v>
      </c>
      <c r="H106" t="s">
        <v>38</v>
      </c>
      <c r="I106" t="s">
        <v>39</v>
      </c>
      <c r="J106">
        <v>6</v>
      </c>
      <c r="K106" t="s">
        <v>40</v>
      </c>
      <c r="L106">
        <v>15</v>
      </c>
      <c r="M106" t="s">
        <v>189</v>
      </c>
      <c r="N106" t="s">
        <v>190</v>
      </c>
      <c r="O106" t="s">
        <v>191</v>
      </c>
      <c r="P106">
        <v>2000</v>
      </c>
      <c r="Q106" t="s">
        <v>67</v>
      </c>
      <c r="R106">
        <v>2181</v>
      </c>
      <c r="S106" t="s">
        <v>115</v>
      </c>
      <c r="T106">
        <v>0</v>
      </c>
      <c r="U106" t="s">
        <v>46</v>
      </c>
      <c r="V106" s="3">
        <v>5361300</v>
      </c>
      <c r="W106" s="3">
        <v>3500000</v>
      </c>
      <c r="X106" s="3">
        <v>2522880</v>
      </c>
      <c r="Y106" s="3">
        <v>2522880</v>
      </c>
      <c r="Z106" s="3">
        <v>1774880</v>
      </c>
      <c r="AA106" s="3">
        <v>1774880</v>
      </c>
      <c r="AB106" s="3">
        <v>1774880</v>
      </c>
      <c r="AC106" s="3">
        <v>2838420</v>
      </c>
      <c r="AD106" s="3">
        <v>0</v>
      </c>
      <c r="AE106" s="3">
        <v>1900000</v>
      </c>
      <c r="AF106" s="3">
        <v>0</v>
      </c>
      <c r="AG106" s="3">
        <v>38700</v>
      </c>
      <c r="AH106" s="3">
        <v>1861300</v>
      </c>
    </row>
    <row r="107" spans="1:34" x14ac:dyDescent="0.25">
      <c r="A107" t="str">
        <f t="shared" si="1"/>
        <v>1.1-00-2204_22615010_2239420</v>
      </c>
      <c r="B107" t="s">
        <v>47</v>
      </c>
      <c r="C107" t="s">
        <v>48</v>
      </c>
      <c r="D107" t="s">
        <v>34</v>
      </c>
      <c r="E107" t="s">
        <v>35</v>
      </c>
      <c r="F107" t="s">
        <v>36</v>
      </c>
      <c r="G107" t="s">
        <v>37</v>
      </c>
      <c r="H107" t="s">
        <v>38</v>
      </c>
      <c r="I107" t="s">
        <v>39</v>
      </c>
      <c r="J107">
        <v>6</v>
      </c>
      <c r="K107" t="s">
        <v>40</v>
      </c>
      <c r="L107">
        <v>15</v>
      </c>
      <c r="M107" t="s">
        <v>189</v>
      </c>
      <c r="N107" t="s">
        <v>190</v>
      </c>
      <c r="O107" t="s">
        <v>191</v>
      </c>
      <c r="P107">
        <v>3000</v>
      </c>
      <c r="Q107" t="s">
        <v>44</v>
      </c>
      <c r="R107">
        <v>3942</v>
      </c>
      <c r="S107" t="s">
        <v>193</v>
      </c>
      <c r="T107">
        <v>0</v>
      </c>
      <c r="U107" t="s">
        <v>46</v>
      </c>
      <c r="V107" s="3">
        <v>300000</v>
      </c>
      <c r="W107" s="3">
        <v>300000</v>
      </c>
      <c r="X107" s="3">
        <v>166211.51999999999</v>
      </c>
      <c r="Y107" s="3">
        <v>166211.51999999999</v>
      </c>
      <c r="Z107" s="3">
        <v>96211.520000000004</v>
      </c>
      <c r="AA107" s="3">
        <v>55001.23</v>
      </c>
      <c r="AB107" s="3">
        <v>55001.23</v>
      </c>
      <c r="AC107" s="3">
        <v>133788.48000000001</v>
      </c>
      <c r="AD107" s="3">
        <v>0</v>
      </c>
      <c r="AE107" s="3">
        <v>0</v>
      </c>
      <c r="AF107" s="3">
        <v>0</v>
      </c>
      <c r="AG107" s="3">
        <v>0</v>
      </c>
      <c r="AH107" s="3">
        <v>0</v>
      </c>
    </row>
    <row r="108" spans="1:34" x14ac:dyDescent="0.25">
      <c r="A108" t="str">
        <f t="shared" si="1"/>
        <v>1.1-00-2204_22615010_2239510</v>
      </c>
      <c r="B108" t="s">
        <v>47</v>
      </c>
      <c r="C108" t="s">
        <v>48</v>
      </c>
      <c r="D108" t="s">
        <v>34</v>
      </c>
      <c r="E108" t="s">
        <v>35</v>
      </c>
      <c r="F108" t="s">
        <v>36</v>
      </c>
      <c r="G108" t="s">
        <v>37</v>
      </c>
      <c r="H108" t="s">
        <v>38</v>
      </c>
      <c r="I108" t="s">
        <v>39</v>
      </c>
      <c r="J108">
        <v>6</v>
      </c>
      <c r="K108" t="s">
        <v>40</v>
      </c>
      <c r="L108">
        <v>15</v>
      </c>
      <c r="M108" t="s">
        <v>189</v>
      </c>
      <c r="N108" t="s">
        <v>190</v>
      </c>
      <c r="O108" t="s">
        <v>191</v>
      </c>
      <c r="P108">
        <v>3000</v>
      </c>
      <c r="Q108" t="s">
        <v>44</v>
      </c>
      <c r="R108">
        <v>3951</v>
      </c>
      <c r="S108" t="s">
        <v>194</v>
      </c>
      <c r="T108">
        <v>0</v>
      </c>
      <c r="U108" t="s">
        <v>46</v>
      </c>
      <c r="V108" s="3">
        <v>300000</v>
      </c>
      <c r="W108" s="3">
        <v>300000</v>
      </c>
      <c r="X108" s="3">
        <v>0</v>
      </c>
      <c r="Y108" s="3">
        <v>0</v>
      </c>
      <c r="Z108" s="3">
        <v>0</v>
      </c>
      <c r="AA108" s="3">
        <v>0</v>
      </c>
      <c r="AB108" s="3">
        <v>0</v>
      </c>
      <c r="AC108" s="3">
        <v>300000</v>
      </c>
      <c r="AD108" s="3">
        <v>0</v>
      </c>
      <c r="AE108" s="3">
        <v>0</v>
      </c>
      <c r="AF108" s="3">
        <v>0</v>
      </c>
      <c r="AG108" s="3">
        <v>0</v>
      </c>
      <c r="AH108" s="3">
        <v>0</v>
      </c>
    </row>
    <row r="109" spans="1:34" x14ac:dyDescent="0.25">
      <c r="A109" t="str">
        <f t="shared" si="1"/>
        <v>1.1-00-2204_22616011_2221110</v>
      </c>
      <c r="B109" t="s">
        <v>47</v>
      </c>
      <c r="C109" t="s">
        <v>48</v>
      </c>
      <c r="D109" t="s">
        <v>34</v>
      </c>
      <c r="E109" t="s">
        <v>35</v>
      </c>
      <c r="F109" t="s">
        <v>36</v>
      </c>
      <c r="G109" t="s">
        <v>37</v>
      </c>
      <c r="H109" t="s">
        <v>38</v>
      </c>
      <c r="I109" t="s">
        <v>39</v>
      </c>
      <c r="J109">
        <v>6</v>
      </c>
      <c r="K109" t="s">
        <v>40</v>
      </c>
      <c r="L109">
        <v>16</v>
      </c>
      <c r="M109" t="s">
        <v>195</v>
      </c>
      <c r="N109" t="s">
        <v>196</v>
      </c>
      <c r="O109" t="s">
        <v>197</v>
      </c>
      <c r="P109">
        <v>2000</v>
      </c>
      <c r="Q109" t="s">
        <v>67</v>
      </c>
      <c r="R109">
        <v>2111</v>
      </c>
      <c r="S109" t="s">
        <v>192</v>
      </c>
      <c r="T109">
        <v>0</v>
      </c>
      <c r="U109" t="s">
        <v>46</v>
      </c>
      <c r="V109" s="3">
        <v>5500</v>
      </c>
      <c r="W109" s="3">
        <v>0</v>
      </c>
      <c r="X109" s="3">
        <v>5230</v>
      </c>
      <c r="Y109" s="3">
        <v>5230</v>
      </c>
      <c r="Z109" s="3">
        <v>5230</v>
      </c>
      <c r="AA109" s="3">
        <v>5230</v>
      </c>
      <c r="AB109" s="3">
        <v>5230</v>
      </c>
      <c r="AC109" s="3">
        <v>270</v>
      </c>
      <c r="AD109" s="3">
        <v>0</v>
      </c>
      <c r="AE109" s="3">
        <v>5500</v>
      </c>
      <c r="AF109" s="3">
        <v>0</v>
      </c>
      <c r="AG109" s="3">
        <v>0</v>
      </c>
      <c r="AH109" s="3">
        <v>5500</v>
      </c>
    </row>
    <row r="110" spans="1:34" x14ac:dyDescent="0.25">
      <c r="A110" t="str">
        <f t="shared" si="1"/>
        <v>1.1-00-2204_22616011_2222110</v>
      </c>
      <c r="B110" t="s">
        <v>47</v>
      </c>
      <c r="C110" t="s">
        <v>48</v>
      </c>
      <c r="D110" t="s">
        <v>34</v>
      </c>
      <c r="E110" t="s">
        <v>35</v>
      </c>
      <c r="F110" t="s">
        <v>36</v>
      </c>
      <c r="G110" t="s">
        <v>37</v>
      </c>
      <c r="H110" t="s">
        <v>38</v>
      </c>
      <c r="I110" t="s">
        <v>39</v>
      </c>
      <c r="J110">
        <v>6</v>
      </c>
      <c r="K110" t="s">
        <v>40</v>
      </c>
      <c r="L110">
        <v>16</v>
      </c>
      <c r="M110" t="s">
        <v>195</v>
      </c>
      <c r="N110" t="s">
        <v>196</v>
      </c>
      <c r="O110" t="s">
        <v>197</v>
      </c>
      <c r="P110">
        <v>2000</v>
      </c>
      <c r="Q110" t="s">
        <v>67</v>
      </c>
      <c r="R110">
        <v>2211</v>
      </c>
      <c r="S110" t="s">
        <v>116</v>
      </c>
      <c r="T110">
        <v>0</v>
      </c>
      <c r="U110" t="s">
        <v>46</v>
      </c>
      <c r="V110" s="3">
        <v>5000</v>
      </c>
      <c r="W110" s="3">
        <v>0</v>
      </c>
      <c r="X110" s="3">
        <v>2084.8000000000002</v>
      </c>
      <c r="Y110" s="3">
        <v>2084.8000000000002</v>
      </c>
      <c r="Z110" s="3">
        <v>2084.8000000000002</v>
      </c>
      <c r="AA110" s="3">
        <v>2084.8000000000002</v>
      </c>
      <c r="AB110" s="3">
        <v>2084.8000000000002</v>
      </c>
      <c r="AC110" s="3">
        <v>2915.2</v>
      </c>
      <c r="AD110" s="3">
        <v>0</v>
      </c>
      <c r="AE110" s="3">
        <v>5000</v>
      </c>
      <c r="AF110" s="3">
        <v>0</v>
      </c>
      <c r="AG110" s="3">
        <v>0</v>
      </c>
      <c r="AH110" s="3">
        <v>5000</v>
      </c>
    </row>
    <row r="111" spans="1:34" x14ac:dyDescent="0.25">
      <c r="A111" t="str">
        <f t="shared" si="1"/>
        <v>1.1-00-2204_22616011_2227210</v>
      </c>
      <c r="B111" t="s">
        <v>47</v>
      </c>
      <c r="C111" t="s">
        <v>48</v>
      </c>
      <c r="D111" t="s">
        <v>34</v>
      </c>
      <c r="E111" t="s">
        <v>35</v>
      </c>
      <c r="F111" t="s">
        <v>36</v>
      </c>
      <c r="G111" t="s">
        <v>37</v>
      </c>
      <c r="H111" t="s">
        <v>38</v>
      </c>
      <c r="I111" t="s">
        <v>39</v>
      </c>
      <c r="J111">
        <v>6</v>
      </c>
      <c r="K111" t="s">
        <v>40</v>
      </c>
      <c r="L111">
        <v>16</v>
      </c>
      <c r="M111" t="s">
        <v>195</v>
      </c>
      <c r="N111" t="s">
        <v>196</v>
      </c>
      <c r="O111" t="s">
        <v>197</v>
      </c>
      <c r="P111">
        <v>2000</v>
      </c>
      <c r="Q111" t="s">
        <v>67</v>
      </c>
      <c r="R111">
        <v>2721</v>
      </c>
      <c r="S111" t="s">
        <v>86</v>
      </c>
      <c r="T111">
        <v>0</v>
      </c>
      <c r="U111" t="s">
        <v>46</v>
      </c>
      <c r="V111" s="3">
        <v>15776</v>
      </c>
      <c r="W111" s="3">
        <v>0</v>
      </c>
      <c r="X111" s="3">
        <v>8621.1200000000008</v>
      </c>
      <c r="Y111" s="3">
        <v>8621.1200000000008</v>
      </c>
      <c r="Z111" s="3">
        <v>0</v>
      </c>
      <c r="AA111" s="3">
        <v>0</v>
      </c>
      <c r="AB111" s="3">
        <v>0</v>
      </c>
      <c r="AC111" s="3">
        <v>7154.8799999999992</v>
      </c>
      <c r="AD111" s="3">
        <v>0</v>
      </c>
      <c r="AE111" s="3">
        <v>15776</v>
      </c>
      <c r="AF111" s="3">
        <v>0</v>
      </c>
      <c r="AG111" s="3">
        <v>0</v>
      </c>
      <c r="AH111" s="3">
        <v>15776</v>
      </c>
    </row>
    <row r="112" spans="1:34" x14ac:dyDescent="0.25">
      <c r="A112" t="str">
        <f t="shared" si="1"/>
        <v>1.1-00-2204_22616011_2229210</v>
      </c>
      <c r="B112" t="s">
        <v>47</v>
      </c>
      <c r="C112" t="s">
        <v>48</v>
      </c>
      <c r="D112" t="s">
        <v>34</v>
      </c>
      <c r="E112" t="s">
        <v>35</v>
      </c>
      <c r="F112" t="s">
        <v>36</v>
      </c>
      <c r="G112" t="s">
        <v>37</v>
      </c>
      <c r="H112" t="s">
        <v>38</v>
      </c>
      <c r="I112" t="s">
        <v>39</v>
      </c>
      <c r="J112">
        <v>6</v>
      </c>
      <c r="K112" t="s">
        <v>40</v>
      </c>
      <c r="L112">
        <v>16</v>
      </c>
      <c r="M112" t="s">
        <v>195</v>
      </c>
      <c r="N112" t="s">
        <v>196</v>
      </c>
      <c r="O112" t="s">
        <v>197</v>
      </c>
      <c r="P112">
        <v>2000</v>
      </c>
      <c r="Q112" t="s">
        <v>67</v>
      </c>
      <c r="R112">
        <v>2921</v>
      </c>
      <c r="S112" t="s">
        <v>143</v>
      </c>
      <c r="T112">
        <v>0</v>
      </c>
      <c r="U112" t="s">
        <v>46</v>
      </c>
      <c r="V112" s="3">
        <v>400</v>
      </c>
      <c r="W112" s="3">
        <v>0</v>
      </c>
      <c r="X112" s="3">
        <v>121.8</v>
      </c>
      <c r="Y112" s="3">
        <v>121.8</v>
      </c>
      <c r="Z112" s="3">
        <v>121.8</v>
      </c>
      <c r="AA112" s="3">
        <v>121.8</v>
      </c>
      <c r="AB112" s="3">
        <v>121.8</v>
      </c>
      <c r="AC112" s="3">
        <v>278.2</v>
      </c>
      <c r="AD112" s="3">
        <v>0</v>
      </c>
      <c r="AE112" s="3">
        <v>400</v>
      </c>
      <c r="AF112" s="3">
        <v>0</v>
      </c>
      <c r="AG112" s="3">
        <v>0</v>
      </c>
      <c r="AH112" s="3">
        <v>400</v>
      </c>
    </row>
    <row r="113" spans="1:34" x14ac:dyDescent="0.25">
      <c r="A113" t="str">
        <f t="shared" si="1"/>
        <v>1.1-00-2204_22616011_2229610</v>
      </c>
      <c r="B113" t="s">
        <v>47</v>
      </c>
      <c r="C113" t="s">
        <v>48</v>
      </c>
      <c r="D113" t="s">
        <v>34</v>
      </c>
      <c r="E113" t="s">
        <v>35</v>
      </c>
      <c r="F113" t="s">
        <v>36</v>
      </c>
      <c r="G113" t="s">
        <v>37</v>
      </c>
      <c r="H113" t="s">
        <v>38</v>
      </c>
      <c r="I113" t="s">
        <v>39</v>
      </c>
      <c r="J113">
        <v>6</v>
      </c>
      <c r="K113" t="s">
        <v>40</v>
      </c>
      <c r="L113">
        <v>16</v>
      </c>
      <c r="M113" t="s">
        <v>195</v>
      </c>
      <c r="N113" t="s">
        <v>196</v>
      </c>
      <c r="O113" t="s">
        <v>197</v>
      </c>
      <c r="P113">
        <v>2000</v>
      </c>
      <c r="Q113" t="s">
        <v>67</v>
      </c>
      <c r="R113">
        <v>2961</v>
      </c>
      <c r="S113" t="s">
        <v>129</v>
      </c>
      <c r="T113">
        <v>0</v>
      </c>
      <c r="U113" t="s">
        <v>46</v>
      </c>
      <c r="V113" s="3">
        <v>1000</v>
      </c>
      <c r="W113" s="3">
        <v>0</v>
      </c>
      <c r="X113" s="3">
        <v>115</v>
      </c>
      <c r="Y113" s="3">
        <v>115</v>
      </c>
      <c r="Z113" s="3">
        <v>115</v>
      </c>
      <c r="AA113" s="3">
        <v>115</v>
      </c>
      <c r="AB113" s="3">
        <v>115</v>
      </c>
      <c r="AC113" s="3">
        <v>885</v>
      </c>
      <c r="AD113" s="3">
        <v>0</v>
      </c>
      <c r="AE113" s="3">
        <v>1000</v>
      </c>
      <c r="AF113" s="3">
        <v>0</v>
      </c>
      <c r="AG113" s="3">
        <v>0</v>
      </c>
      <c r="AH113" s="3">
        <v>1000</v>
      </c>
    </row>
    <row r="114" spans="1:34" x14ac:dyDescent="0.25">
      <c r="A114" t="str">
        <f t="shared" si="1"/>
        <v>1.1-00-2204_22616011_2231810</v>
      </c>
      <c r="B114" t="s">
        <v>47</v>
      </c>
      <c r="C114" t="s">
        <v>48</v>
      </c>
      <c r="D114" t="s">
        <v>34</v>
      </c>
      <c r="E114" t="s">
        <v>35</v>
      </c>
      <c r="F114" t="s">
        <v>36</v>
      </c>
      <c r="G114" t="s">
        <v>37</v>
      </c>
      <c r="H114" t="s">
        <v>38</v>
      </c>
      <c r="I114" t="s">
        <v>39</v>
      </c>
      <c r="J114">
        <v>6</v>
      </c>
      <c r="K114" t="s">
        <v>40</v>
      </c>
      <c r="L114">
        <v>16</v>
      </c>
      <c r="M114" t="s">
        <v>195</v>
      </c>
      <c r="N114" t="s">
        <v>196</v>
      </c>
      <c r="O114" t="s">
        <v>197</v>
      </c>
      <c r="P114">
        <v>3000</v>
      </c>
      <c r="Q114" t="s">
        <v>44</v>
      </c>
      <c r="R114">
        <v>3181</v>
      </c>
      <c r="S114" t="s">
        <v>91</v>
      </c>
      <c r="T114">
        <v>0</v>
      </c>
      <c r="U114" t="s">
        <v>46</v>
      </c>
      <c r="V114" s="3">
        <v>5500</v>
      </c>
      <c r="W114" s="3">
        <v>2500</v>
      </c>
      <c r="X114" s="3">
        <v>1354.28</v>
      </c>
      <c r="Y114" s="3">
        <v>1354.28</v>
      </c>
      <c r="Z114" s="3">
        <v>1354.28</v>
      </c>
      <c r="AA114" s="3">
        <v>1354.28</v>
      </c>
      <c r="AB114" s="3">
        <v>1354.28</v>
      </c>
      <c r="AC114" s="3">
        <v>4145.72</v>
      </c>
      <c r="AD114" s="3">
        <v>0</v>
      </c>
      <c r="AE114" s="3">
        <v>3000</v>
      </c>
      <c r="AF114" s="3">
        <v>0</v>
      </c>
      <c r="AG114" s="3">
        <v>0</v>
      </c>
      <c r="AH114" s="3">
        <v>3000</v>
      </c>
    </row>
    <row r="115" spans="1:34" x14ac:dyDescent="0.25">
      <c r="A115" t="str">
        <f t="shared" si="1"/>
        <v>1.1-00-2204_22616011_2232910</v>
      </c>
      <c r="B115" t="s">
        <v>47</v>
      </c>
      <c r="C115" t="s">
        <v>48</v>
      </c>
      <c r="D115" t="s">
        <v>34</v>
      </c>
      <c r="E115" t="s">
        <v>35</v>
      </c>
      <c r="F115" t="s">
        <v>36</v>
      </c>
      <c r="G115" t="s">
        <v>37</v>
      </c>
      <c r="H115" t="s">
        <v>38</v>
      </c>
      <c r="I115" t="s">
        <v>39</v>
      </c>
      <c r="J115">
        <v>6</v>
      </c>
      <c r="K115" t="s">
        <v>40</v>
      </c>
      <c r="L115">
        <v>16</v>
      </c>
      <c r="M115" t="s">
        <v>195</v>
      </c>
      <c r="N115" t="s">
        <v>196</v>
      </c>
      <c r="O115" t="s">
        <v>197</v>
      </c>
      <c r="P115">
        <v>3000</v>
      </c>
      <c r="Q115" t="s">
        <v>44</v>
      </c>
      <c r="R115">
        <v>3291</v>
      </c>
      <c r="S115" t="s">
        <v>198</v>
      </c>
      <c r="T115">
        <v>0</v>
      </c>
      <c r="U115" t="s">
        <v>46</v>
      </c>
      <c r="V115" s="3">
        <v>120000</v>
      </c>
      <c r="W115" s="3">
        <v>120000</v>
      </c>
      <c r="X115" s="3">
        <v>116265.41</v>
      </c>
      <c r="Y115" s="3">
        <v>116265.41</v>
      </c>
      <c r="Z115" s="3">
        <v>0</v>
      </c>
      <c r="AA115" s="3">
        <v>0</v>
      </c>
      <c r="AB115" s="3">
        <v>0</v>
      </c>
      <c r="AC115" s="3">
        <v>3734.5899999999965</v>
      </c>
      <c r="AD115" s="3">
        <v>0</v>
      </c>
      <c r="AE115" s="3">
        <v>0</v>
      </c>
      <c r="AF115" s="3">
        <v>0</v>
      </c>
      <c r="AG115" s="3">
        <v>0</v>
      </c>
      <c r="AH115" s="3">
        <v>0</v>
      </c>
    </row>
    <row r="116" spans="1:34" x14ac:dyDescent="0.25">
      <c r="A116" t="str">
        <f t="shared" si="1"/>
        <v>1.1-00-2204_22616011_2233110</v>
      </c>
      <c r="B116" t="s">
        <v>47</v>
      </c>
      <c r="C116" t="s">
        <v>48</v>
      </c>
      <c r="D116" t="s">
        <v>34</v>
      </c>
      <c r="E116" t="s">
        <v>35</v>
      </c>
      <c r="F116" t="s">
        <v>36</v>
      </c>
      <c r="G116" t="s">
        <v>37</v>
      </c>
      <c r="H116" t="s">
        <v>38</v>
      </c>
      <c r="I116" t="s">
        <v>39</v>
      </c>
      <c r="J116">
        <v>6</v>
      </c>
      <c r="K116" t="s">
        <v>40</v>
      </c>
      <c r="L116">
        <v>16</v>
      </c>
      <c r="M116" t="s">
        <v>195</v>
      </c>
      <c r="N116" t="s">
        <v>196</v>
      </c>
      <c r="O116" t="s">
        <v>197</v>
      </c>
      <c r="P116">
        <v>3000</v>
      </c>
      <c r="Q116" t="s">
        <v>44</v>
      </c>
      <c r="R116">
        <v>3311</v>
      </c>
      <c r="S116" t="s">
        <v>117</v>
      </c>
      <c r="T116">
        <v>0</v>
      </c>
      <c r="U116" t="s">
        <v>46</v>
      </c>
      <c r="V116" s="3">
        <v>1653618</v>
      </c>
      <c r="W116" s="3">
        <v>400000</v>
      </c>
      <c r="X116" s="3">
        <v>0</v>
      </c>
      <c r="Y116" s="3">
        <v>0</v>
      </c>
      <c r="Z116" s="3">
        <v>0</v>
      </c>
      <c r="AA116" s="3">
        <v>0</v>
      </c>
      <c r="AB116" s="3">
        <v>0</v>
      </c>
      <c r="AC116" s="3">
        <v>1653618</v>
      </c>
      <c r="AD116" s="3">
        <v>0</v>
      </c>
      <c r="AE116" s="3">
        <v>1253618</v>
      </c>
      <c r="AF116" s="3">
        <v>0</v>
      </c>
      <c r="AG116" s="3">
        <v>0</v>
      </c>
      <c r="AH116" s="3">
        <v>1253618</v>
      </c>
    </row>
    <row r="117" spans="1:34" x14ac:dyDescent="0.25">
      <c r="A117" t="str">
        <f t="shared" si="1"/>
        <v>1.1-00-2204_22616011_2233310</v>
      </c>
      <c r="B117" t="s">
        <v>47</v>
      </c>
      <c r="C117" t="s">
        <v>48</v>
      </c>
      <c r="D117" t="s">
        <v>34</v>
      </c>
      <c r="E117" t="s">
        <v>35</v>
      </c>
      <c r="F117" t="s">
        <v>36</v>
      </c>
      <c r="G117" t="s">
        <v>37</v>
      </c>
      <c r="H117" t="s">
        <v>38</v>
      </c>
      <c r="I117" t="s">
        <v>39</v>
      </c>
      <c r="J117">
        <v>6</v>
      </c>
      <c r="K117" t="s">
        <v>40</v>
      </c>
      <c r="L117">
        <v>16</v>
      </c>
      <c r="M117" t="s">
        <v>195</v>
      </c>
      <c r="N117" t="s">
        <v>196</v>
      </c>
      <c r="O117" t="s">
        <v>197</v>
      </c>
      <c r="P117">
        <v>3000</v>
      </c>
      <c r="Q117" t="s">
        <v>44</v>
      </c>
      <c r="R117">
        <v>3331</v>
      </c>
      <c r="S117" t="s">
        <v>100</v>
      </c>
      <c r="T117">
        <v>0</v>
      </c>
      <c r="U117" t="s">
        <v>46</v>
      </c>
      <c r="V117" s="3">
        <v>1000000</v>
      </c>
      <c r="W117" s="3">
        <v>1000000</v>
      </c>
      <c r="X117" s="3">
        <v>578807.19999999995</v>
      </c>
      <c r="Y117" s="3">
        <v>578807.19999999995</v>
      </c>
      <c r="Z117" s="3">
        <v>138451.79999999999</v>
      </c>
      <c r="AA117" s="3">
        <v>138451.79999999999</v>
      </c>
      <c r="AB117" s="3">
        <v>138451.79999999999</v>
      </c>
      <c r="AC117" s="3">
        <v>421192.80000000005</v>
      </c>
      <c r="AD117" s="3">
        <v>0</v>
      </c>
      <c r="AE117" s="3">
        <v>0</v>
      </c>
      <c r="AF117" s="3">
        <v>0</v>
      </c>
      <c r="AG117" s="3">
        <v>0</v>
      </c>
      <c r="AH117" s="3">
        <v>0</v>
      </c>
    </row>
    <row r="118" spans="1:34" x14ac:dyDescent="0.25">
      <c r="A118" t="str">
        <f t="shared" si="1"/>
        <v>1.1-00-2204_22616011_2233610</v>
      </c>
      <c r="B118" t="s">
        <v>47</v>
      </c>
      <c r="C118" t="s">
        <v>48</v>
      </c>
      <c r="D118" t="s">
        <v>34</v>
      </c>
      <c r="E118" t="s">
        <v>35</v>
      </c>
      <c r="F118" t="s">
        <v>36</v>
      </c>
      <c r="G118" t="s">
        <v>37</v>
      </c>
      <c r="H118" t="s">
        <v>38</v>
      </c>
      <c r="I118" t="s">
        <v>39</v>
      </c>
      <c r="J118">
        <v>6</v>
      </c>
      <c r="K118" t="s">
        <v>40</v>
      </c>
      <c r="L118">
        <v>16</v>
      </c>
      <c r="M118" t="s">
        <v>195</v>
      </c>
      <c r="N118" t="s">
        <v>196</v>
      </c>
      <c r="O118" t="s">
        <v>197</v>
      </c>
      <c r="P118">
        <v>3000</v>
      </c>
      <c r="Q118" t="s">
        <v>44</v>
      </c>
      <c r="R118">
        <v>3361</v>
      </c>
      <c r="S118" t="s">
        <v>199</v>
      </c>
      <c r="T118">
        <v>0</v>
      </c>
      <c r="U118" t="s">
        <v>46</v>
      </c>
      <c r="V118" s="3">
        <v>2445000</v>
      </c>
      <c r="W118" s="3">
        <v>0</v>
      </c>
      <c r="X118" s="3">
        <v>0</v>
      </c>
      <c r="Y118" s="3">
        <v>0</v>
      </c>
      <c r="Z118" s="3">
        <v>0</v>
      </c>
      <c r="AA118" s="3">
        <v>0</v>
      </c>
      <c r="AB118" s="3">
        <v>0</v>
      </c>
      <c r="AC118" s="3">
        <v>2445000</v>
      </c>
      <c r="AD118" s="3">
        <v>0</v>
      </c>
      <c r="AE118" s="3">
        <v>2445000</v>
      </c>
      <c r="AF118" s="3">
        <v>0</v>
      </c>
      <c r="AG118" s="3">
        <v>0</v>
      </c>
      <c r="AH118" s="3">
        <v>2445000</v>
      </c>
    </row>
    <row r="119" spans="1:34" x14ac:dyDescent="0.25">
      <c r="A119" t="str">
        <f t="shared" si="1"/>
        <v>1.1-00-2204_22616011_2234110</v>
      </c>
      <c r="B119" t="s">
        <v>47</v>
      </c>
      <c r="C119" t="s">
        <v>48</v>
      </c>
      <c r="D119" t="s">
        <v>34</v>
      </c>
      <c r="E119" t="s">
        <v>35</v>
      </c>
      <c r="F119" t="s">
        <v>36</v>
      </c>
      <c r="G119" t="s">
        <v>37</v>
      </c>
      <c r="H119" t="s">
        <v>38</v>
      </c>
      <c r="I119" t="s">
        <v>39</v>
      </c>
      <c r="J119">
        <v>6</v>
      </c>
      <c r="K119" t="s">
        <v>40</v>
      </c>
      <c r="L119">
        <v>16</v>
      </c>
      <c r="M119" t="s">
        <v>195</v>
      </c>
      <c r="N119" t="s">
        <v>196</v>
      </c>
      <c r="O119" t="s">
        <v>197</v>
      </c>
      <c r="P119">
        <v>3000</v>
      </c>
      <c r="Q119" t="s">
        <v>44</v>
      </c>
      <c r="R119">
        <v>3411</v>
      </c>
      <c r="S119" t="s">
        <v>200</v>
      </c>
      <c r="T119">
        <v>0</v>
      </c>
      <c r="U119" t="s">
        <v>46</v>
      </c>
      <c r="V119" s="3">
        <v>6249672.7999999998</v>
      </c>
      <c r="W119" s="3">
        <v>4000000</v>
      </c>
      <c r="X119" s="3">
        <v>3820682.6</v>
      </c>
      <c r="Y119" s="3">
        <v>3820682.6</v>
      </c>
      <c r="Z119" s="3">
        <v>3820682.6</v>
      </c>
      <c r="AA119" s="3">
        <v>3820682.6</v>
      </c>
      <c r="AB119" s="3">
        <v>3820682.6</v>
      </c>
      <c r="AC119" s="3">
        <v>2428990.1999999997</v>
      </c>
      <c r="AD119" s="3">
        <v>0</v>
      </c>
      <c r="AE119" s="3">
        <v>2249672.7999999998</v>
      </c>
      <c r="AF119" s="3">
        <v>0</v>
      </c>
      <c r="AG119" s="3">
        <v>0</v>
      </c>
      <c r="AH119" s="3">
        <v>2249672.7999999998</v>
      </c>
    </row>
    <row r="120" spans="1:34" x14ac:dyDescent="0.25">
      <c r="A120" t="str">
        <f t="shared" si="1"/>
        <v>1.1-00-2204_22616011_2234210</v>
      </c>
      <c r="B120" t="s">
        <v>47</v>
      </c>
      <c r="C120" t="s">
        <v>48</v>
      </c>
      <c r="D120" t="s">
        <v>34</v>
      </c>
      <c r="E120" t="s">
        <v>35</v>
      </c>
      <c r="F120" t="s">
        <v>36</v>
      </c>
      <c r="G120" t="s">
        <v>37</v>
      </c>
      <c r="H120" t="s">
        <v>38</v>
      </c>
      <c r="I120" t="s">
        <v>39</v>
      </c>
      <c r="J120">
        <v>6</v>
      </c>
      <c r="K120" t="s">
        <v>40</v>
      </c>
      <c r="L120">
        <v>16</v>
      </c>
      <c r="M120" t="s">
        <v>195</v>
      </c>
      <c r="N120" t="s">
        <v>196</v>
      </c>
      <c r="O120" t="s">
        <v>197</v>
      </c>
      <c r="P120">
        <v>3000</v>
      </c>
      <c r="Q120" t="s">
        <v>44</v>
      </c>
      <c r="R120">
        <v>3421</v>
      </c>
      <c r="S120" t="s">
        <v>201</v>
      </c>
      <c r="T120">
        <v>0</v>
      </c>
      <c r="U120" t="s">
        <v>46</v>
      </c>
      <c r="V120" s="3">
        <v>42648981.939999998</v>
      </c>
      <c r="W120" s="3">
        <v>20000000</v>
      </c>
      <c r="X120" s="3">
        <v>18120000</v>
      </c>
      <c r="Y120" s="3">
        <v>18120000</v>
      </c>
      <c r="Z120" s="3">
        <v>17592225.670000002</v>
      </c>
      <c r="AA120" s="3">
        <v>16992341.25</v>
      </c>
      <c r="AB120" s="3">
        <v>14596085.02</v>
      </c>
      <c r="AC120" s="3">
        <v>24528981.939999998</v>
      </c>
      <c r="AD120" s="3">
        <v>0</v>
      </c>
      <c r="AE120" s="3">
        <v>25305507.940000001</v>
      </c>
      <c r="AF120" s="3">
        <v>0</v>
      </c>
      <c r="AG120" s="3">
        <v>2656526</v>
      </c>
      <c r="AH120" s="3">
        <v>22648981.940000001</v>
      </c>
    </row>
    <row r="121" spans="1:34" x14ac:dyDescent="0.25">
      <c r="A121" t="str">
        <f t="shared" si="1"/>
        <v>1.1-00-2204_22616011_2234310</v>
      </c>
      <c r="B121" t="s">
        <v>47</v>
      </c>
      <c r="C121" t="s">
        <v>48</v>
      </c>
      <c r="D121" t="s">
        <v>34</v>
      </c>
      <c r="E121" t="s">
        <v>35</v>
      </c>
      <c r="F121" t="s">
        <v>36</v>
      </c>
      <c r="G121" t="s">
        <v>37</v>
      </c>
      <c r="H121" t="s">
        <v>38</v>
      </c>
      <c r="I121" t="s">
        <v>39</v>
      </c>
      <c r="J121">
        <v>6</v>
      </c>
      <c r="K121" t="s">
        <v>40</v>
      </c>
      <c r="L121">
        <v>16</v>
      </c>
      <c r="M121" t="s">
        <v>195</v>
      </c>
      <c r="N121" t="s">
        <v>196</v>
      </c>
      <c r="O121" t="s">
        <v>197</v>
      </c>
      <c r="P121">
        <v>3000</v>
      </c>
      <c r="Q121" t="s">
        <v>44</v>
      </c>
      <c r="R121">
        <v>3431</v>
      </c>
      <c r="S121" t="s">
        <v>202</v>
      </c>
      <c r="T121">
        <v>0</v>
      </c>
      <c r="U121" t="s">
        <v>46</v>
      </c>
      <c r="V121" s="3">
        <v>810949.93</v>
      </c>
      <c r="W121" s="3">
        <v>780949.93</v>
      </c>
      <c r="X121" s="3">
        <v>200413.03</v>
      </c>
      <c r="Y121" s="3">
        <v>200413.03</v>
      </c>
      <c r="Z121" s="3">
        <v>0</v>
      </c>
      <c r="AA121" s="3">
        <v>0</v>
      </c>
      <c r="AB121" s="3">
        <v>0</v>
      </c>
      <c r="AC121" s="3">
        <v>610536.9</v>
      </c>
      <c r="AD121" s="3">
        <v>0</v>
      </c>
      <c r="AE121" s="3">
        <v>30000</v>
      </c>
      <c r="AF121" s="3">
        <v>0</v>
      </c>
      <c r="AG121" s="3">
        <v>0</v>
      </c>
      <c r="AH121" s="3">
        <v>30000</v>
      </c>
    </row>
    <row r="122" spans="1:34" x14ac:dyDescent="0.25">
      <c r="A122" t="str">
        <f t="shared" si="1"/>
        <v>1.1-00-2204_22616011_2235110</v>
      </c>
      <c r="B122" t="s">
        <v>47</v>
      </c>
      <c r="C122" t="s">
        <v>48</v>
      </c>
      <c r="D122" t="s">
        <v>34</v>
      </c>
      <c r="E122" t="s">
        <v>35</v>
      </c>
      <c r="F122" t="s">
        <v>36</v>
      </c>
      <c r="G122" t="s">
        <v>37</v>
      </c>
      <c r="H122" t="s">
        <v>38</v>
      </c>
      <c r="I122" t="s">
        <v>39</v>
      </c>
      <c r="J122">
        <v>6</v>
      </c>
      <c r="K122" t="s">
        <v>40</v>
      </c>
      <c r="L122">
        <v>16</v>
      </c>
      <c r="M122" t="s">
        <v>195</v>
      </c>
      <c r="N122" t="s">
        <v>196</v>
      </c>
      <c r="O122" t="s">
        <v>197</v>
      </c>
      <c r="P122">
        <v>3000</v>
      </c>
      <c r="Q122" t="s">
        <v>44</v>
      </c>
      <c r="R122">
        <v>3511</v>
      </c>
      <c r="S122" t="s">
        <v>203</v>
      </c>
      <c r="T122">
        <v>0</v>
      </c>
      <c r="U122" t="s">
        <v>46</v>
      </c>
      <c r="V122" s="3">
        <v>15492000</v>
      </c>
      <c r="W122" s="3">
        <v>14000000</v>
      </c>
      <c r="X122" s="3">
        <v>6903113.0899999999</v>
      </c>
      <c r="Y122" s="3">
        <v>6903113.0899999999</v>
      </c>
      <c r="Z122" s="3">
        <v>6903113.0899999999</v>
      </c>
      <c r="AA122" s="3">
        <v>5500400.1299999999</v>
      </c>
      <c r="AB122" s="3">
        <v>5500400.1299999999</v>
      </c>
      <c r="AC122" s="3">
        <v>8588886.9100000001</v>
      </c>
      <c r="AD122" s="3">
        <v>0</v>
      </c>
      <c r="AE122" s="3">
        <v>1500000</v>
      </c>
      <c r="AF122" s="3">
        <v>0</v>
      </c>
      <c r="AG122" s="3">
        <v>8000</v>
      </c>
      <c r="AH122" s="3">
        <v>1492000</v>
      </c>
    </row>
    <row r="123" spans="1:34" x14ac:dyDescent="0.25">
      <c r="A123" t="str">
        <f t="shared" si="1"/>
        <v>1.1-00-2204_22616011_2237910</v>
      </c>
      <c r="B123" t="s">
        <v>47</v>
      </c>
      <c r="C123" t="s">
        <v>48</v>
      </c>
      <c r="D123" t="s">
        <v>34</v>
      </c>
      <c r="E123" t="s">
        <v>35</v>
      </c>
      <c r="F123" t="s">
        <v>36</v>
      </c>
      <c r="G123" t="s">
        <v>37</v>
      </c>
      <c r="H123" t="s">
        <v>38</v>
      </c>
      <c r="I123" t="s">
        <v>39</v>
      </c>
      <c r="J123">
        <v>6</v>
      </c>
      <c r="K123" t="s">
        <v>40</v>
      </c>
      <c r="L123">
        <v>16</v>
      </c>
      <c r="M123" t="s">
        <v>195</v>
      </c>
      <c r="N123" t="s">
        <v>196</v>
      </c>
      <c r="O123" t="s">
        <v>197</v>
      </c>
      <c r="P123">
        <v>3000</v>
      </c>
      <c r="Q123" t="s">
        <v>44</v>
      </c>
      <c r="R123">
        <v>3791</v>
      </c>
      <c r="S123" t="s">
        <v>204</v>
      </c>
      <c r="T123">
        <v>0</v>
      </c>
      <c r="U123" t="s">
        <v>46</v>
      </c>
      <c r="V123" s="3">
        <v>1000</v>
      </c>
      <c r="W123" s="3">
        <v>0</v>
      </c>
      <c r="X123" s="3">
        <v>836</v>
      </c>
      <c r="Y123" s="3">
        <v>836</v>
      </c>
      <c r="Z123" s="3">
        <v>836</v>
      </c>
      <c r="AA123" s="3">
        <v>836</v>
      </c>
      <c r="AB123" s="3">
        <v>836</v>
      </c>
      <c r="AC123" s="3">
        <v>164</v>
      </c>
      <c r="AD123" s="3">
        <v>0</v>
      </c>
      <c r="AE123" s="3">
        <v>1000</v>
      </c>
      <c r="AF123" s="3">
        <v>0</v>
      </c>
      <c r="AG123" s="3">
        <v>0</v>
      </c>
      <c r="AH123" s="3">
        <v>1000</v>
      </c>
    </row>
    <row r="124" spans="1:34" x14ac:dyDescent="0.25">
      <c r="A124" t="str">
        <f t="shared" si="1"/>
        <v>1.1-00-2204_22616011_2238210</v>
      </c>
      <c r="B124" t="s">
        <v>47</v>
      </c>
      <c r="C124" t="s">
        <v>48</v>
      </c>
      <c r="D124" t="s">
        <v>34</v>
      </c>
      <c r="E124" t="s">
        <v>35</v>
      </c>
      <c r="F124" t="s">
        <v>36</v>
      </c>
      <c r="G124" t="s">
        <v>37</v>
      </c>
      <c r="H124" t="s">
        <v>38</v>
      </c>
      <c r="I124" t="s">
        <v>39</v>
      </c>
      <c r="J124">
        <v>6</v>
      </c>
      <c r="K124" t="s">
        <v>40</v>
      </c>
      <c r="L124">
        <v>16</v>
      </c>
      <c r="M124" t="s">
        <v>195</v>
      </c>
      <c r="N124" t="s">
        <v>196</v>
      </c>
      <c r="O124" t="s">
        <v>197</v>
      </c>
      <c r="P124">
        <v>3000</v>
      </c>
      <c r="Q124" t="s">
        <v>44</v>
      </c>
      <c r="R124">
        <v>3821</v>
      </c>
      <c r="S124" t="s">
        <v>59</v>
      </c>
      <c r="T124">
        <v>0</v>
      </c>
      <c r="U124" t="s">
        <v>46</v>
      </c>
      <c r="V124" s="3">
        <v>1000000</v>
      </c>
      <c r="W124" s="3">
        <v>1000000</v>
      </c>
      <c r="X124" s="3">
        <v>0</v>
      </c>
      <c r="Y124" s="3">
        <v>0</v>
      </c>
      <c r="Z124" s="3">
        <v>0</v>
      </c>
      <c r="AA124" s="3">
        <v>0</v>
      </c>
      <c r="AB124" s="3">
        <v>0</v>
      </c>
      <c r="AC124" s="3">
        <v>1000000</v>
      </c>
      <c r="AD124" s="3">
        <v>0</v>
      </c>
      <c r="AE124" s="3">
        <v>0</v>
      </c>
      <c r="AF124" s="3">
        <v>0</v>
      </c>
      <c r="AG124" s="3">
        <v>0</v>
      </c>
      <c r="AH124" s="3">
        <v>0</v>
      </c>
    </row>
    <row r="125" spans="1:34" x14ac:dyDescent="0.25">
      <c r="A125" t="str">
        <f t="shared" si="1"/>
        <v>1.1-00-2204_22616011_2263211</v>
      </c>
      <c r="B125" t="s">
        <v>47</v>
      </c>
      <c r="C125" t="s">
        <v>48</v>
      </c>
      <c r="D125" t="s">
        <v>34</v>
      </c>
      <c r="E125" t="s">
        <v>35</v>
      </c>
      <c r="F125" t="s">
        <v>36</v>
      </c>
      <c r="G125" t="s">
        <v>37</v>
      </c>
      <c r="H125" t="s">
        <v>38</v>
      </c>
      <c r="I125" t="s">
        <v>39</v>
      </c>
      <c r="J125">
        <v>6</v>
      </c>
      <c r="K125" t="s">
        <v>40</v>
      </c>
      <c r="L125">
        <v>16</v>
      </c>
      <c r="M125" t="s">
        <v>195</v>
      </c>
      <c r="N125" t="s">
        <v>196</v>
      </c>
      <c r="O125" t="s">
        <v>197</v>
      </c>
      <c r="P125">
        <v>6000</v>
      </c>
      <c r="Q125" t="s">
        <v>205</v>
      </c>
      <c r="R125">
        <v>6321</v>
      </c>
      <c r="S125" t="s">
        <v>206</v>
      </c>
      <c r="T125">
        <v>1</v>
      </c>
      <c r="U125" t="s">
        <v>207</v>
      </c>
      <c r="V125" s="3">
        <v>25108363.440000001</v>
      </c>
      <c r="W125" s="3">
        <v>25108363.440000001</v>
      </c>
      <c r="X125" s="3">
        <v>9825150</v>
      </c>
      <c r="Y125" s="3">
        <v>9825150</v>
      </c>
      <c r="Z125" s="3">
        <v>9825150</v>
      </c>
      <c r="AA125" s="3">
        <v>9825150</v>
      </c>
      <c r="AB125" s="3">
        <v>9825150</v>
      </c>
      <c r="AC125" s="3">
        <v>15283213.440000001</v>
      </c>
      <c r="AD125" s="3">
        <v>0</v>
      </c>
      <c r="AE125" s="3">
        <v>0</v>
      </c>
      <c r="AF125" s="3">
        <v>0</v>
      </c>
      <c r="AG125" s="3">
        <v>0</v>
      </c>
      <c r="AH125" s="3">
        <v>0</v>
      </c>
    </row>
    <row r="126" spans="1:34" x14ac:dyDescent="0.25">
      <c r="A126" t="str">
        <f t="shared" si="1"/>
        <v>1.1-00-2204_22616011_2263212</v>
      </c>
      <c r="B126" t="s">
        <v>47</v>
      </c>
      <c r="C126" t="s">
        <v>48</v>
      </c>
      <c r="D126" t="s">
        <v>34</v>
      </c>
      <c r="E126" t="s">
        <v>35</v>
      </c>
      <c r="F126" t="s">
        <v>36</v>
      </c>
      <c r="G126" t="s">
        <v>37</v>
      </c>
      <c r="H126" t="s">
        <v>38</v>
      </c>
      <c r="I126" t="s">
        <v>39</v>
      </c>
      <c r="J126">
        <v>6</v>
      </c>
      <c r="K126" t="s">
        <v>40</v>
      </c>
      <c r="L126">
        <v>16</v>
      </c>
      <c r="M126" t="s">
        <v>195</v>
      </c>
      <c r="N126" t="s">
        <v>196</v>
      </c>
      <c r="O126" t="s">
        <v>197</v>
      </c>
      <c r="P126">
        <v>6000</v>
      </c>
      <c r="Q126" t="s">
        <v>205</v>
      </c>
      <c r="R126">
        <v>6321</v>
      </c>
      <c r="S126" t="s">
        <v>206</v>
      </c>
      <c r="T126">
        <v>2</v>
      </c>
      <c r="U126" t="s">
        <v>208</v>
      </c>
      <c r="V126" s="3">
        <v>70891636.560000002</v>
      </c>
      <c r="W126" s="3">
        <v>70891636.560000002</v>
      </c>
      <c r="X126" s="3">
        <v>22695358.23</v>
      </c>
      <c r="Y126" s="3">
        <v>22695358.23</v>
      </c>
      <c r="Z126" s="3">
        <v>22695358.23</v>
      </c>
      <c r="AA126" s="3">
        <v>22695358.23</v>
      </c>
      <c r="AB126" s="3">
        <v>22695358.23</v>
      </c>
      <c r="AC126" s="3">
        <v>48196278.329999998</v>
      </c>
      <c r="AD126" s="3">
        <v>0</v>
      </c>
      <c r="AE126" s="3">
        <v>0</v>
      </c>
      <c r="AF126" s="3">
        <v>0</v>
      </c>
      <c r="AG126" s="3">
        <v>0</v>
      </c>
      <c r="AH126" s="3">
        <v>0</v>
      </c>
    </row>
    <row r="127" spans="1:34" x14ac:dyDescent="0.25">
      <c r="A127" t="str">
        <f t="shared" si="1"/>
        <v>1.1-00-2204_22617012_2239220</v>
      </c>
      <c r="B127" t="s">
        <v>47</v>
      </c>
      <c r="C127" t="s">
        <v>48</v>
      </c>
      <c r="D127" t="s">
        <v>34</v>
      </c>
      <c r="E127" t="s">
        <v>35</v>
      </c>
      <c r="F127" t="s">
        <v>36</v>
      </c>
      <c r="G127" t="s">
        <v>37</v>
      </c>
      <c r="H127" t="s">
        <v>38</v>
      </c>
      <c r="I127" t="s">
        <v>39</v>
      </c>
      <c r="J127">
        <v>6</v>
      </c>
      <c r="K127" t="s">
        <v>40</v>
      </c>
      <c r="L127">
        <v>17</v>
      </c>
      <c r="M127" t="s">
        <v>41</v>
      </c>
      <c r="N127" t="s">
        <v>42</v>
      </c>
      <c r="O127" t="s">
        <v>43</v>
      </c>
      <c r="P127">
        <v>3000</v>
      </c>
      <c r="Q127" t="s">
        <v>44</v>
      </c>
      <c r="R127">
        <v>3922</v>
      </c>
      <c r="S127" t="s">
        <v>209</v>
      </c>
      <c r="T127">
        <v>0</v>
      </c>
      <c r="U127" t="s">
        <v>46</v>
      </c>
      <c r="V127" s="3">
        <v>17679</v>
      </c>
      <c r="W127" s="3">
        <v>0</v>
      </c>
      <c r="X127" s="3">
        <v>17679</v>
      </c>
      <c r="Y127" s="3">
        <v>17679</v>
      </c>
      <c r="Z127" s="3">
        <v>17679</v>
      </c>
      <c r="AA127" s="3">
        <v>17679</v>
      </c>
      <c r="AB127" s="3">
        <v>17679</v>
      </c>
      <c r="AC127" s="3">
        <v>0</v>
      </c>
      <c r="AD127" s="3">
        <v>0</v>
      </c>
      <c r="AE127" s="3">
        <v>17679</v>
      </c>
      <c r="AF127" s="3">
        <v>0</v>
      </c>
      <c r="AG127" s="3">
        <v>0</v>
      </c>
      <c r="AH127" s="3">
        <v>17679</v>
      </c>
    </row>
    <row r="128" spans="1:34" x14ac:dyDescent="0.25">
      <c r="A128" t="str">
        <f t="shared" si="1"/>
        <v>1.1-00-2204_22617012_2239410</v>
      </c>
      <c r="B128" t="s">
        <v>47</v>
      </c>
      <c r="C128" t="s">
        <v>48</v>
      </c>
      <c r="D128" t="s">
        <v>34</v>
      </c>
      <c r="E128" t="s">
        <v>35</v>
      </c>
      <c r="F128" t="s">
        <v>36</v>
      </c>
      <c r="G128" t="s">
        <v>37</v>
      </c>
      <c r="H128" t="s">
        <v>38</v>
      </c>
      <c r="I128" t="s">
        <v>39</v>
      </c>
      <c r="J128">
        <v>6</v>
      </c>
      <c r="K128" t="s">
        <v>40</v>
      </c>
      <c r="L128">
        <v>17</v>
      </c>
      <c r="M128" t="s">
        <v>41</v>
      </c>
      <c r="N128" t="s">
        <v>42</v>
      </c>
      <c r="O128" t="s">
        <v>43</v>
      </c>
      <c r="P128">
        <v>3000</v>
      </c>
      <c r="Q128" t="s">
        <v>44</v>
      </c>
      <c r="R128">
        <v>3941</v>
      </c>
      <c r="S128" t="s">
        <v>162</v>
      </c>
      <c r="T128">
        <v>0</v>
      </c>
      <c r="U128" t="s">
        <v>46</v>
      </c>
      <c r="V128" s="3">
        <v>80218</v>
      </c>
      <c r="W128" s="3">
        <v>0</v>
      </c>
      <c r="X128" s="3">
        <v>95694</v>
      </c>
      <c r="Y128" s="3">
        <v>95694</v>
      </c>
      <c r="Z128" s="3">
        <v>95694</v>
      </c>
      <c r="AA128" s="3">
        <v>95694</v>
      </c>
      <c r="AB128" s="3">
        <v>95694</v>
      </c>
      <c r="AC128" s="3">
        <v>-15476</v>
      </c>
      <c r="AD128" s="3">
        <v>0</v>
      </c>
      <c r="AE128" s="3">
        <v>80218</v>
      </c>
      <c r="AF128" s="3">
        <v>0</v>
      </c>
      <c r="AG128" s="3">
        <v>0</v>
      </c>
      <c r="AH128" s="3">
        <v>80218</v>
      </c>
    </row>
    <row r="129" spans="1:34" x14ac:dyDescent="0.25">
      <c r="A129" t="str">
        <f t="shared" si="1"/>
        <v>1.1-00-2204_22617012_2242110</v>
      </c>
      <c r="B129" t="s">
        <v>47</v>
      </c>
      <c r="C129" t="s">
        <v>48</v>
      </c>
      <c r="D129" t="s">
        <v>34</v>
      </c>
      <c r="E129" t="s">
        <v>35</v>
      </c>
      <c r="F129" t="s">
        <v>36</v>
      </c>
      <c r="G129" t="s">
        <v>37</v>
      </c>
      <c r="H129" t="s">
        <v>38</v>
      </c>
      <c r="I129" t="s">
        <v>39</v>
      </c>
      <c r="J129">
        <v>6</v>
      </c>
      <c r="K129" t="s">
        <v>40</v>
      </c>
      <c r="L129">
        <v>17</v>
      </c>
      <c r="M129" t="s">
        <v>41</v>
      </c>
      <c r="N129" t="s">
        <v>42</v>
      </c>
      <c r="O129" t="s">
        <v>43</v>
      </c>
      <c r="P129">
        <v>4000</v>
      </c>
      <c r="Q129" t="s">
        <v>60</v>
      </c>
      <c r="R129">
        <v>4211</v>
      </c>
      <c r="S129" t="s">
        <v>61</v>
      </c>
      <c r="T129">
        <v>0</v>
      </c>
      <c r="U129" t="s">
        <v>46</v>
      </c>
      <c r="V129" s="3">
        <v>2200000</v>
      </c>
      <c r="W129" s="3">
        <v>2200000</v>
      </c>
      <c r="X129" s="3">
        <v>0</v>
      </c>
      <c r="Y129" s="3">
        <v>0</v>
      </c>
      <c r="Z129" s="3">
        <v>0</v>
      </c>
      <c r="AA129" s="3">
        <v>0</v>
      </c>
      <c r="AB129" s="3">
        <v>0</v>
      </c>
      <c r="AC129" s="3">
        <v>2200000</v>
      </c>
      <c r="AD129" s="3">
        <v>0</v>
      </c>
      <c r="AE129" s="3">
        <v>0</v>
      </c>
      <c r="AF129" s="3">
        <v>0</v>
      </c>
      <c r="AG129" s="3">
        <v>0</v>
      </c>
      <c r="AH129" s="3">
        <v>0</v>
      </c>
    </row>
    <row r="130" spans="1:34" x14ac:dyDescent="0.25">
      <c r="A130" t="str">
        <f t="shared" si="1"/>
        <v>1.1-00-2204_22617012_2242510</v>
      </c>
      <c r="B130" t="s">
        <v>47</v>
      </c>
      <c r="C130" t="s">
        <v>48</v>
      </c>
      <c r="D130" t="s">
        <v>34</v>
      </c>
      <c r="E130" t="s">
        <v>35</v>
      </c>
      <c r="F130" t="s">
        <v>36</v>
      </c>
      <c r="G130" t="s">
        <v>37</v>
      </c>
      <c r="H130" t="s">
        <v>38</v>
      </c>
      <c r="I130" t="s">
        <v>39</v>
      </c>
      <c r="J130">
        <v>6</v>
      </c>
      <c r="K130" t="s">
        <v>40</v>
      </c>
      <c r="L130">
        <v>17</v>
      </c>
      <c r="M130" t="s">
        <v>41</v>
      </c>
      <c r="N130" t="s">
        <v>42</v>
      </c>
      <c r="O130" t="s">
        <v>43</v>
      </c>
      <c r="P130">
        <v>4000</v>
      </c>
      <c r="Q130" t="s">
        <v>60</v>
      </c>
      <c r="R130">
        <v>4251</v>
      </c>
      <c r="S130" t="s">
        <v>210</v>
      </c>
      <c r="T130">
        <v>0</v>
      </c>
      <c r="U130" t="s">
        <v>46</v>
      </c>
      <c r="V130" s="3">
        <v>7000000</v>
      </c>
      <c r="W130" s="3">
        <v>5000000</v>
      </c>
      <c r="X130" s="3">
        <v>1464502.56</v>
      </c>
      <c r="Y130" s="3">
        <v>1464502.56</v>
      </c>
      <c r="Z130" s="3">
        <v>1464502.56</v>
      </c>
      <c r="AA130" s="3">
        <v>1464502.56</v>
      </c>
      <c r="AB130" s="3">
        <v>1464502.56</v>
      </c>
      <c r="AC130" s="3">
        <v>5535497.4399999995</v>
      </c>
      <c r="AD130" s="3">
        <v>0</v>
      </c>
      <c r="AE130" s="3">
        <v>2000000</v>
      </c>
      <c r="AF130" s="3">
        <v>0</v>
      </c>
      <c r="AG130" s="3">
        <v>0</v>
      </c>
      <c r="AH130" s="3">
        <v>2000000</v>
      </c>
    </row>
    <row r="131" spans="1:34" x14ac:dyDescent="0.25">
      <c r="A131" t="str">
        <f t="shared" ref="A131:A194" si="2">CONCATENATE(B131,H131,J131,L131,N131,R131,T131)</f>
        <v>1.1-00-2204_22617012_2258110</v>
      </c>
      <c r="B131" t="s">
        <v>47</v>
      </c>
      <c r="C131" t="s">
        <v>48</v>
      </c>
      <c r="D131" t="s">
        <v>34</v>
      </c>
      <c r="E131" t="s">
        <v>35</v>
      </c>
      <c r="F131" t="s">
        <v>36</v>
      </c>
      <c r="G131" t="s">
        <v>37</v>
      </c>
      <c r="H131" t="s">
        <v>38</v>
      </c>
      <c r="I131" t="s">
        <v>39</v>
      </c>
      <c r="J131">
        <v>6</v>
      </c>
      <c r="K131" t="s">
        <v>40</v>
      </c>
      <c r="L131">
        <v>17</v>
      </c>
      <c r="M131" t="s">
        <v>41</v>
      </c>
      <c r="N131" t="s">
        <v>42</v>
      </c>
      <c r="O131" t="s">
        <v>43</v>
      </c>
      <c r="P131">
        <v>5000</v>
      </c>
      <c r="Q131" t="s">
        <v>72</v>
      </c>
      <c r="R131">
        <v>5811</v>
      </c>
      <c r="S131" t="s">
        <v>211</v>
      </c>
      <c r="T131">
        <v>0</v>
      </c>
      <c r="U131" t="s">
        <v>46</v>
      </c>
      <c r="V131" s="3">
        <v>1258837.02</v>
      </c>
      <c r="W131" s="3">
        <v>0</v>
      </c>
      <c r="X131" s="3">
        <v>339506.97</v>
      </c>
      <c r="Y131" s="3">
        <v>339506.97</v>
      </c>
      <c r="Z131" s="3">
        <v>339506.97</v>
      </c>
      <c r="AA131" s="3">
        <v>339506.97</v>
      </c>
      <c r="AB131" s="3">
        <v>339506.97</v>
      </c>
      <c r="AC131" s="3">
        <v>919330.05</v>
      </c>
      <c r="AD131" s="3">
        <v>0</v>
      </c>
      <c r="AE131" s="3">
        <v>1258837.02</v>
      </c>
      <c r="AF131" s="3">
        <v>0</v>
      </c>
      <c r="AG131" s="3">
        <v>0</v>
      </c>
      <c r="AH131" s="3">
        <v>1258837.02</v>
      </c>
    </row>
    <row r="132" spans="1:34" x14ac:dyDescent="0.25">
      <c r="A132" t="str">
        <f t="shared" si="2"/>
        <v>1.1-00-2202_2215005_2235710</v>
      </c>
      <c r="B132" t="s">
        <v>47</v>
      </c>
      <c r="C132" t="s">
        <v>48</v>
      </c>
      <c r="D132" t="s">
        <v>34</v>
      </c>
      <c r="E132" t="s">
        <v>35</v>
      </c>
      <c r="F132" t="s">
        <v>107</v>
      </c>
      <c r="G132" t="s">
        <v>108</v>
      </c>
      <c r="H132" t="s">
        <v>121</v>
      </c>
      <c r="I132" t="s">
        <v>122</v>
      </c>
      <c r="J132">
        <v>1</v>
      </c>
      <c r="K132" t="s">
        <v>111</v>
      </c>
      <c r="L132">
        <v>5</v>
      </c>
      <c r="M132" t="s">
        <v>212</v>
      </c>
      <c r="N132" t="s">
        <v>213</v>
      </c>
      <c r="O132" t="s">
        <v>214</v>
      </c>
      <c r="P132">
        <v>3000</v>
      </c>
      <c r="Q132" t="s">
        <v>44</v>
      </c>
      <c r="R132">
        <v>3571</v>
      </c>
      <c r="S132" t="s">
        <v>130</v>
      </c>
      <c r="T132">
        <v>0</v>
      </c>
      <c r="U132" t="s">
        <v>46</v>
      </c>
      <c r="V132" s="3">
        <v>508862.61</v>
      </c>
      <c r="W132" s="3">
        <v>0</v>
      </c>
      <c r="X132" s="3">
        <v>508862.61</v>
      </c>
      <c r="Y132" s="3">
        <v>508862.61</v>
      </c>
      <c r="Z132" s="3">
        <v>508862.6</v>
      </c>
      <c r="AA132" s="3">
        <v>508862.6</v>
      </c>
      <c r="AB132" s="3">
        <v>508862.6</v>
      </c>
      <c r="AC132" s="3">
        <v>0</v>
      </c>
      <c r="AD132" s="3">
        <v>0</v>
      </c>
      <c r="AE132" s="3">
        <v>508862.61</v>
      </c>
      <c r="AF132" s="3">
        <v>0</v>
      </c>
      <c r="AG132" s="3">
        <v>0</v>
      </c>
      <c r="AH132" s="3">
        <v>508862.61</v>
      </c>
    </row>
    <row r="133" spans="1:34" x14ac:dyDescent="0.25">
      <c r="A133" t="str">
        <f t="shared" si="2"/>
        <v>1.1-00-2202_2215005_2237110</v>
      </c>
      <c r="B133" t="s">
        <v>47</v>
      </c>
      <c r="C133" t="s">
        <v>48</v>
      </c>
      <c r="D133" t="s">
        <v>34</v>
      </c>
      <c r="E133" t="s">
        <v>35</v>
      </c>
      <c r="F133" t="s">
        <v>107</v>
      </c>
      <c r="G133" t="s">
        <v>108</v>
      </c>
      <c r="H133" t="s">
        <v>121</v>
      </c>
      <c r="I133" t="s">
        <v>122</v>
      </c>
      <c r="J133">
        <v>1</v>
      </c>
      <c r="K133" t="s">
        <v>111</v>
      </c>
      <c r="L133">
        <v>5</v>
      </c>
      <c r="M133" t="s">
        <v>212</v>
      </c>
      <c r="N133" t="s">
        <v>213</v>
      </c>
      <c r="O133" t="s">
        <v>214</v>
      </c>
      <c r="P133">
        <v>3000</v>
      </c>
      <c r="Q133" t="s">
        <v>44</v>
      </c>
      <c r="R133">
        <v>3711</v>
      </c>
      <c r="S133" t="s">
        <v>161</v>
      </c>
      <c r="T133">
        <v>0</v>
      </c>
      <c r="U133" t="s">
        <v>46</v>
      </c>
      <c r="V133" s="3">
        <v>101642.48</v>
      </c>
      <c r="W133" s="3">
        <v>50000</v>
      </c>
      <c r="X133" s="3">
        <v>27000</v>
      </c>
      <c r="Y133" s="3">
        <v>27000</v>
      </c>
      <c r="Z133" s="3">
        <v>0</v>
      </c>
      <c r="AA133" s="3">
        <v>0</v>
      </c>
      <c r="AB133" s="3">
        <v>0</v>
      </c>
      <c r="AC133" s="3">
        <v>74642.48</v>
      </c>
      <c r="AD133" s="3">
        <v>0</v>
      </c>
      <c r="AE133" s="3">
        <v>51642.48</v>
      </c>
      <c r="AF133" s="3">
        <v>0</v>
      </c>
      <c r="AG133" s="3">
        <v>0</v>
      </c>
      <c r="AH133" s="3">
        <v>51642.48</v>
      </c>
    </row>
    <row r="134" spans="1:34" x14ac:dyDescent="0.25">
      <c r="A134" t="str">
        <f t="shared" si="2"/>
        <v>1.1-00-2202_2215005_2237510</v>
      </c>
      <c r="B134" t="s">
        <v>47</v>
      </c>
      <c r="C134" t="s">
        <v>48</v>
      </c>
      <c r="D134" t="s">
        <v>34</v>
      </c>
      <c r="E134" t="s">
        <v>35</v>
      </c>
      <c r="F134" t="s">
        <v>107</v>
      </c>
      <c r="G134" t="s">
        <v>108</v>
      </c>
      <c r="H134" t="s">
        <v>121</v>
      </c>
      <c r="I134" t="s">
        <v>122</v>
      </c>
      <c r="J134">
        <v>1</v>
      </c>
      <c r="K134" t="s">
        <v>111</v>
      </c>
      <c r="L134">
        <v>5</v>
      </c>
      <c r="M134" t="s">
        <v>212</v>
      </c>
      <c r="N134" t="s">
        <v>213</v>
      </c>
      <c r="O134" t="s">
        <v>214</v>
      </c>
      <c r="P134">
        <v>3000</v>
      </c>
      <c r="Q134" t="s">
        <v>44</v>
      </c>
      <c r="R134">
        <v>3751</v>
      </c>
      <c r="S134" t="s">
        <v>118</v>
      </c>
      <c r="T134">
        <v>0</v>
      </c>
      <c r="U134" t="s">
        <v>46</v>
      </c>
      <c r="V134" s="3">
        <v>2900</v>
      </c>
      <c r="W134" s="3">
        <v>0</v>
      </c>
      <c r="X134" s="3">
        <v>0</v>
      </c>
      <c r="Y134" s="3">
        <v>0</v>
      </c>
      <c r="Z134" s="3">
        <v>0</v>
      </c>
      <c r="AA134" s="3">
        <v>0</v>
      </c>
      <c r="AB134" s="3">
        <v>0</v>
      </c>
      <c r="AC134" s="3">
        <v>2900</v>
      </c>
      <c r="AD134" s="3">
        <v>0</v>
      </c>
      <c r="AE134" s="3">
        <v>2900</v>
      </c>
      <c r="AF134" s="3">
        <v>0</v>
      </c>
      <c r="AG134" s="3">
        <v>0</v>
      </c>
      <c r="AH134" s="3">
        <v>2900</v>
      </c>
    </row>
    <row r="135" spans="1:34" x14ac:dyDescent="0.25">
      <c r="A135" t="str">
        <f t="shared" si="2"/>
        <v>1.1-00-2202_2215005_2237610</v>
      </c>
      <c r="B135" t="s">
        <v>47</v>
      </c>
      <c r="C135" t="s">
        <v>48</v>
      </c>
      <c r="D135" t="s">
        <v>34</v>
      </c>
      <c r="E135" t="s">
        <v>35</v>
      </c>
      <c r="F135" t="s">
        <v>107</v>
      </c>
      <c r="G135" t="s">
        <v>108</v>
      </c>
      <c r="H135" t="s">
        <v>121</v>
      </c>
      <c r="I135" t="s">
        <v>122</v>
      </c>
      <c r="J135">
        <v>1</v>
      </c>
      <c r="K135" t="s">
        <v>111</v>
      </c>
      <c r="L135">
        <v>5</v>
      </c>
      <c r="M135" t="s">
        <v>212</v>
      </c>
      <c r="N135" t="s">
        <v>213</v>
      </c>
      <c r="O135" t="s">
        <v>214</v>
      </c>
      <c r="P135">
        <v>3000</v>
      </c>
      <c r="Q135" t="s">
        <v>44</v>
      </c>
      <c r="R135">
        <v>3761</v>
      </c>
      <c r="S135" t="s">
        <v>215</v>
      </c>
      <c r="T135">
        <v>0</v>
      </c>
      <c r="U135" t="s">
        <v>46</v>
      </c>
      <c r="V135" s="3">
        <v>31899.38</v>
      </c>
      <c r="W135" s="3">
        <v>0</v>
      </c>
      <c r="X135" s="3">
        <v>0</v>
      </c>
      <c r="Y135" s="3">
        <v>0</v>
      </c>
      <c r="Z135" s="3">
        <v>0</v>
      </c>
      <c r="AA135" s="3">
        <v>0</v>
      </c>
      <c r="AB135" s="3">
        <v>0</v>
      </c>
      <c r="AC135" s="3">
        <v>31899.38</v>
      </c>
      <c r="AD135" s="3">
        <v>0</v>
      </c>
      <c r="AE135" s="3">
        <v>31899.38</v>
      </c>
      <c r="AF135" s="3">
        <v>0</v>
      </c>
      <c r="AG135" s="3">
        <v>0</v>
      </c>
      <c r="AH135" s="3">
        <v>31899.38</v>
      </c>
    </row>
    <row r="136" spans="1:34" x14ac:dyDescent="0.25">
      <c r="A136" t="str">
        <f t="shared" si="2"/>
        <v>1.1-00-2202_2215005_2237910</v>
      </c>
      <c r="B136" t="s">
        <v>47</v>
      </c>
      <c r="C136" t="s">
        <v>48</v>
      </c>
      <c r="D136" t="s">
        <v>34</v>
      </c>
      <c r="E136" t="s">
        <v>35</v>
      </c>
      <c r="F136" t="s">
        <v>107</v>
      </c>
      <c r="G136" t="s">
        <v>108</v>
      </c>
      <c r="H136" t="s">
        <v>121</v>
      </c>
      <c r="I136" t="s">
        <v>122</v>
      </c>
      <c r="J136">
        <v>1</v>
      </c>
      <c r="K136" t="s">
        <v>111</v>
      </c>
      <c r="L136">
        <v>5</v>
      </c>
      <c r="M136" t="s">
        <v>212</v>
      </c>
      <c r="N136" t="s">
        <v>213</v>
      </c>
      <c r="O136" t="s">
        <v>214</v>
      </c>
      <c r="P136">
        <v>3000</v>
      </c>
      <c r="Q136" t="s">
        <v>44</v>
      </c>
      <c r="R136">
        <v>3791</v>
      </c>
      <c r="S136" t="s">
        <v>204</v>
      </c>
      <c r="T136">
        <v>0</v>
      </c>
      <c r="U136" t="s">
        <v>46</v>
      </c>
      <c r="V136" s="3">
        <v>35558.14</v>
      </c>
      <c r="W136" s="3">
        <v>0</v>
      </c>
      <c r="X136" s="3">
        <v>0</v>
      </c>
      <c r="Y136" s="3">
        <v>0</v>
      </c>
      <c r="Z136" s="3">
        <v>0</v>
      </c>
      <c r="AA136" s="3">
        <v>0</v>
      </c>
      <c r="AB136" s="3">
        <v>0</v>
      </c>
      <c r="AC136" s="3">
        <v>35558.14</v>
      </c>
      <c r="AD136" s="3">
        <v>0</v>
      </c>
      <c r="AE136" s="3">
        <v>35558.14</v>
      </c>
      <c r="AF136" s="3">
        <v>0</v>
      </c>
      <c r="AG136" s="3">
        <v>0</v>
      </c>
      <c r="AH136" s="3">
        <v>35558.14</v>
      </c>
    </row>
    <row r="137" spans="1:34" x14ac:dyDescent="0.25">
      <c r="A137" t="str">
        <f t="shared" si="2"/>
        <v>1.1-00-2202_2215005_2238210</v>
      </c>
      <c r="B137" t="s">
        <v>47</v>
      </c>
      <c r="C137" t="s">
        <v>48</v>
      </c>
      <c r="D137" t="s">
        <v>34</v>
      </c>
      <c r="E137" t="s">
        <v>35</v>
      </c>
      <c r="F137" t="s">
        <v>107</v>
      </c>
      <c r="G137" t="s">
        <v>108</v>
      </c>
      <c r="H137" t="s">
        <v>121</v>
      </c>
      <c r="I137" t="s">
        <v>122</v>
      </c>
      <c r="J137">
        <v>1</v>
      </c>
      <c r="K137" t="s">
        <v>111</v>
      </c>
      <c r="L137">
        <v>5</v>
      </c>
      <c r="M137" t="s">
        <v>212</v>
      </c>
      <c r="N137" t="s">
        <v>213</v>
      </c>
      <c r="O137" t="s">
        <v>214</v>
      </c>
      <c r="P137">
        <v>3000</v>
      </c>
      <c r="Q137" t="s">
        <v>44</v>
      </c>
      <c r="R137">
        <v>3821</v>
      </c>
      <c r="S137" t="s">
        <v>59</v>
      </c>
      <c r="T137">
        <v>0</v>
      </c>
      <c r="U137" t="s">
        <v>46</v>
      </c>
      <c r="V137" s="3">
        <v>15660</v>
      </c>
      <c r="W137" s="3">
        <v>0</v>
      </c>
      <c r="X137" s="3">
        <v>15660</v>
      </c>
      <c r="Y137" s="3">
        <v>15660</v>
      </c>
      <c r="Z137" s="3">
        <v>0</v>
      </c>
      <c r="AA137" s="3">
        <v>0</v>
      </c>
      <c r="AB137" s="3">
        <v>0</v>
      </c>
      <c r="AC137" s="3">
        <v>0</v>
      </c>
      <c r="AD137" s="3">
        <v>0</v>
      </c>
      <c r="AE137" s="3">
        <v>15660</v>
      </c>
      <c r="AF137" s="3">
        <v>0</v>
      </c>
      <c r="AG137" s="3">
        <v>0</v>
      </c>
      <c r="AH137" s="3">
        <v>15660</v>
      </c>
    </row>
    <row r="138" spans="1:34" x14ac:dyDescent="0.25">
      <c r="A138" t="str">
        <f t="shared" si="2"/>
        <v>1.1-00-2202_2215005_2244811</v>
      </c>
      <c r="B138" t="s">
        <v>47</v>
      </c>
      <c r="C138" t="s">
        <v>48</v>
      </c>
      <c r="D138" t="s">
        <v>34</v>
      </c>
      <c r="E138" t="s">
        <v>35</v>
      </c>
      <c r="F138" t="s">
        <v>107</v>
      </c>
      <c r="G138" t="s">
        <v>108</v>
      </c>
      <c r="H138" t="s">
        <v>121</v>
      </c>
      <c r="I138" t="s">
        <v>122</v>
      </c>
      <c r="J138">
        <v>1</v>
      </c>
      <c r="K138" t="s">
        <v>111</v>
      </c>
      <c r="L138">
        <v>5</v>
      </c>
      <c r="M138" t="s">
        <v>212</v>
      </c>
      <c r="N138" t="s">
        <v>213</v>
      </c>
      <c r="O138" t="s">
        <v>214</v>
      </c>
      <c r="P138">
        <v>4000</v>
      </c>
      <c r="Q138" t="s">
        <v>60</v>
      </c>
      <c r="R138">
        <v>4481</v>
      </c>
      <c r="S138" t="s">
        <v>216</v>
      </c>
      <c r="T138">
        <v>1</v>
      </c>
      <c r="U138" t="s">
        <v>217</v>
      </c>
      <c r="V138" s="3">
        <v>500000</v>
      </c>
      <c r="W138" s="3">
        <v>500000</v>
      </c>
      <c r="X138" s="3">
        <v>0</v>
      </c>
      <c r="Y138" s="3">
        <v>0</v>
      </c>
      <c r="Z138" s="3">
        <v>0</v>
      </c>
      <c r="AA138" s="3">
        <v>0</v>
      </c>
      <c r="AB138" s="3">
        <v>0</v>
      </c>
      <c r="AC138" s="3">
        <v>500000</v>
      </c>
      <c r="AD138" s="3">
        <v>0</v>
      </c>
      <c r="AE138" s="3">
        <v>0</v>
      </c>
      <c r="AF138" s="3">
        <v>0</v>
      </c>
      <c r="AG138" s="3">
        <v>0</v>
      </c>
      <c r="AH138" s="3">
        <v>0</v>
      </c>
    </row>
    <row r="139" spans="1:34" x14ac:dyDescent="0.25">
      <c r="A139" t="str">
        <f t="shared" si="2"/>
        <v>1.1-00-2202_2217005_2234110</v>
      </c>
      <c r="B139" t="s">
        <v>47</v>
      </c>
      <c r="C139" t="s">
        <v>48</v>
      </c>
      <c r="D139" t="s">
        <v>34</v>
      </c>
      <c r="E139" t="s">
        <v>35</v>
      </c>
      <c r="F139" t="s">
        <v>107</v>
      </c>
      <c r="G139" t="s">
        <v>108</v>
      </c>
      <c r="H139" t="s">
        <v>121</v>
      </c>
      <c r="I139" t="s">
        <v>122</v>
      </c>
      <c r="J139">
        <v>1</v>
      </c>
      <c r="K139" t="s">
        <v>111</v>
      </c>
      <c r="L139">
        <v>7</v>
      </c>
      <c r="M139" t="s">
        <v>218</v>
      </c>
      <c r="N139" t="s">
        <v>213</v>
      </c>
      <c r="O139" t="s">
        <v>214</v>
      </c>
      <c r="P139">
        <v>3000</v>
      </c>
      <c r="Q139" t="s">
        <v>44</v>
      </c>
      <c r="R139">
        <v>3411</v>
      </c>
      <c r="S139" t="s">
        <v>200</v>
      </c>
      <c r="T139">
        <v>0</v>
      </c>
      <c r="U139" t="s">
        <v>46</v>
      </c>
      <c r="V139" s="3">
        <v>734937.39</v>
      </c>
      <c r="W139" s="3">
        <v>1500000</v>
      </c>
      <c r="X139" s="3">
        <v>0</v>
      </c>
      <c r="Y139" s="3">
        <v>0</v>
      </c>
      <c r="Z139" s="3">
        <v>0</v>
      </c>
      <c r="AA139" s="3">
        <v>0</v>
      </c>
      <c r="AB139" s="3">
        <v>0</v>
      </c>
      <c r="AC139" s="3">
        <v>734937.39</v>
      </c>
      <c r="AD139" s="3">
        <v>0</v>
      </c>
      <c r="AE139" s="3">
        <v>0</v>
      </c>
      <c r="AF139" s="3">
        <v>0</v>
      </c>
      <c r="AG139" s="3">
        <v>765062.61</v>
      </c>
      <c r="AH139" s="3">
        <v>-765062.61</v>
      </c>
    </row>
    <row r="140" spans="1:34" x14ac:dyDescent="0.25">
      <c r="A140" t="str">
        <f t="shared" si="2"/>
        <v>1.1-00-2202_2217005_2239220</v>
      </c>
      <c r="B140" t="s">
        <v>47</v>
      </c>
      <c r="C140" t="s">
        <v>48</v>
      </c>
      <c r="D140" t="s">
        <v>34</v>
      </c>
      <c r="E140" t="s">
        <v>35</v>
      </c>
      <c r="F140" t="s">
        <v>107</v>
      </c>
      <c r="G140" t="s">
        <v>108</v>
      </c>
      <c r="H140" t="s">
        <v>121</v>
      </c>
      <c r="I140" t="s">
        <v>122</v>
      </c>
      <c r="J140">
        <v>1</v>
      </c>
      <c r="K140" t="s">
        <v>111</v>
      </c>
      <c r="L140">
        <v>7</v>
      </c>
      <c r="M140" t="s">
        <v>218</v>
      </c>
      <c r="N140" t="s">
        <v>213</v>
      </c>
      <c r="O140" t="s">
        <v>214</v>
      </c>
      <c r="P140">
        <v>3000</v>
      </c>
      <c r="Q140" t="s">
        <v>44</v>
      </c>
      <c r="R140">
        <v>3922</v>
      </c>
      <c r="S140" t="s">
        <v>209</v>
      </c>
      <c r="T140">
        <v>0</v>
      </c>
      <c r="U140" t="s">
        <v>46</v>
      </c>
      <c r="V140" s="3">
        <v>655200</v>
      </c>
      <c r="W140" s="3">
        <v>500000</v>
      </c>
      <c r="X140" s="3">
        <v>430400</v>
      </c>
      <c r="Y140" s="3">
        <v>430400</v>
      </c>
      <c r="Z140" s="3">
        <v>0</v>
      </c>
      <c r="AA140" s="3">
        <v>0</v>
      </c>
      <c r="AB140" s="3">
        <v>0</v>
      </c>
      <c r="AC140" s="3">
        <v>224800</v>
      </c>
      <c r="AD140" s="3">
        <v>0</v>
      </c>
      <c r="AE140" s="3">
        <v>197200</v>
      </c>
      <c r="AF140" s="3">
        <v>0</v>
      </c>
      <c r="AG140" s="3">
        <v>42000</v>
      </c>
      <c r="AH140" s="3">
        <v>155200</v>
      </c>
    </row>
    <row r="141" spans="1:34" x14ac:dyDescent="0.25">
      <c r="A141" t="str">
        <f t="shared" si="2"/>
        <v>1.1-00-2202_2216005_2244510</v>
      </c>
      <c r="B141" t="s">
        <v>47</v>
      </c>
      <c r="C141" t="s">
        <v>48</v>
      </c>
      <c r="D141" t="s">
        <v>34</v>
      </c>
      <c r="E141" t="s">
        <v>35</v>
      </c>
      <c r="F141" t="s">
        <v>51</v>
      </c>
      <c r="G141" t="s">
        <v>52</v>
      </c>
      <c r="H141" t="s">
        <v>121</v>
      </c>
      <c r="I141" t="s">
        <v>122</v>
      </c>
      <c r="J141">
        <v>1</v>
      </c>
      <c r="K141" t="s">
        <v>111</v>
      </c>
      <c r="L141">
        <v>6</v>
      </c>
      <c r="M141" t="s">
        <v>212</v>
      </c>
      <c r="N141" t="s">
        <v>213</v>
      </c>
      <c r="O141" t="s">
        <v>214</v>
      </c>
      <c r="P141">
        <v>4000</v>
      </c>
      <c r="Q141" t="s">
        <v>60</v>
      </c>
      <c r="R141">
        <v>4451</v>
      </c>
      <c r="S141" t="s">
        <v>219</v>
      </c>
      <c r="T141">
        <v>0</v>
      </c>
      <c r="U141" t="s">
        <v>46</v>
      </c>
      <c r="V141" s="3">
        <v>500000</v>
      </c>
      <c r="W141" s="3">
        <v>500000</v>
      </c>
      <c r="X141" s="3">
        <v>0</v>
      </c>
      <c r="Y141" s="3">
        <v>0</v>
      </c>
      <c r="Z141" s="3">
        <v>0</v>
      </c>
      <c r="AA141" s="3">
        <v>0</v>
      </c>
      <c r="AB141" s="3">
        <v>0</v>
      </c>
      <c r="AC141" s="3">
        <v>500000</v>
      </c>
      <c r="AD141" s="3">
        <v>0</v>
      </c>
      <c r="AE141" s="3">
        <v>0</v>
      </c>
      <c r="AF141" s="3">
        <v>0</v>
      </c>
      <c r="AG141" s="3">
        <v>0</v>
      </c>
      <c r="AH141" s="3">
        <v>0</v>
      </c>
    </row>
    <row r="142" spans="1:34" x14ac:dyDescent="0.25">
      <c r="A142" t="str">
        <f t="shared" si="2"/>
        <v>1.1-00-2202_2219006_2224710</v>
      </c>
      <c r="B142" t="s">
        <v>47</v>
      </c>
      <c r="C142" t="s">
        <v>48</v>
      </c>
      <c r="D142" t="s">
        <v>34</v>
      </c>
      <c r="E142" t="s">
        <v>35</v>
      </c>
      <c r="F142" t="s">
        <v>51</v>
      </c>
      <c r="G142" t="s">
        <v>52</v>
      </c>
      <c r="H142" t="s">
        <v>121</v>
      </c>
      <c r="I142" t="s">
        <v>122</v>
      </c>
      <c r="J142">
        <v>1</v>
      </c>
      <c r="K142" t="s">
        <v>111</v>
      </c>
      <c r="L142">
        <v>9</v>
      </c>
      <c r="M142" t="s">
        <v>220</v>
      </c>
      <c r="N142" t="s">
        <v>221</v>
      </c>
      <c r="O142" t="s">
        <v>222</v>
      </c>
      <c r="P142">
        <v>2000</v>
      </c>
      <c r="Q142" t="s">
        <v>67</v>
      </c>
      <c r="R142">
        <v>2471</v>
      </c>
      <c r="S142" t="s">
        <v>127</v>
      </c>
      <c r="T142">
        <v>0</v>
      </c>
      <c r="U142" t="s">
        <v>46</v>
      </c>
      <c r="V142" s="3">
        <v>9653.11</v>
      </c>
      <c r="W142" s="3">
        <v>0</v>
      </c>
      <c r="X142" s="3">
        <v>0</v>
      </c>
      <c r="Y142" s="3">
        <v>0</v>
      </c>
      <c r="Z142" s="3">
        <v>0</v>
      </c>
      <c r="AA142" s="3">
        <v>0</v>
      </c>
      <c r="AB142" s="3">
        <v>0</v>
      </c>
      <c r="AC142" s="3">
        <v>9653.11</v>
      </c>
      <c r="AD142" s="3">
        <v>0</v>
      </c>
      <c r="AE142" s="3">
        <v>9653.11</v>
      </c>
      <c r="AF142" s="3">
        <v>0</v>
      </c>
      <c r="AG142" s="3">
        <v>0</v>
      </c>
      <c r="AH142" s="3">
        <v>9653.11</v>
      </c>
    </row>
    <row r="143" spans="1:34" x14ac:dyDescent="0.25">
      <c r="A143" t="str">
        <f t="shared" si="2"/>
        <v>1.1-00-2202_2219006_2225410</v>
      </c>
      <c r="B143" t="s">
        <v>47</v>
      </c>
      <c r="C143" t="s">
        <v>48</v>
      </c>
      <c r="D143" t="s">
        <v>34</v>
      </c>
      <c r="E143" t="s">
        <v>35</v>
      </c>
      <c r="F143" t="s">
        <v>51</v>
      </c>
      <c r="G143" t="s">
        <v>52</v>
      </c>
      <c r="H143" t="s">
        <v>121</v>
      </c>
      <c r="I143" t="s">
        <v>122</v>
      </c>
      <c r="J143">
        <v>1</v>
      </c>
      <c r="K143" t="s">
        <v>111</v>
      </c>
      <c r="L143">
        <v>9</v>
      </c>
      <c r="M143" t="s">
        <v>220</v>
      </c>
      <c r="N143" t="s">
        <v>221</v>
      </c>
      <c r="O143" t="s">
        <v>222</v>
      </c>
      <c r="P143">
        <v>2000</v>
      </c>
      <c r="Q143" t="s">
        <v>67</v>
      </c>
      <c r="R143">
        <v>2541</v>
      </c>
      <c r="S143" t="s">
        <v>70</v>
      </c>
      <c r="T143">
        <v>0</v>
      </c>
      <c r="U143" t="s">
        <v>46</v>
      </c>
      <c r="V143" s="3">
        <v>1923.6</v>
      </c>
      <c r="W143" s="3">
        <v>0</v>
      </c>
      <c r="X143" s="3">
        <v>0</v>
      </c>
      <c r="Y143" s="3">
        <v>0</v>
      </c>
      <c r="Z143" s="3">
        <v>0</v>
      </c>
      <c r="AA143" s="3">
        <v>0</v>
      </c>
      <c r="AB143" s="3">
        <v>0</v>
      </c>
      <c r="AC143" s="3">
        <v>1923.6</v>
      </c>
      <c r="AD143" s="3">
        <v>0</v>
      </c>
      <c r="AE143" s="3">
        <v>1923.6</v>
      </c>
      <c r="AF143" s="3">
        <v>0</v>
      </c>
      <c r="AG143" s="3">
        <v>0</v>
      </c>
      <c r="AH143" s="3">
        <v>1923.6</v>
      </c>
    </row>
    <row r="144" spans="1:34" x14ac:dyDescent="0.25">
      <c r="A144" t="str">
        <f t="shared" si="2"/>
        <v>1.1-00-2202_2219006_2227210</v>
      </c>
      <c r="B144" t="s">
        <v>47</v>
      </c>
      <c r="C144" t="s">
        <v>48</v>
      </c>
      <c r="D144" t="s">
        <v>34</v>
      </c>
      <c r="E144" t="s">
        <v>35</v>
      </c>
      <c r="F144" t="s">
        <v>51</v>
      </c>
      <c r="G144" t="s">
        <v>52</v>
      </c>
      <c r="H144" t="s">
        <v>121</v>
      </c>
      <c r="I144" t="s">
        <v>122</v>
      </c>
      <c r="J144">
        <v>1</v>
      </c>
      <c r="K144" t="s">
        <v>111</v>
      </c>
      <c r="L144">
        <v>9</v>
      </c>
      <c r="M144" t="s">
        <v>220</v>
      </c>
      <c r="N144" t="s">
        <v>221</v>
      </c>
      <c r="O144" t="s">
        <v>222</v>
      </c>
      <c r="P144">
        <v>2000</v>
      </c>
      <c r="Q144" t="s">
        <v>67</v>
      </c>
      <c r="R144">
        <v>2721</v>
      </c>
      <c r="S144" t="s">
        <v>86</v>
      </c>
      <c r="T144">
        <v>0</v>
      </c>
      <c r="U144" t="s">
        <v>46</v>
      </c>
      <c r="V144" s="3">
        <v>11538.6</v>
      </c>
      <c r="W144" s="3">
        <v>0</v>
      </c>
      <c r="X144" s="3">
        <v>0</v>
      </c>
      <c r="Y144" s="3">
        <v>0</v>
      </c>
      <c r="Z144" s="3">
        <v>0</v>
      </c>
      <c r="AA144" s="3">
        <v>0</v>
      </c>
      <c r="AB144" s="3">
        <v>0</v>
      </c>
      <c r="AC144" s="3">
        <v>11538.6</v>
      </c>
      <c r="AD144" s="3">
        <v>0</v>
      </c>
      <c r="AE144" s="3">
        <v>11538.6</v>
      </c>
      <c r="AF144" s="3">
        <v>0</v>
      </c>
      <c r="AG144" s="3">
        <v>0</v>
      </c>
      <c r="AH144" s="3">
        <v>11538.6</v>
      </c>
    </row>
    <row r="145" spans="1:34" x14ac:dyDescent="0.25">
      <c r="A145" t="str">
        <f t="shared" si="2"/>
        <v>1.1-00-2202_2219006_2229110</v>
      </c>
      <c r="B145" t="s">
        <v>47</v>
      </c>
      <c r="C145" t="s">
        <v>48</v>
      </c>
      <c r="D145" t="s">
        <v>34</v>
      </c>
      <c r="E145" t="s">
        <v>35</v>
      </c>
      <c r="F145" t="s">
        <v>51</v>
      </c>
      <c r="G145" t="s">
        <v>52</v>
      </c>
      <c r="H145" t="s">
        <v>121</v>
      </c>
      <c r="I145" t="s">
        <v>122</v>
      </c>
      <c r="J145">
        <v>1</v>
      </c>
      <c r="K145" t="s">
        <v>111</v>
      </c>
      <c r="L145">
        <v>9</v>
      </c>
      <c r="M145" t="s">
        <v>220</v>
      </c>
      <c r="N145" t="s">
        <v>221</v>
      </c>
      <c r="O145" t="s">
        <v>222</v>
      </c>
      <c r="P145">
        <v>2000</v>
      </c>
      <c r="Q145" t="s">
        <v>67</v>
      </c>
      <c r="R145">
        <v>2911</v>
      </c>
      <c r="S145" t="s">
        <v>87</v>
      </c>
      <c r="T145">
        <v>0</v>
      </c>
      <c r="U145" t="s">
        <v>46</v>
      </c>
      <c r="V145" s="3">
        <v>100586.76</v>
      </c>
      <c r="W145" s="3">
        <v>0</v>
      </c>
      <c r="X145" s="3">
        <v>25465.919999999998</v>
      </c>
      <c r="Y145" s="3">
        <v>0</v>
      </c>
      <c r="Z145" s="3">
        <v>0</v>
      </c>
      <c r="AA145" s="3">
        <v>0</v>
      </c>
      <c r="AB145" s="3">
        <v>0</v>
      </c>
      <c r="AC145" s="3">
        <v>75120.84</v>
      </c>
      <c r="AD145" s="3">
        <v>0</v>
      </c>
      <c r="AE145" s="3">
        <v>100586.76</v>
      </c>
      <c r="AF145" s="3">
        <v>0</v>
      </c>
      <c r="AG145" s="3">
        <v>0</v>
      </c>
      <c r="AH145" s="3">
        <v>100586.76</v>
      </c>
    </row>
    <row r="146" spans="1:34" x14ac:dyDescent="0.25">
      <c r="A146" t="str">
        <f t="shared" si="2"/>
        <v>1.1-00-2202_2219006_2229810</v>
      </c>
      <c r="B146" t="s">
        <v>47</v>
      </c>
      <c r="C146" t="s">
        <v>48</v>
      </c>
      <c r="D146" t="s">
        <v>34</v>
      </c>
      <c r="E146" t="s">
        <v>35</v>
      </c>
      <c r="F146" t="s">
        <v>51</v>
      </c>
      <c r="G146" t="s">
        <v>52</v>
      </c>
      <c r="H146" t="s">
        <v>121</v>
      </c>
      <c r="I146" t="s">
        <v>122</v>
      </c>
      <c r="J146">
        <v>1</v>
      </c>
      <c r="K146" t="s">
        <v>111</v>
      </c>
      <c r="L146">
        <v>9</v>
      </c>
      <c r="M146" t="s">
        <v>220</v>
      </c>
      <c r="N146" t="s">
        <v>221</v>
      </c>
      <c r="O146" t="s">
        <v>222</v>
      </c>
      <c r="P146">
        <v>2000</v>
      </c>
      <c r="Q146" t="s">
        <v>67</v>
      </c>
      <c r="R146">
        <v>2981</v>
      </c>
      <c r="S146" t="s">
        <v>223</v>
      </c>
      <c r="T146">
        <v>0</v>
      </c>
      <c r="U146" t="s">
        <v>46</v>
      </c>
      <c r="V146" s="3">
        <v>921.49</v>
      </c>
      <c r="W146" s="3">
        <v>0</v>
      </c>
      <c r="X146" s="3">
        <v>0</v>
      </c>
      <c r="Y146" s="3">
        <v>0</v>
      </c>
      <c r="Z146" s="3">
        <v>0</v>
      </c>
      <c r="AA146" s="3">
        <v>0</v>
      </c>
      <c r="AB146" s="3">
        <v>0</v>
      </c>
      <c r="AC146" s="3">
        <v>921.49</v>
      </c>
      <c r="AD146" s="3">
        <v>0</v>
      </c>
      <c r="AE146" s="3">
        <v>921.49</v>
      </c>
      <c r="AF146" s="3">
        <v>0</v>
      </c>
      <c r="AG146" s="3">
        <v>0</v>
      </c>
      <c r="AH146" s="3">
        <v>921.49</v>
      </c>
    </row>
    <row r="147" spans="1:34" x14ac:dyDescent="0.25">
      <c r="A147" t="str">
        <f t="shared" si="2"/>
        <v>1.1-00-2202_2219006_2233910</v>
      </c>
      <c r="B147" t="s">
        <v>47</v>
      </c>
      <c r="C147" t="s">
        <v>48</v>
      </c>
      <c r="D147" t="s">
        <v>34</v>
      </c>
      <c r="E147" t="s">
        <v>35</v>
      </c>
      <c r="F147" t="s">
        <v>51</v>
      </c>
      <c r="G147" t="s">
        <v>52</v>
      </c>
      <c r="H147" t="s">
        <v>121</v>
      </c>
      <c r="I147" t="s">
        <v>122</v>
      </c>
      <c r="J147">
        <v>1</v>
      </c>
      <c r="K147" t="s">
        <v>111</v>
      </c>
      <c r="L147">
        <v>9</v>
      </c>
      <c r="M147" t="s">
        <v>220</v>
      </c>
      <c r="N147" t="s">
        <v>221</v>
      </c>
      <c r="O147" t="s">
        <v>222</v>
      </c>
      <c r="P147">
        <v>3000</v>
      </c>
      <c r="Q147" t="s">
        <v>44</v>
      </c>
      <c r="R147">
        <v>3391</v>
      </c>
      <c r="S147" t="s">
        <v>101</v>
      </c>
      <c r="T147">
        <v>0</v>
      </c>
      <c r="U147" t="s">
        <v>46</v>
      </c>
      <c r="V147" s="3">
        <v>1629760.36</v>
      </c>
      <c r="W147" s="3">
        <v>2000000</v>
      </c>
      <c r="X147" s="3">
        <v>325800</v>
      </c>
      <c r="Y147" s="3">
        <v>325800</v>
      </c>
      <c r="Z147" s="3">
        <v>5800</v>
      </c>
      <c r="AA147" s="3">
        <v>0</v>
      </c>
      <c r="AB147" s="3">
        <v>0</v>
      </c>
      <c r="AC147" s="3">
        <v>1303960.3600000001</v>
      </c>
      <c r="AD147" s="3">
        <v>0</v>
      </c>
      <c r="AE147" s="3">
        <v>0</v>
      </c>
      <c r="AF147" s="3">
        <v>0</v>
      </c>
      <c r="AG147" s="3">
        <v>370239.64</v>
      </c>
      <c r="AH147" s="3">
        <v>-370239.64</v>
      </c>
    </row>
    <row r="148" spans="1:34" x14ac:dyDescent="0.25">
      <c r="A148" t="str">
        <f t="shared" si="2"/>
        <v>1.1-00-2202_2219006_2252910</v>
      </c>
      <c r="B148" t="s">
        <v>47</v>
      </c>
      <c r="C148" t="s">
        <v>48</v>
      </c>
      <c r="D148" t="s">
        <v>34</v>
      </c>
      <c r="E148" t="s">
        <v>35</v>
      </c>
      <c r="F148" t="s">
        <v>51</v>
      </c>
      <c r="G148" t="s">
        <v>52</v>
      </c>
      <c r="H148" t="s">
        <v>121</v>
      </c>
      <c r="I148" t="s">
        <v>122</v>
      </c>
      <c r="J148">
        <v>1</v>
      </c>
      <c r="K148" t="s">
        <v>111</v>
      </c>
      <c r="L148">
        <v>9</v>
      </c>
      <c r="M148" t="s">
        <v>220</v>
      </c>
      <c r="N148" t="s">
        <v>221</v>
      </c>
      <c r="O148" t="s">
        <v>222</v>
      </c>
      <c r="P148">
        <v>5000</v>
      </c>
      <c r="Q148" t="s">
        <v>72</v>
      </c>
      <c r="R148">
        <v>5291</v>
      </c>
      <c r="S148" t="s">
        <v>224</v>
      </c>
      <c r="T148">
        <v>0</v>
      </c>
      <c r="U148" t="s">
        <v>46</v>
      </c>
      <c r="V148" s="3">
        <v>0</v>
      </c>
      <c r="W148" s="3">
        <v>0</v>
      </c>
      <c r="X148" s="3">
        <v>0</v>
      </c>
      <c r="Y148" s="3">
        <v>0</v>
      </c>
      <c r="Z148" s="3">
        <v>0</v>
      </c>
      <c r="AA148" s="3">
        <v>0</v>
      </c>
      <c r="AB148" s="3">
        <v>0</v>
      </c>
      <c r="AC148" s="3">
        <v>0</v>
      </c>
      <c r="AD148" s="3">
        <v>0</v>
      </c>
      <c r="AE148" s="3">
        <v>0</v>
      </c>
      <c r="AF148" s="3">
        <v>0</v>
      </c>
      <c r="AG148" s="3">
        <v>0</v>
      </c>
      <c r="AH148" s="3">
        <v>0</v>
      </c>
    </row>
    <row r="149" spans="1:34" x14ac:dyDescent="0.25">
      <c r="A149" t="str">
        <f t="shared" si="2"/>
        <v>1.1-00-2202_2219006_2256710</v>
      </c>
      <c r="B149" t="s">
        <v>47</v>
      </c>
      <c r="C149" t="s">
        <v>48</v>
      </c>
      <c r="D149" t="s">
        <v>34</v>
      </c>
      <c r="E149" t="s">
        <v>35</v>
      </c>
      <c r="F149" t="s">
        <v>51</v>
      </c>
      <c r="G149" t="s">
        <v>52</v>
      </c>
      <c r="H149" t="s">
        <v>121</v>
      </c>
      <c r="I149" t="s">
        <v>122</v>
      </c>
      <c r="J149">
        <v>1</v>
      </c>
      <c r="K149" t="s">
        <v>111</v>
      </c>
      <c r="L149">
        <v>9</v>
      </c>
      <c r="M149" t="s">
        <v>220</v>
      </c>
      <c r="N149" t="s">
        <v>221</v>
      </c>
      <c r="O149" t="s">
        <v>222</v>
      </c>
      <c r="P149">
        <v>5000</v>
      </c>
      <c r="Q149" t="s">
        <v>72</v>
      </c>
      <c r="R149">
        <v>5671</v>
      </c>
      <c r="S149" t="s">
        <v>225</v>
      </c>
      <c r="T149">
        <v>0</v>
      </c>
      <c r="U149" t="s">
        <v>46</v>
      </c>
      <c r="V149" s="3">
        <v>38172.14</v>
      </c>
      <c r="W149" s="3">
        <v>0</v>
      </c>
      <c r="X149" s="3">
        <v>0</v>
      </c>
      <c r="Y149" s="3">
        <v>0</v>
      </c>
      <c r="Z149" s="3">
        <v>0</v>
      </c>
      <c r="AA149" s="3">
        <v>0</v>
      </c>
      <c r="AB149" s="3">
        <v>0</v>
      </c>
      <c r="AC149" s="3">
        <v>38172.14</v>
      </c>
      <c r="AD149" s="3">
        <v>0</v>
      </c>
      <c r="AE149" s="3">
        <v>38172.14</v>
      </c>
      <c r="AF149" s="3">
        <v>0</v>
      </c>
      <c r="AG149" s="3">
        <v>0</v>
      </c>
      <c r="AH149" s="3">
        <v>38172.14</v>
      </c>
    </row>
    <row r="150" spans="1:34" x14ac:dyDescent="0.25">
      <c r="A150" t="str">
        <f t="shared" si="2"/>
        <v>1.1-00-2214_22150033_2242110</v>
      </c>
      <c r="B150" t="s">
        <v>47</v>
      </c>
      <c r="C150" t="s">
        <v>48</v>
      </c>
      <c r="D150" t="s">
        <v>34</v>
      </c>
      <c r="E150" t="s">
        <v>35</v>
      </c>
      <c r="F150" t="s">
        <v>51</v>
      </c>
      <c r="G150" t="s">
        <v>52</v>
      </c>
      <c r="H150" t="s">
        <v>226</v>
      </c>
      <c r="I150" t="s">
        <v>227</v>
      </c>
      <c r="J150">
        <v>1</v>
      </c>
      <c r="K150" t="s">
        <v>111</v>
      </c>
      <c r="L150">
        <v>50</v>
      </c>
      <c r="M150" t="s">
        <v>228</v>
      </c>
      <c r="N150" t="s">
        <v>229</v>
      </c>
      <c r="O150" t="s">
        <v>230</v>
      </c>
      <c r="P150">
        <v>4000</v>
      </c>
      <c r="Q150" t="s">
        <v>60</v>
      </c>
      <c r="R150">
        <v>4211</v>
      </c>
      <c r="S150" t="s">
        <v>61</v>
      </c>
      <c r="T150">
        <v>0</v>
      </c>
      <c r="U150" t="s">
        <v>46</v>
      </c>
      <c r="V150" s="3">
        <v>10000000</v>
      </c>
      <c r="W150" s="3">
        <v>10000000</v>
      </c>
      <c r="X150" s="3">
        <v>4166666.65</v>
      </c>
      <c r="Y150" s="3">
        <v>4166666.65</v>
      </c>
      <c r="Z150" s="3">
        <v>4166666.65</v>
      </c>
      <c r="AA150" s="3">
        <v>4166666.65</v>
      </c>
      <c r="AB150" s="3">
        <v>4166666.65</v>
      </c>
      <c r="AC150" s="3">
        <v>5833333.3499999996</v>
      </c>
      <c r="AD150" s="3">
        <v>0</v>
      </c>
      <c r="AE150" s="3">
        <v>0</v>
      </c>
      <c r="AF150" s="3">
        <v>0</v>
      </c>
      <c r="AG150" s="3">
        <v>0</v>
      </c>
      <c r="AH150" s="3">
        <v>0</v>
      </c>
    </row>
    <row r="151" spans="1:34" x14ac:dyDescent="0.25">
      <c r="A151" t="str">
        <f t="shared" si="2"/>
        <v>1.1-00-2202_2218006_2244110</v>
      </c>
      <c r="B151" t="s">
        <v>47</v>
      </c>
      <c r="C151" t="s">
        <v>48</v>
      </c>
      <c r="D151" t="s">
        <v>34</v>
      </c>
      <c r="E151" t="s">
        <v>35</v>
      </c>
      <c r="F151" t="s">
        <v>174</v>
      </c>
      <c r="G151" t="s">
        <v>175</v>
      </c>
      <c r="H151" t="s">
        <v>121</v>
      </c>
      <c r="I151" t="s">
        <v>122</v>
      </c>
      <c r="J151">
        <v>1</v>
      </c>
      <c r="K151" t="s">
        <v>111</v>
      </c>
      <c r="L151">
        <v>8</v>
      </c>
      <c r="M151" t="s">
        <v>231</v>
      </c>
      <c r="N151" t="s">
        <v>221</v>
      </c>
      <c r="O151" t="s">
        <v>222</v>
      </c>
      <c r="P151">
        <v>4000</v>
      </c>
      <c r="Q151" t="s">
        <v>60</v>
      </c>
      <c r="R151">
        <v>4411</v>
      </c>
      <c r="S151" t="s">
        <v>159</v>
      </c>
      <c r="T151">
        <v>0</v>
      </c>
      <c r="U151" t="s">
        <v>46</v>
      </c>
      <c r="V151" s="3">
        <v>4000000</v>
      </c>
      <c r="W151" s="3">
        <v>4000000</v>
      </c>
      <c r="X151" s="3">
        <v>123045.84</v>
      </c>
      <c r="Y151" s="3">
        <v>0</v>
      </c>
      <c r="Z151" s="3">
        <v>0</v>
      </c>
      <c r="AA151" s="3">
        <v>0</v>
      </c>
      <c r="AB151" s="3">
        <v>0</v>
      </c>
      <c r="AC151" s="3">
        <v>3876954.16</v>
      </c>
      <c r="AD151" s="3">
        <v>0</v>
      </c>
      <c r="AE151" s="3">
        <v>0</v>
      </c>
      <c r="AF151" s="3">
        <v>0</v>
      </c>
      <c r="AG151" s="3">
        <v>0</v>
      </c>
      <c r="AH151" s="3">
        <v>0</v>
      </c>
    </row>
    <row r="152" spans="1:34" x14ac:dyDescent="0.25">
      <c r="A152" t="str">
        <f t="shared" si="2"/>
        <v>1.1-00-2201_2263003_2227110</v>
      </c>
      <c r="B152" t="s">
        <v>47</v>
      </c>
      <c r="C152" t="s">
        <v>48</v>
      </c>
      <c r="D152" t="s">
        <v>34</v>
      </c>
      <c r="E152" t="s">
        <v>35</v>
      </c>
      <c r="F152" t="s">
        <v>232</v>
      </c>
      <c r="G152" t="s">
        <v>233</v>
      </c>
      <c r="H152" t="s">
        <v>234</v>
      </c>
      <c r="I152" t="s">
        <v>235</v>
      </c>
      <c r="J152">
        <v>6</v>
      </c>
      <c r="K152" t="s">
        <v>40</v>
      </c>
      <c r="L152">
        <v>3</v>
      </c>
      <c r="M152" t="s">
        <v>236</v>
      </c>
      <c r="N152" t="s">
        <v>237</v>
      </c>
      <c r="O152" t="s">
        <v>238</v>
      </c>
      <c r="P152">
        <v>2000</v>
      </c>
      <c r="Q152" t="s">
        <v>67</v>
      </c>
      <c r="R152">
        <v>2711</v>
      </c>
      <c r="S152" t="s">
        <v>156</v>
      </c>
      <c r="T152">
        <v>0</v>
      </c>
      <c r="U152" t="s">
        <v>46</v>
      </c>
      <c r="V152" s="3">
        <v>1457211.55</v>
      </c>
      <c r="W152" s="3">
        <v>0</v>
      </c>
      <c r="X152" s="3">
        <v>0</v>
      </c>
      <c r="Y152" s="3">
        <v>0</v>
      </c>
      <c r="Z152" s="3">
        <v>0</v>
      </c>
      <c r="AA152" s="3">
        <v>0</v>
      </c>
      <c r="AB152" s="3">
        <v>0</v>
      </c>
      <c r="AC152" s="3">
        <v>1457211.55</v>
      </c>
      <c r="AD152" s="3">
        <v>0</v>
      </c>
      <c r="AE152" s="3">
        <v>1457211.55</v>
      </c>
      <c r="AF152" s="3">
        <v>0</v>
      </c>
      <c r="AG152" s="3">
        <v>0</v>
      </c>
      <c r="AH152" s="3">
        <v>1457211.55</v>
      </c>
    </row>
    <row r="153" spans="1:34" x14ac:dyDescent="0.25">
      <c r="A153" t="str">
        <f t="shared" si="2"/>
        <v>1.1-00-2201_2263003_2233610</v>
      </c>
      <c r="B153" t="s">
        <v>47</v>
      </c>
      <c r="C153" t="s">
        <v>48</v>
      </c>
      <c r="D153" t="s">
        <v>34</v>
      </c>
      <c r="E153" t="s">
        <v>35</v>
      </c>
      <c r="F153" t="s">
        <v>232</v>
      </c>
      <c r="G153" t="s">
        <v>233</v>
      </c>
      <c r="H153" t="s">
        <v>234</v>
      </c>
      <c r="I153" t="s">
        <v>235</v>
      </c>
      <c r="J153">
        <v>6</v>
      </c>
      <c r="K153" t="s">
        <v>40</v>
      </c>
      <c r="L153">
        <v>3</v>
      </c>
      <c r="M153" t="s">
        <v>236</v>
      </c>
      <c r="N153" t="s">
        <v>237</v>
      </c>
      <c r="O153" t="s">
        <v>238</v>
      </c>
      <c r="P153">
        <v>3000</v>
      </c>
      <c r="Q153" t="s">
        <v>44</v>
      </c>
      <c r="R153">
        <v>3361</v>
      </c>
      <c r="S153" t="s">
        <v>199</v>
      </c>
      <c r="T153">
        <v>0</v>
      </c>
      <c r="U153" t="s">
        <v>46</v>
      </c>
      <c r="V153" s="3">
        <v>9984340</v>
      </c>
      <c r="W153" s="3">
        <v>7000000</v>
      </c>
      <c r="X153" s="3">
        <v>3480087.74</v>
      </c>
      <c r="Y153" s="3">
        <v>3480087.74</v>
      </c>
      <c r="Z153" s="3">
        <v>2710192.84</v>
      </c>
      <c r="AA153" s="3">
        <v>2337745.84</v>
      </c>
      <c r="AB153" s="3">
        <v>2337745.84</v>
      </c>
      <c r="AC153" s="3">
        <v>6504252.2599999998</v>
      </c>
      <c r="AD153" s="3">
        <v>0</v>
      </c>
      <c r="AE153" s="3">
        <v>3000000</v>
      </c>
      <c r="AF153" s="3">
        <v>0</v>
      </c>
      <c r="AG153" s="3">
        <v>15660</v>
      </c>
      <c r="AH153" s="3">
        <v>2984340</v>
      </c>
    </row>
    <row r="154" spans="1:34" x14ac:dyDescent="0.25">
      <c r="A154" t="str">
        <f t="shared" si="2"/>
        <v>1.1-00-2201_2264004_2233910</v>
      </c>
      <c r="B154" t="s">
        <v>47</v>
      </c>
      <c r="C154" t="s">
        <v>48</v>
      </c>
      <c r="D154" t="s">
        <v>34</v>
      </c>
      <c r="E154" t="s">
        <v>35</v>
      </c>
      <c r="F154" t="s">
        <v>232</v>
      </c>
      <c r="G154" t="s">
        <v>233</v>
      </c>
      <c r="H154" t="s">
        <v>234</v>
      </c>
      <c r="I154" t="s">
        <v>235</v>
      </c>
      <c r="J154">
        <v>6</v>
      </c>
      <c r="K154" t="s">
        <v>40</v>
      </c>
      <c r="L154">
        <v>4</v>
      </c>
      <c r="M154" t="s">
        <v>239</v>
      </c>
      <c r="N154" t="s">
        <v>240</v>
      </c>
      <c r="O154" t="s">
        <v>241</v>
      </c>
      <c r="P154">
        <v>3000</v>
      </c>
      <c r="Q154" t="s">
        <v>44</v>
      </c>
      <c r="R154">
        <v>3391</v>
      </c>
      <c r="S154" t="s">
        <v>101</v>
      </c>
      <c r="T154">
        <v>0</v>
      </c>
      <c r="U154" t="s">
        <v>46</v>
      </c>
      <c r="V154" s="3">
        <v>437500</v>
      </c>
      <c r="W154" s="3">
        <v>0</v>
      </c>
      <c r="X154" s="3">
        <v>437500</v>
      </c>
      <c r="Y154" s="3">
        <v>0</v>
      </c>
      <c r="Z154" s="3">
        <v>0</v>
      </c>
      <c r="AA154" s="3">
        <v>0</v>
      </c>
      <c r="AB154" s="3">
        <v>0</v>
      </c>
      <c r="AC154" s="3">
        <v>0</v>
      </c>
      <c r="AD154" s="3">
        <v>0</v>
      </c>
      <c r="AE154" s="3">
        <v>437500</v>
      </c>
      <c r="AF154" s="3">
        <v>0</v>
      </c>
      <c r="AG154" s="3">
        <v>0</v>
      </c>
      <c r="AH154" s="3">
        <v>437500</v>
      </c>
    </row>
    <row r="155" spans="1:34" x14ac:dyDescent="0.25">
      <c r="A155" t="str">
        <f t="shared" si="2"/>
        <v>1.1-00-2201_2264004_2236110</v>
      </c>
      <c r="B155" t="s">
        <v>47</v>
      </c>
      <c r="C155" t="s">
        <v>48</v>
      </c>
      <c r="D155" t="s">
        <v>34</v>
      </c>
      <c r="E155" t="s">
        <v>35</v>
      </c>
      <c r="F155" t="s">
        <v>232</v>
      </c>
      <c r="G155" t="s">
        <v>233</v>
      </c>
      <c r="H155" t="s">
        <v>234</v>
      </c>
      <c r="I155" t="s">
        <v>235</v>
      </c>
      <c r="J155">
        <v>6</v>
      </c>
      <c r="K155" t="s">
        <v>40</v>
      </c>
      <c r="L155">
        <v>4</v>
      </c>
      <c r="M155" t="s">
        <v>239</v>
      </c>
      <c r="N155" t="s">
        <v>240</v>
      </c>
      <c r="O155" t="s">
        <v>241</v>
      </c>
      <c r="P155">
        <v>3000</v>
      </c>
      <c r="Q155" t="s">
        <v>44</v>
      </c>
      <c r="R155">
        <v>3611</v>
      </c>
      <c r="S155" t="s">
        <v>242</v>
      </c>
      <c r="T155">
        <v>0</v>
      </c>
      <c r="U155" t="s">
        <v>46</v>
      </c>
      <c r="V155" s="3">
        <v>26721277.899999999</v>
      </c>
      <c r="W155" s="3">
        <v>30000000</v>
      </c>
      <c r="X155" s="3">
        <v>13133177.25</v>
      </c>
      <c r="Y155" s="3">
        <v>6667945.6900000004</v>
      </c>
      <c r="Z155" s="3">
        <v>3047237.68</v>
      </c>
      <c r="AA155" s="3">
        <v>3047237.68</v>
      </c>
      <c r="AB155" s="3">
        <v>3047237.68</v>
      </c>
      <c r="AC155" s="3">
        <v>13588100.649999999</v>
      </c>
      <c r="AD155" s="3">
        <v>0</v>
      </c>
      <c r="AE155" s="3">
        <v>0</v>
      </c>
      <c r="AF155" s="3">
        <v>0</v>
      </c>
      <c r="AG155" s="3">
        <v>3278722.1</v>
      </c>
      <c r="AH155" s="3">
        <v>-3278722.1</v>
      </c>
    </row>
    <row r="156" spans="1:34" x14ac:dyDescent="0.25">
      <c r="A156" t="str">
        <f t="shared" si="2"/>
        <v>1.1-00-2201_2264004_2236510</v>
      </c>
      <c r="B156" t="s">
        <v>47</v>
      </c>
      <c r="C156" t="s">
        <v>48</v>
      </c>
      <c r="D156" t="s">
        <v>34</v>
      </c>
      <c r="E156" t="s">
        <v>35</v>
      </c>
      <c r="F156" t="s">
        <v>232</v>
      </c>
      <c r="G156" t="s">
        <v>233</v>
      </c>
      <c r="H156" t="s">
        <v>234</v>
      </c>
      <c r="I156" t="s">
        <v>235</v>
      </c>
      <c r="J156">
        <v>6</v>
      </c>
      <c r="K156" t="s">
        <v>40</v>
      </c>
      <c r="L156">
        <v>4</v>
      </c>
      <c r="M156" t="s">
        <v>239</v>
      </c>
      <c r="N156" t="s">
        <v>240</v>
      </c>
      <c r="O156" t="s">
        <v>241</v>
      </c>
      <c r="P156">
        <v>3000</v>
      </c>
      <c r="Q156" t="s">
        <v>44</v>
      </c>
      <c r="R156">
        <v>3651</v>
      </c>
      <c r="S156" t="s">
        <v>243</v>
      </c>
      <c r="T156">
        <v>0</v>
      </c>
      <c r="U156" t="s">
        <v>46</v>
      </c>
      <c r="V156" s="3">
        <v>6000000</v>
      </c>
      <c r="W156" s="3">
        <v>6000000</v>
      </c>
      <c r="X156" s="3">
        <v>3374799.95</v>
      </c>
      <c r="Y156" s="3">
        <v>3374799.95</v>
      </c>
      <c r="Z156" s="3">
        <v>1298000</v>
      </c>
      <c r="AA156" s="3">
        <v>1298000</v>
      </c>
      <c r="AB156" s="3">
        <v>519200</v>
      </c>
      <c r="AC156" s="3">
        <v>2625200.0499999998</v>
      </c>
      <c r="AD156" s="3">
        <v>0</v>
      </c>
      <c r="AE156" s="3">
        <v>0</v>
      </c>
      <c r="AF156" s="3">
        <v>0</v>
      </c>
      <c r="AG156" s="3">
        <v>0</v>
      </c>
      <c r="AH156" s="3">
        <v>0</v>
      </c>
    </row>
    <row r="157" spans="1:34" x14ac:dyDescent="0.25">
      <c r="A157" t="str">
        <f t="shared" si="2"/>
        <v>1.1-00-2201_2264004_2236610</v>
      </c>
      <c r="B157" t="s">
        <v>47</v>
      </c>
      <c r="C157" t="s">
        <v>48</v>
      </c>
      <c r="D157" t="s">
        <v>34</v>
      </c>
      <c r="E157" t="s">
        <v>35</v>
      </c>
      <c r="F157" t="s">
        <v>232</v>
      </c>
      <c r="G157" t="s">
        <v>233</v>
      </c>
      <c r="H157" t="s">
        <v>234</v>
      </c>
      <c r="I157" t="s">
        <v>235</v>
      </c>
      <c r="J157">
        <v>6</v>
      </c>
      <c r="K157" t="s">
        <v>40</v>
      </c>
      <c r="L157">
        <v>4</v>
      </c>
      <c r="M157" t="s">
        <v>239</v>
      </c>
      <c r="N157" t="s">
        <v>240</v>
      </c>
      <c r="O157" t="s">
        <v>241</v>
      </c>
      <c r="P157">
        <v>3000</v>
      </c>
      <c r="Q157" t="s">
        <v>44</v>
      </c>
      <c r="R157">
        <v>3661</v>
      </c>
      <c r="S157" t="s">
        <v>244</v>
      </c>
      <c r="T157">
        <v>0</v>
      </c>
      <c r="U157" t="s">
        <v>46</v>
      </c>
      <c r="V157" s="3">
        <v>6000000</v>
      </c>
      <c r="W157" s="3">
        <v>6000000</v>
      </c>
      <c r="X157" s="3">
        <v>3497239.74</v>
      </c>
      <c r="Y157" s="3">
        <v>3497239.74</v>
      </c>
      <c r="Z157" s="3">
        <v>1345092.2</v>
      </c>
      <c r="AA157" s="3">
        <v>1345092.2</v>
      </c>
      <c r="AB157" s="3">
        <v>1076073.76</v>
      </c>
      <c r="AC157" s="3">
        <v>2502760.2599999998</v>
      </c>
      <c r="AD157" s="3">
        <v>0</v>
      </c>
      <c r="AE157" s="3">
        <v>0</v>
      </c>
      <c r="AF157" s="3">
        <v>0</v>
      </c>
      <c r="AG157" s="3">
        <v>0</v>
      </c>
      <c r="AH157" s="3">
        <v>0</v>
      </c>
    </row>
    <row r="158" spans="1:34" x14ac:dyDescent="0.25">
      <c r="A158" t="str">
        <f t="shared" si="2"/>
        <v>1.1-00-2207_22333020_2237110</v>
      </c>
      <c r="B158" t="s">
        <v>47</v>
      </c>
      <c r="C158" t="s">
        <v>48</v>
      </c>
      <c r="D158" t="s">
        <v>34</v>
      </c>
      <c r="E158" t="s">
        <v>35</v>
      </c>
      <c r="F158" t="s">
        <v>245</v>
      </c>
      <c r="G158" t="s">
        <v>246</v>
      </c>
      <c r="H158" t="s">
        <v>247</v>
      </c>
      <c r="I158" t="s">
        <v>248</v>
      </c>
      <c r="J158">
        <v>3</v>
      </c>
      <c r="K158" t="s">
        <v>123</v>
      </c>
      <c r="L158">
        <v>33</v>
      </c>
      <c r="M158" t="s">
        <v>249</v>
      </c>
      <c r="N158" t="s">
        <v>250</v>
      </c>
      <c r="O158" t="s">
        <v>251</v>
      </c>
      <c r="P158">
        <v>3000</v>
      </c>
      <c r="Q158" t="s">
        <v>44</v>
      </c>
      <c r="R158">
        <v>3711</v>
      </c>
      <c r="S158" t="s">
        <v>161</v>
      </c>
      <c r="T158">
        <v>0</v>
      </c>
      <c r="U158" t="s">
        <v>46</v>
      </c>
      <c r="V158" s="3">
        <v>5000</v>
      </c>
      <c r="W158" s="3">
        <v>5000</v>
      </c>
      <c r="X158" s="3">
        <v>0</v>
      </c>
      <c r="Y158" s="3">
        <v>0</v>
      </c>
      <c r="Z158" s="3">
        <v>0</v>
      </c>
      <c r="AA158" s="3">
        <v>0</v>
      </c>
      <c r="AB158" s="3">
        <v>0</v>
      </c>
      <c r="AC158" s="3">
        <v>5000</v>
      </c>
      <c r="AD158" s="3">
        <v>0</v>
      </c>
      <c r="AE158" s="3">
        <v>0</v>
      </c>
      <c r="AF158" s="3">
        <v>0</v>
      </c>
      <c r="AG158" s="3">
        <v>0</v>
      </c>
      <c r="AH158" s="3">
        <v>0</v>
      </c>
    </row>
    <row r="159" spans="1:34" x14ac:dyDescent="0.25">
      <c r="A159" t="str">
        <f t="shared" si="2"/>
        <v>1.1-00-2207_22333020_2237510</v>
      </c>
      <c r="B159" t="s">
        <v>47</v>
      </c>
      <c r="C159" t="s">
        <v>48</v>
      </c>
      <c r="D159" t="s">
        <v>34</v>
      </c>
      <c r="E159" t="s">
        <v>35</v>
      </c>
      <c r="F159" t="s">
        <v>245</v>
      </c>
      <c r="G159" t="s">
        <v>246</v>
      </c>
      <c r="H159" t="s">
        <v>247</v>
      </c>
      <c r="I159" t="s">
        <v>248</v>
      </c>
      <c r="J159">
        <v>3</v>
      </c>
      <c r="K159" t="s">
        <v>123</v>
      </c>
      <c r="L159">
        <v>33</v>
      </c>
      <c r="M159" t="s">
        <v>249</v>
      </c>
      <c r="N159" t="s">
        <v>250</v>
      </c>
      <c r="O159" t="s">
        <v>251</v>
      </c>
      <c r="P159">
        <v>3000</v>
      </c>
      <c r="Q159" t="s">
        <v>44</v>
      </c>
      <c r="R159">
        <v>3751</v>
      </c>
      <c r="S159" t="s">
        <v>118</v>
      </c>
      <c r="T159">
        <v>0</v>
      </c>
      <c r="U159" t="s">
        <v>46</v>
      </c>
      <c r="V159" s="3">
        <v>8000</v>
      </c>
      <c r="W159" s="3">
        <v>8000</v>
      </c>
      <c r="X159" s="3">
        <v>0</v>
      </c>
      <c r="Y159" s="3">
        <v>0</v>
      </c>
      <c r="Z159" s="3">
        <v>0</v>
      </c>
      <c r="AA159" s="3">
        <v>0</v>
      </c>
      <c r="AB159" s="3">
        <v>0</v>
      </c>
      <c r="AC159" s="3">
        <v>8000</v>
      </c>
      <c r="AD159" s="3">
        <v>0</v>
      </c>
      <c r="AE159" s="3">
        <v>0</v>
      </c>
      <c r="AF159" s="3">
        <v>0</v>
      </c>
      <c r="AG159" s="3">
        <v>0</v>
      </c>
      <c r="AH159" s="3">
        <v>0</v>
      </c>
    </row>
    <row r="160" spans="1:34" x14ac:dyDescent="0.25">
      <c r="A160" t="str">
        <f t="shared" si="2"/>
        <v>1.1-00-2207_22333020_2239220</v>
      </c>
      <c r="B160" t="s">
        <v>47</v>
      </c>
      <c r="C160" t="s">
        <v>48</v>
      </c>
      <c r="D160" t="s">
        <v>34</v>
      </c>
      <c r="E160" t="s">
        <v>35</v>
      </c>
      <c r="F160" t="s">
        <v>245</v>
      </c>
      <c r="G160" t="s">
        <v>246</v>
      </c>
      <c r="H160" t="s">
        <v>247</v>
      </c>
      <c r="I160" t="s">
        <v>248</v>
      </c>
      <c r="J160">
        <v>3</v>
      </c>
      <c r="K160" t="s">
        <v>123</v>
      </c>
      <c r="L160">
        <v>33</v>
      </c>
      <c r="M160" t="s">
        <v>249</v>
      </c>
      <c r="N160" t="s">
        <v>250</v>
      </c>
      <c r="O160" t="s">
        <v>251</v>
      </c>
      <c r="P160">
        <v>3000</v>
      </c>
      <c r="Q160" t="s">
        <v>44</v>
      </c>
      <c r="R160">
        <v>3922</v>
      </c>
      <c r="S160" t="s">
        <v>209</v>
      </c>
      <c r="T160">
        <v>0</v>
      </c>
      <c r="U160" t="s">
        <v>46</v>
      </c>
      <c r="V160" s="3">
        <v>1300000</v>
      </c>
      <c r="W160" s="3">
        <v>0</v>
      </c>
      <c r="X160" s="3">
        <v>0</v>
      </c>
      <c r="Y160" s="3">
        <v>0</v>
      </c>
      <c r="Z160" s="3">
        <v>0</v>
      </c>
      <c r="AA160" s="3">
        <v>0</v>
      </c>
      <c r="AB160" s="3">
        <v>0</v>
      </c>
      <c r="AC160" s="3">
        <v>1300000</v>
      </c>
      <c r="AD160" s="3">
        <v>0</v>
      </c>
      <c r="AE160" s="3">
        <v>1300000</v>
      </c>
      <c r="AF160" s="3">
        <v>0</v>
      </c>
      <c r="AG160" s="3">
        <v>0</v>
      </c>
      <c r="AH160" s="3">
        <v>1300000</v>
      </c>
    </row>
    <row r="161" spans="1:34" x14ac:dyDescent="0.25">
      <c r="A161" t="str">
        <f t="shared" si="2"/>
        <v>1.1-00-2207_22333020_2239410</v>
      </c>
      <c r="B161" t="s">
        <v>47</v>
      </c>
      <c r="C161" t="s">
        <v>48</v>
      </c>
      <c r="D161" t="s">
        <v>34</v>
      </c>
      <c r="E161" t="s">
        <v>35</v>
      </c>
      <c r="F161" t="s">
        <v>245</v>
      </c>
      <c r="G161" t="s">
        <v>246</v>
      </c>
      <c r="H161" t="s">
        <v>247</v>
      </c>
      <c r="I161" t="s">
        <v>248</v>
      </c>
      <c r="J161">
        <v>3</v>
      </c>
      <c r="K161" t="s">
        <v>123</v>
      </c>
      <c r="L161">
        <v>33</v>
      </c>
      <c r="M161" t="s">
        <v>249</v>
      </c>
      <c r="N161" t="s">
        <v>250</v>
      </c>
      <c r="O161" t="s">
        <v>251</v>
      </c>
      <c r="P161">
        <v>3000</v>
      </c>
      <c r="Q161" t="s">
        <v>44</v>
      </c>
      <c r="R161">
        <v>3941</v>
      </c>
      <c r="S161" t="s">
        <v>162</v>
      </c>
      <c r="T161">
        <v>0</v>
      </c>
      <c r="U161" t="s">
        <v>46</v>
      </c>
      <c r="V161" s="3">
        <v>0</v>
      </c>
      <c r="W161" s="3">
        <v>0</v>
      </c>
      <c r="X161" s="3">
        <v>0</v>
      </c>
      <c r="Y161" s="3">
        <v>0</v>
      </c>
      <c r="Z161" s="3">
        <v>0</v>
      </c>
      <c r="AA161" s="3">
        <v>0</v>
      </c>
      <c r="AB161" s="3">
        <v>0</v>
      </c>
      <c r="AC161" s="3">
        <v>0</v>
      </c>
      <c r="AD161" s="3">
        <v>0</v>
      </c>
      <c r="AE161" s="3">
        <v>0</v>
      </c>
      <c r="AF161" s="3">
        <v>0</v>
      </c>
      <c r="AG161" s="3">
        <v>0</v>
      </c>
      <c r="AH161" s="3">
        <v>0</v>
      </c>
    </row>
    <row r="162" spans="1:34" x14ac:dyDescent="0.25">
      <c r="A162" t="str">
        <f t="shared" si="2"/>
        <v>1.1-00-2207_22333020_2261210</v>
      </c>
      <c r="B162" t="s">
        <v>47</v>
      </c>
      <c r="C162" t="s">
        <v>48</v>
      </c>
      <c r="D162" t="s">
        <v>34</v>
      </c>
      <c r="E162" t="s">
        <v>35</v>
      </c>
      <c r="F162" t="s">
        <v>245</v>
      </c>
      <c r="G162" t="s">
        <v>246</v>
      </c>
      <c r="H162" t="s">
        <v>247</v>
      </c>
      <c r="I162" t="s">
        <v>248</v>
      </c>
      <c r="J162">
        <v>3</v>
      </c>
      <c r="K162" t="s">
        <v>123</v>
      </c>
      <c r="L162">
        <v>33</v>
      </c>
      <c r="M162" t="s">
        <v>249</v>
      </c>
      <c r="N162" t="s">
        <v>250</v>
      </c>
      <c r="O162" t="s">
        <v>251</v>
      </c>
      <c r="P162">
        <v>6000</v>
      </c>
      <c r="Q162" t="s">
        <v>205</v>
      </c>
      <c r="R162">
        <v>6121</v>
      </c>
      <c r="S162" t="s">
        <v>252</v>
      </c>
      <c r="T162">
        <v>0</v>
      </c>
      <c r="U162" t="s">
        <v>46</v>
      </c>
      <c r="V162" s="3">
        <v>50000000</v>
      </c>
      <c r="W162" s="3">
        <v>0</v>
      </c>
      <c r="X162" s="3">
        <v>1324208.6299999999</v>
      </c>
      <c r="Y162" s="3">
        <v>1324208.6299999999</v>
      </c>
      <c r="Z162" s="3">
        <v>1111444.02</v>
      </c>
      <c r="AA162" s="3">
        <v>1111444.02</v>
      </c>
      <c r="AB162" s="3">
        <v>1111444.02</v>
      </c>
      <c r="AC162" s="3">
        <v>48675791.369999997</v>
      </c>
      <c r="AD162" s="3">
        <v>0</v>
      </c>
      <c r="AE162" s="3">
        <v>50000000</v>
      </c>
      <c r="AF162" s="3">
        <v>0</v>
      </c>
      <c r="AG162" s="3">
        <v>0</v>
      </c>
      <c r="AH162" s="3">
        <v>50000000</v>
      </c>
    </row>
    <row r="163" spans="1:34" x14ac:dyDescent="0.25">
      <c r="A163" t="str">
        <f t="shared" si="2"/>
        <v>1.1-00-2207_22333020_2261310</v>
      </c>
      <c r="B163" t="s">
        <v>47</v>
      </c>
      <c r="C163" t="s">
        <v>48</v>
      </c>
      <c r="D163" t="s">
        <v>34</v>
      </c>
      <c r="E163" t="s">
        <v>35</v>
      </c>
      <c r="F163" t="s">
        <v>245</v>
      </c>
      <c r="G163" t="s">
        <v>246</v>
      </c>
      <c r="H163" t="s">
        <v>247</v>
      </c>
      <c r="I163" t="s">
        <v>248</v>
      </c>
      <c r="J163">
        <v>3</v>
      </c>
      <c r="K163" t="s">
        <v>123</v>
      </c>
      <c r="L163">
        <v>33</v>
      </c>
      <c r="M163" t="s">
        <v>249</v>
      </c>
      <c r="N163" t="s">
        <v>250</v>
      </c>
      <c r="O163" t="s">
        <v>251</v>
      </c>
      <c r="P163">
        <v>6000</v>
      </c>
      <c r="Q163" t="s">
        <v>205</v>
      </c>
      <c r="R163">
        <v>6131</v>
      </c>
      <c r="S163" t="s">
        <v>253</v>
      </c>
      <c r="T163">
        <v>0</v>
      </c>
      <c r="U163" t="s">
        <v>46</v>
      </c>
      <c r="V163" s="3">
        <v>0</v>
      </c>
      <c r="W163" s="3">
        <v>0</v>
      </c>
      <c r="X163" s="3">
        <v>0</v>
      </c>
      <c r="Y163" s="3">
        <v>0</v>
      </c>
      <c r="Z163" s="3">
        <v>0</v>
      </c>
      <c r="AA163" s="3">
        <v>0</v>
      </c>
      <c r="AB163" s="3">
        <v>0</v>
      </c>
      <c r="AC163" s="3">
        <v>0</v>
      </c>
      <c r="AD163" s="3">
        <v>0</v>
      </c>
      <c r="AE163" s="3">
        <v>0</v>
      </c>
      <c r="AF163" s="3">
        <v>0</v>
      </c>
      <c r="AG163" s="3">
        <v>0</v>
      </c>
      <c r="AH163" s="3">
        <v>0</v>
      </c>
    </row>
    <row r="164" spans="1:34" x14ac:dyDescent="0.25">
      <c r="A164" t="str">
        <f t="shared" si="2"/>
        <v>1.1-00-2207_22333020_2261510</v>
      </c>
      <c r="B164" t="s">
        <v>47</v>
      </c>
      <c r="C164" t="s">
        <v>48</v>
      </c>
      <c r="D164" t="s">
        <v>34</v>
      </c>
      <c r="E164" t="s">
        <v>35</v>
      </c>
      <c r="F164" t="s">
        <v>245</v>
      </c>
      <c r="G164" t="s">
        <v>246</v>
      </c>
      <c r="H164" t="s">
        <v>247</v>
      </c>
      <c r="I164" t="s">
        <v>248</v>
      </c>
      <c r="J164">
        <v>3</v>
      </c>
      <c r="K164" t="s">
        <v>123</v>
      </c>
      <c r="L164">
        <v>33</v>
      </c>
      <c r="M164" t="s">
        <v>249</v>
      </c>
      <c r="N164" t="s">
        <v>250</v>
      </c>
      <c r="O164" t="s">
        <v>251</v>
      </c>
      <c r="P164">
        <v>6000</v>
      </c>
      <c r="Q164" t="s">
        <v>205</v>
      </c>
      <c r="R164">
        <v>6151</v>
      </c>
      <c r="S164" t="s">
        <v>254</v>
      </c>
      <c r="T164">
        <v>0</v>
      </c>
      <c r="U164" t="s">
        <v>46</v>
      </c>
      <c r="V164" s="3">
        <v>8000000</v>
      </c>
      <c r="W164" s="3">
        <v>0</v>
      </c>
      <c r="X164" s="3">
        <v>0</v>
      </c>
      <c r="Y164" s="3">
        <v>0</v>
      </c>
      <c r="Z164" s="3">
        <v>0</v>
      </c>
      <c r="AA164" s="3">
        <v>0</v>
      </c>
      <c r="AB164" s="3">
        <v>0</v>
      </c>
      <c r="AC164" s="3">
        <v>8000000</v>
      </c>
      <c r="AD164" s="3">
        <v>0</v>
      </c>
      <c r="AE164" s="3">
        <v>8000000</v>
      </c>
      <c r="AF164" s="3">
        <v>0</v>
      </c>
      <c r="AG164" s="3">
        <v>0</v>
      </c>
      <c r="AH164" s="3">
        <v>8000000</v>
      </c>
    </row>
    <row r="165" spans="1:34" x14ac:dyDescent="0.25">
      <c r="A165" t="str">
        <f t="shared" si="2"/>
        <v>1.1-00-2207_22334020_2261210</v>
      </c>
      <c r="B165" t="s">
        <v>47</v>
      </c>
      <c r="C165" t="s">
        <v>48</v>
      </c>
      <c r="D165" t="s">
        <v>34</v>
      </c>
      <c r="E165" t="s">
        <v>35</v>
      </c>
      <c r="F165" t="s">
        <v>245</v>
      </c>
      <c r="G165" t="s">
        <v>246</v>
      </c>
      <c r="H165" t="s">
        <v>247</v>
      </c>
      <c r="I165" t="s">
        <v>248</v>
      </c>
      <c r="J165">
        <v>3</v>
      </c>
      <c r="K165" t="s">
        <v>123</v>
      </c>
      <c r="L165">
        <v>34</v>
      </c>
      <c r="M165" t="s">
        <v>255</v>
      </c>
      <c r="N165" t="s">
        <v>250</v>
      </c>
      <c r="O165" t="s">
        <v>251</v>
      </c>
      <c r="P165">
        <v>6000</v>
      </c>
      <c r="Q165" t="s">
        <v>205</v>
      </c>
      <c r="R165">
        <v>6121</v>
      </c>
      <c r="S165" t="s">
        <v>252</v>
      </c>
      <c r="T165">
        <v>0</v>
      </c>
      <c r="U165" t="s">
        <v>46</v>
      </c>
      <c r="V165" s="3">
        <v>50000000</v>
      </c>
      <c r="W165" s="3">
        <v>8000000</v>
      </c>
      <c r="X165" s="3">
        <v>0</v>
      </c>
      <c r="Y165" s="3">
        <v>0</v>
      </c>
      <c r="Z165" s="3">
        <v>0</v>
      </c>
      <c r="AA165" s="3">
        <v>0</v>
      </c>
      <c r="AB165" s="3">
        <v>0</v>
      </c>
      <c r="AC165" s="3">
        <v>50000000</v>
      </c>
      <c r="AD165" s="3">
        <v>0</v>
      </c>
      <c r="AE165" s="3">
        <v>42000000</v>
      </c>
      <c r="AF165" s="3">
        <v>0</v>
      </c>
      <c r="AG165" s="3">
        <v>0</v>
      </c>
      <c r="AH165" s="3">
        <v>42000000</v>
      </c>
    </row>
    <row r="166" spans="1:34" x14ac:dyDescent="0.25">
      <c r="A166" t="str">
        <f t="shared" si="2"/>
        <v>1.1-00-2201_2211001_2237110</v>
      </c>
      <c r="B166" t="s">
        <v>47</v>
      </c>
      <c r="C166" t="s">
        <v>48</v>
      </c>
      <c r="D166" t="s">
        <v>34</v>
      </c>
      <c r="E166" t="s">
        <v>35</v>
      </c>
      <c r="F166" t="s">
        <v>76</v>
      </c>
      <c r="G166" t="s">
        <v>77</v>
      </c>
      <c r="H166" t="s">
        <v>234</v>
      </c>
      <c r="I166" t="s">
        <v>235</v>
      </c>
      <c r="J166">
        <v>1</v>
      </c>
      <c r="K166" t="s">
        <v>111</v>
      </c>
      <c r="L166">
        <v>1</v>
      </c>
      <c r="M166" t="s">
        <v>256</v>
      </c>
      <c r="N166" t="s">
        <v>257</v>
      </c>
      <c r="O166" t="s">
        <v>258</v>
      </c>
      <c r="P166">
        <v>3000</v>
      </c>
      <c r="Q166" t="s">
        <v>44</v>
      </c>
      <c r="R166">
        <v>3711</v>
      </c>
      <c r="S166" t="s">
        <v>161</v>
      </c>
      <c r="T166">
        <v>0</v>
      </c>
      <c r="U166" t="s">
        <v>46</v>
      </c>
      <c r="V166" s="3">
        <v>16000</v>
      </c>
      <c r="W166" s="3">
        <v>25000</v>
      </c>
      <c r="X166" s="3">
        <v>0</v>
      </c>
      <c r="Y166" s="3">
        <v>0</v>
      </c>
      <c r="Z166" s="3">
        <v>0</v>
      </c>
      <c r="AA166" s="3">
        <v>0</v>
      </c>
      <c r="AB166" s="3">
        <v>0</v>
      </c>
      <c r="AC166" s="3">
        <v>16000</v>
      </c>
      <c r="AD166" s="3">
        <v>0</v>
      </c>
      <c r="AE166" s="3">
        <v>0</v>
      </c>
      <c r="AF166" s="3">
        <v>0</v>
      </c>
      <c r="AG166" s="3">
        <v>9000</v>
      </c>
      <c r="AH166" s="3">
        <v>-9000</v>
      </c>
    </row>
    <row r="167" spans="1:34" x14ac:dyDescent="0.25">
      <c r="A167" t="str">
        <f t="shared" si="2"/>
        <v>1.1-00-2201_2211001_2237510</v>
      </c>
      <c r="B167" t="s">
        <v>47</v>
      </c>
      <c r="C167" t="s">
        <v>48</v>
      </c>
      <c r="D167" t="s">
        <v>34</v>
      </c>
      <c r="E167" t="s">
        <v>35</v>
      </c>
      <c r="F167" t="s">
        <v>76</v>
      </c>
      <c r="G167" t="s">
        <v>77</v>
      </c>
      <c r="H167" t="s">
        <v>234</v>
      </c>
      <c r="I167" t="s">
        <v>235</v>
      </c>
      <c r="J167">
        <v>1</v>
      </c>
      <c r="K167" t="s">
        <v>111</v>
      </c>
      <c r="L167">
        <v>1</v>
      </c>
      <c r="M167" t="s">
        <v>256</v>
      </c>
      <c r="N167" t="s">
        <v>257</v>
      </c>
      <c r="O167" t="s">
        <v>258</v>
      </c>
      <c r="P167">
        <v>3000</v>
      </c>
      <c r="Q167" t="s">
        <v>44</v>
      </c>
      <c r="R167">
        <v>3751</v>
      </c>
      <c r="S167" t="s">
        <v>118</v>
      </c>
      <c r="T167">
        <v>0</v>
      </c>
      <c r="U167" t="s">
        <v>46</v>
      </c>
      <c r="V167" s="3">
        <v>13000</v>
      </c>
      <c r="W167" s="3">
        <v>25000</v>
      </c>
      <c r="X167" s="3">
        <v>0</v>
      </c>
      <c r="Y167" s="3">
        <v>0</v>
      </c>
      <c r="Z167" s="3">
        <v>0</v>
      </c>
      <c r="AA167" s="3">
        <v>0</v>
      </c>
      <c r="AB167" s="3">
        <v>0</v>
      </c>
      <c r="AC167" s="3">
        <v>13000</v>
      </c>
      <c r="AD167" s="3">
        <v>0</v>
      </c>
      <c r="AE167" s="3">
        <v>0</v>
      </c>
      <c r="AF167" s="3">
        <v>0</v>
      </c>
      <c r="AG167" s="3">
        <v>12000</v>
      </c>
      <c r="AH167" s="3">
        <v>-12000</v>
      </c>
    </row>
    <row r="168" spans="1:34" x14ac:dyDescent="0.25">
      <c r="A168" t="str">
        <f t="shared" si="2"/>
        <v>1.1-00-2201_2211001_2244110</v>
      </c>
      <c r="B168" t="s">
        <v>47</v>
      </c>
      <c r="C168" t="s">
        <v>48</v>
      </c>
      <c r="D168" t="s">
        <v>34</v>
      </c>
      <c r="E168" t="s">
        <v>35</v>
      </c>
      <c r="F168" t="s">
        <v>76</v>
      </c>
      <c r="G168" t="s">
        <v>77</v>
      </c>
      <c r="H168" t="s">
        <v>234</v>
      </c>
      <c r="I168" t="s">
        <v>235</v>
      </c>
      <c r="J168">
        <v>1</v>
      </c>
      <c r="K168" t="s">
        <v>111</v>
      </c>
      <c r="L168">
        <v>1</v>
      </c>
      <c r="M168" t="s">
        <v>256</v>
      </c>
      <c r="N168" t="s">
        <v>257</v>
      </c>
      <c r="O168" t="s">
        <v>258</v>
      </c>
      <c r="P168">
        <v>4000</v>
      </c>
      <c r="Q168" t="s">
        <v>60</v>
      </c>
      <c r="R168">
        <v>4411</v>
      </c>
      <c r="S168" t="s">
        <v>159</v>
      </c>
      <c r="T168">
        <v>0</v>
      </c>
      <c r="U168" t="s">
        <v>46</v>
      </c>
      <c r="V168" s="3">
        <v>1245000</v>
      </c>
      <c r="W168" s="3">
        <v>1000000</v>
      </c>
      <c r="X168" s="3">
        <v>735100</v>
      </c>
      <c r="Y168" s="3">
        <v>735100</v>
      </c>
      <c r="Z168" s="3">
        <v>735100</v>
      </c>
      <c r="AA168" s="3">
        <v>678600</v>
      </c>
      <c r="AB168" s="3">
        <v>624600</v>
      </c>
      <c r="AC168" s="3">
        <v>509900</v>
      </c>
      <c r="AD168" s="3">
        <v>0</v>
      </c>
      <c r="AE168" s="3">
        <v>525000</v>
      </c>
      <c r="AF168" s="3">
        <v>0</v>
      </c>
      <c r="AG168" s="3">
        <v>280000</v>
      </c>
      <c r="AH168" s="3">
        <v>245000</v>
      </c>
    </row>
    <row r="169" spans="1:34" x14ac:dyDescent="0.25">
      <c r="A169" t="str">
        <f t="shared" si="2"/>
        <v>1.1-00-2201_2211001_2244510</v>
      </c>
      <c r="B169" t="s">
        <v>47</v>
      </c>
      <c r="C169" t="s">
        <v>48</v>
      </c>
      <c r="D169" t="s">
        <v>34</v>
      </c>
      <c r="E169" t="s">
        <v>35</v>
      </c>
      <c r="F169" t="s">
        <v>76</v>
      </c>
      <c r="G169" t="s">
        <v>77</v>
      </c>
      <c r="H169" t="s">
        <v>234</v>
      </c>
      <c r="I169" t="s">
        <v>235</v>
      </c>
      <c r="J169">
        <v>1</v>
      </c>
      <c r="K169" t="s">
        <v>111</v>
      </c>
      <c r="L169">
        <v>1</v>
      </c>
      <c r="M169" t="s">
        <v>256</v>
      </c>
      <c r="N169" t="s">
        <v>257</v>
      </c>
      <c r="O169" t="s">
        <v>258</v>
      </c>
      <c r="P169">
        <v>4000</v>
      </c>
      <c r="Q169" t="s">
        <v>60</v>
      </c>
      <c r="R169">
        <v>4451</v>
      </c>
      <c r="S169" t="s">
        <v>219</v>
      </c>
      <c r="T169">
        <v>0</v>
      </c>
      <c r="U169" t="s">
        <v>46</v>
      </c>
      <c r="V169" s="3">
        <v>75000</v>
      </c>
      <c r="W169" s="3">
        <v>0</v>
      </c>
      <c r="X169" s="3">
        <v>15000</v>
      </c>
      <c r="Y169" s="3">
        <v>15000</v>
      </c>
      <c r="Z169" s="3">
        <v>15000</v>
      </c>
      <c r="AA169" s="3">
        <v>15000</v>
      </c>
      <c r="AB169" s="3">
        <v>15000</v>
      </c>
      <c r="AC169" s="3">
        <v>60000</v>
      </c>
      <c r="AD169" s="3">
        <v>0</v>
      </c>
      <c r="AE169" s="3">
        <v>100000</v>
      </c>
      <c r="AF169" s="3">
        <v>0</v>
      </c>
      <c r="AG169" s="3">
        <v>25000</v>
      </c>
      <c r="AH169" s="3">
        <v>75000</v>
      </c>
    </row>
    <row r="170" spans="1:34" x14ac:dyDescent="0.25">
      <c r="A170" t="str">
        <f t="shared" si="2"/>
        <v>1.1-00-2201_2211001_2244511</v>
      </c>
      <c r="B170" t="s">
        <v>47</v>
      </c>
      <c r="C170" t="s">
        <v>48</v>
      </c>
      <c r="D170" t="s">
        <v>34</v>
      </c>
      <c r="E170" t="s">
        <v>35</v>
      </c>
      <c r="F170" t="s">
        <v>76</v>
      </c>
      <c r="G170" t="s">
        <v>77</v>
      </c>
      <c r="H170" t="s">
        <v>234</v>
      </c>
      <c r="I170" t="s">
        <v>235</v>
      </c>
      <c r="J170">
        <v>1</v>
      </c>
      <c r="K170" t="s">
        <v>111</v>
      </c>
      <c r="L170">
        <v>1</v>
      </c>
      <c r="M170" t="s">
        <v>256</v>
      </c>
      <c r="N170" t="s">
        <v>257</v>
      </c>
      <c r="O170" t="s">
        <v>258</v>
      </c>
      <c r="P170">
        <v>4000</v>
      </c>
      <c r="Q170" t="s">
        <v>60</v>
      </c>
      <c r="R170">
        <v>4451</v>
      </c>
      <c r="S170" t="s">
        <v>219</v>
      </c>
      <c r="T170">
        <v>1</v>
      </c>
      <c r="U170" t="s">
        <v>259</v>
      </c>
      <c r="V170" s="3">
        <v>180000</v>
      </c>
      <c r="W170" s="3">
        <v>0</v>
      </c>
      <c r="X170" s="3">
        <v>75000</v>
      </c>
      <c r="Y170" s="3">
        <v>75000</v>
      </c>
      <c r="Z170" s="3">
        <v>75000</v>
      </c>
      <c r="AA170" s="3">
        <v>75000</v>
      </c>
      <c r="AB170" s="3">
        <v>60000</v>
      </c>
      <c r="AC170" s="3">
        <v>105000</v>
      </c>
      <c r="AD170" s="3">
        <v>0</v>
      </c>
      <c r="AE170" s="3">
        <v>180000</v>
      </c>
      <c r="AF170" s="3">
        <v>0</v>
      </c>
      <c r="AG170" s="3">
        <v>0</v>
      </c>
      <c r="AH170" s="3">
        <v>180000</v>
      </c>
    </row>
    <row r="171" spans="1:34" x14ac:dyDescent="0.25">
      <c r="A171" t="str">
        <f t="shared" si="2"/>
        <v>1.1-00-2201_2211001_2244511</v>
      </c>
      <c r="B171" t="s">
        <v>47</v>
      </c>
      <c r="C171" t="s">
        <v>48</v>
      </c>
      <c r="D171" t="s">
        <v>34</v>
      </c>
      <c r="E171" t="s">
        <v>35</v>
      </c>
      <c r="F171" t="s">
        <v>76</v>
      </c>
      <c r="G171" t="s">
        <v>77</v>
      </c>
      <c r="H171" t="s">
        <v>234</v>
      </c>
      <c r="I171" t="s">
        <v>235</v>
      </c>
      <c r="J171">
        <v>1</v>
      </c>
      <c r="K171" t="s">
        <v>111</v>
      </c>
      <c r="L171">
        <v>1</v>
      </c>
      <c r="M171" t="s">
        <v>256</v>
      </c>
      <c r="N171" t="s">
        <v>257</v>
      </c>
      <c r="O171" t="s">
        <v>258</v>
      </c>
      <c r="P171">
        <v>4000</v>
      </c>
      <c r="Q171" t="s">
        <v>60</v>
      </c>
      <c r="R171">
        <v>4451</v>
      </c>
      <c r="S171" t="s">
        <v>219</v>
      </c>
      <c r="T171">
        <v>1</v>
      </c>
      <c r="U171" t="s">
        <v>260</v>
      </c>
      <c r="V171" s="3">
        <v>300000</v>
      </c>
      <c r="W171" s="3">
        <v>0</v>
      </c>
      <c r="X171" s="3">
        <v>300000</v>
      </c>
      <c r="Y171" s="3">
        <v>300000</v>
      </c>
      <c r="Z171" s="3">
        <v>300000</v>
      </c>
      <c r="AA171" s="3">
        <v>300000</v>
      </c>
      <c r="AB171" s="3">
        <v>300000</v>
      </c>
      <c r="AC171" s="3">
        <v>0</v>
      </c>
      <c r="AD171" s="3">
        <v>0</v>
      </c>
      <c r="AE171" s="3">
        <v>300000</v>
      </c>
      <c r="AF171" s="3">
        <v>0</v>
      </c>
      <c r="AG171" s="3">
        <v>0</v>
      </c>
      <c r="AH171" s="3">
        <v>300000</v>
      </c>
    </row>
    <row r="172" spans="1:34" x14ac:dyDescent="0.25">
      <c r="A172" t="str">
        <f t="shared" si="2"/>
        <v>1.1-00-2201_2211001_2244511</v>
      </c>
      <c r="B172" t="s">
        <v>47</v>
      </c>
      <c r="C172" t="s">
        <v>48</v>
      </c>
      <c r="D172" t="s">
        <v>34</v>
      </c>
      <c r="E172" t="s">
        <v>35</v>
      </c>
      <c r="F172" t="s">
        <v>76</v>
      </c>
      <c r="G172" t="s">
        <v>77</v>
      </c>
      <c r="H172" t="s">
        <v>234</v>
      </c>
      <c r="I172" t="s">
        <v>235</v>
      </c>
      <c r="J172">
        <v>1</v>
      </c>
      <c r="K172" t="s">
        <v>111</v>
      </c>
      <c r="L172">
        <v>1</v>
      </c>
      <c r="M172" t="s">
        <v>256</v>
      </c>
      <c r="N172" t="s">
        <v>257</v>
      </c>
      <c r="O172" t="s">
        <v>258</v>
      </c>
      <c r="P172">
        <v>4000</v>
      </c>
      <c r="Q172" t="s">
        <v>60</v>
      </c>
      <c r="R172">
        <v>4451</v>
      </c>
      <c r="S172" t="s">
        <v>219</v>
      </c>
      <c r="T172">
        <v>1</v>
      </c>
      <c r="U172" t="s">
        <v>261</v>
      </c>
      <c r="V172" s="3">
        <v>1000000</v>
      </c>
      <c r="W172" s="3">
        <v>937200</v>
      </c>
      <c r="X172" s="3">
        <v>0</v>
      </c>
      <c r="Y172" s="3">
        <v>0</v>
      </c>
      <c r="Z172" s="3">
        <v>0</v>
      </c>
      <c r="AA172" s="3">
        <v>0</v>
      </c>
      <c r="AB172" s="3">
        <v>0</v>
      </c>
      <c r="AC172" s="3">
        <v>1000000</v>
      </c>
      <c r="AD172" s="3">
        <v>0</v>
      </c>
      <c r="AE172" s="3">
        <v>62800</v>
      </c>
      <c r="AF172" s="3">
        <v>0</v>
      </c>
      <c r="AG172" s="3">
        <v>0</v>
      </c>
      <c r="AH172" s="3">
        <v>62800</v>
      </c>
    </row>
    <row r="173" spans="1:34" x14ac:dyDescent="0.25">
      <c r="A173" t="str">
        <f t="shared" si="2"/>
        <v>1.1-00-2201_2211001_2244512</v>
      </c>
      <c r="B173" t="s">
        <v>47</v>
      </c>
      <c r="C173" t="s">
        <v>48</v>
      </c>
      <c r="D173" t="s">
        <v>34</v>
      </c>
      <c r="E173" t="s">
        <v>35</v>
      </c>
      <c r="F173" t="s">
        <v>76</v>
      </c>
      <c r="G173" t="s">
        <v>77</v>
      </c>
      <c r="H173" t="s">
        <v>234</v>
      </c>
      <c r="I173" t="s">
        <v>235</v>
      </c>
      <c r="J173">
        <v>1</v>
      </c>
      <c r="K173" t="s">
        <v>111</v>
      </c>
      <c r="L173">
        <v>1</v>
      </c>
      <c r="M173" t="s">
        <v>256</v>
      </c>
      <c r="N173" t="s">
        <v>257</v>
      </c>
      <c r="O173" t="s">
        <v>258</v>
      </c>
      <c r="P173">
        <v>4000</v>
      </c>
      <c r="Q173" t="s">
        <v>60</v>
      </c>
      <c r="R173">
        <v>4451</v>
      </c>
      <c r="S173" t="s">
        <v>219</v>
      </c>
      <c r="T173">
        <v>2</v>
      </c>
      <c r="U173" t="s">
        <v>262</v>
      </c>
      <c r="V173" s="3">
        <v>1000000</v>
      </c>
      <c r="W173" s="3">
        <v>1062800</v>
      </c>
      <c r="X173" s="3">
        <v>0</v>
      </c>
      <c r="Y173" s="3">
        <v>0</v>
      </c>
      <c r="Z173" s="3">
        <v>0</v>
      </c>
      <c r="AA173" s="3">
        <v>0</v>
      </c>
      <c r="AB173" s="3">
        <v>0</v>
      </c>
      <c r="AC173" s="3">
        <v>1000000</v>
      </c>
      <c r="AD173" s="3">
        <v>0</v>
      </c>
      <c r="AE173" s="3">
        <v>0</v>
      </c>
      <c r="AF173" s="3">
        <v>0</v>
      </c>
      <c r="AG173" s="3">
        <v>62800</v>
      </c>
      <c r="AH173" s="3">
        <v>-62800</v>
      </c>
    </row>
    <row r="174" spans="1:34" x14ac:dyDescent="0.25">
      <c r="A174" t="str">
        <f t="shared" si="2"/>
        <v>1.1-00-2201_2252002_2222110</v>
      </c>
      <c r="B174" t="s">
        <v>47</v>
      </c>
      <c r="C174" t="s">
        <v>48</v>
      </c>
      <c r="D174" t="s">
        <v>34</v>
      </c>
      <c r="E174" t="s">
        <v>35</v>
      </c>
      <c r="F174" t="s">
        <v>76</v>
      </c>
      <c r="G174" t="s">
        <v>77</v>
      </c>
      <c r="H174" t="s">
        <v>234</v>
      </c>
      <c r="I174" t="s">
        <v>235</v>
      </c>
      <c r="J174">
        <v>5</v>
      </c>
      <c r="K174" t="s">
        <v>137</v>
      </c>
      <c r="L174">
        <v>2</v>
      </c>
      <c r="M174" t="s">
        <v>263</v>
      </c>
      <c r="N174" t="s">
        <v>264</v>
      </c>
      <c r="O174" t="s">
        <v>265</v>
      </c>
      <c r="P174">
        <v>2000</v>
      </c>
      <c r="Q174" t="s">
        <v>67</v>
      </c>
      <c r="R174">
        <v>2211</v>
      </c>
      <c r="S174" t="s">
        <v>116</v>
      </c>
      <c r="T174">
        <v>0</v>
      </c>
      <c r="U174" t="s">
        <v>46</v>
      </c>
      <c r="V174" s="3">
        <v>500000</v>
      </c>
      <c r="W174" s="3">
        <v>100000</v>
      </c>
      <c r="X174" s="3">
        <v>223604.73</v>
      </c>
      <c r="Y174" s="3">
        <v>223604.73</v>
      </c>
      <c r="Z174" s="3">
        <v>200984.73</v>
      </c>
      <c r="AA174" s="3">
        <v>107805.41</v>
      </c>
      <c r="AB174" s="3">
        <v>107805.41</v>
      </c>
      <c r="AC174" s="3">
        <v>276395.27</v>
      </c>
      <c r="AD174" s="3">
        <v>0</v>
      </c>
      <c r="AE174" s="3">
        <v>400000</v>
      </c>
      <c r="AF174" s="3">
        <v>0</v>
      </c>
      <c r="AG174" s="3">
        <v>0</v>
      </c>
      <c r="AH174" s="3">
        <v>400000</v>
      </c>
    </row>
    <row r="175" spans="1:34" x14ac:dyDescent="0.25">
      <c r="A175" t="str">
        <f t="shared" si="2"/>
        <v>1.1-00-2201_2252002_2222310</v>
      </c>
      <c r="B175" t="s">
        <v>47</v>
      </c>
      <c r="C175" t="s">
        <v>48</v>
      </c>
      <c r="D175" t="s">
        <v>34</v>
      </c>
      <c r="E175" t="s">
        <v>35</v>
      </c>
      <c r="F175" t="s">
        <v>76</v>
      </c>
      <c r="G175" t="s">
        <v>77</v>
      </c>
      <c r="H175" t="s">
        <v>234</v>
      </c>
      <c r="I175" t="s">
        <v>235</v>
      </c>
      <c r="J175">
        <v>5</v>
      </c>
      <c r="K175" t="s">
        <v>137</v>
      </c>
      <c r="L175">
        <v>2</v>
      </c>
      <c r="M175" t="s">
        <v>263</v>
      </c>
      <c r="N175" t="s">
        <v>264</v>
      </c>
      <c r="O175" t="s">
        <v>265</v>
      </c>
      <c r="P175">
        <v>2000</v>
      </c>
      <c r="Q175" t="s">
        <v>67</v>
      </c>
      <c r="R175">
        <v>2231</v>
      </c>
      <c r="S175" t="s">
        <v>266</v>
      </c>
      <c r="T175">
        <v>0</v>
      </c>
      <c r="U175" t="s">
        <v>46</v>
      </c>
      <c r="V175" s="3">
        <v>5000</v>
      </c>
      <c r="W175" s="3">
        <v>0</v>
      </c>
      <c r="X175" s="3">
        <v>0</v>
      </c>
      <c r="Y175" s="3">
        <v>0</v>
      </c>
      <c r="Z175" s="3">
        <v>0</v>
      </c>
      <c r="AA175" s="3">
        <v>0</v>
      </c>
      <c r="AB175" s="3">
        <v>0</v>
      </c>
      <c r="AC175" s="3">
        <v>5000</v>
      </c>
      <c r="AD175" s="3">
        <v>0</v>
      </c>
      <c r="AE175" s="3">
        <v>5000</v>
      </c>
      <c r="AF175" s="3">
        <v>0</v>
      </c>
      <c r="AG175" s="3">
        <v>0</v>
      </c>
      <c r="AH175" s="3">
        <v>5000</v>
      </c>
    </row>
    <row r="176" spans="1:34" x14ac:dyDescent="0.25">
      <c r="A176" t="str">
        <f t="shared" si="2"/>
        <v>1.1-00-2201_2252002_2232910</v>
      </c>
      <c r="B176" t="s">
        <v>47</v>
      </c>
      <c r="C176" t="s">
        <v>48</v>
      </c>
      <c r="D176" t="s">
        <v>34</v>
      </c>
      <c r="E176" t="s">
        <v>35</v>
      </c>
      <c r="F176" t="s">
        <v>76</v>
      </c>
      <c r="G176" t="s">
        <v>77</v>
      </c>
      <c r="H176" t="s">
        <v>234</v>
      </c>
      <c r="I176" t="s">
        <v>235</v>
      </c>
      <c r="J176">
        <v>5</v>
      </c>
      <c r="K176" t="s">
        <v>137</v>
      </c>
      <c r="L176">
        <v>2</v>
      </c>
      <c r="M176" t="s">
        <v>263</v>
      </c>
      <c r="N176" t="s">
        <v>264</v>
      </c>
      <c r="O176" t="s">
        <v>265</v>
      </c>
      <c r="P176">
        <v>3000</v>
      </c>
      <c r="Q176" t="s">
        <v>44</v>
      </c>
      <c r="R176" s="11">
        <v>3291</v>
      </c>
      <c r="S176" t="s">
        <v>198</v>
      </c>
      <c r="T176">
        <v>0</v>
      </c>
      <c r="U176" t="s">
        <v>46</v>
      </c>
      <c r="V176" s="3">
        <v>127623.6</v>
      </c>
      <c r="W176" s="3">
        <v>300000</v>
      </c>
      <c r="X176" s="3">
        <v>257560.4</v>
      </c>
      <c r="Y176" s="3">
        <v>248280.4</v>
      </c>
      <c r="Z176" s="3">
        <v>75864</v>
      </c>
      <c r="AA176" s="3">
        <v>75864</v>
      </c>
      <c r="AB176" s="3">
        <v>75864</v>
      </c>
      <c r="AC176" s="3">
        <v>-129936.79999999999</v>
      </c>
      <c r="AD176" s="3">
        <v>0</v>
      </c>
      <c r="AE176" s="3">
        <v>0</v>
      </c>
      <c r="AF176" s="3">
        <v>0</v>
      </c>
      <c r="AG176" s="3">
        <v>172376.4</v>
      </c>
      <c r="AH176" s="3">
        <v>-172376.4</v>
      </c>
    </row>
    <row r="177" spans="1:34" x14ac:dyDescent="0.25">
      <c r="A177" t="str">
        <f t="shared" si="2"/>
        <v>1.1-00-2201_2252002_2238110</v>
      </c>
      <c r="B177" t="s">
        <v>47</v>
      </c>
      <c r="C177" t="s">
        <v>48</v>
      </c>
      <c r="D177" t="s">
        <v>34</v>
      </c>
      <c r="E177" t="s">
        <v>35</v>
      </c>
      <c r="F177" t="s">
        <v>76</v>
      </c>
      <c r="G177" t="s">
        <v>77</v>
      </c>
      <c r="H177" t="s">
        <v>234</v>
      </c>
      <c r="I177" t="s">
        <v>235</v>
      </c>
      <c r="J177">
        <v>5</v>
      </c>
      <c r="K177" t="s">
        <v>137</v>
      </c>
      <c r="L177">
        <v>2</v>
      </c>
      <c r="M177" t="s">
        <v>263</v>
      </c>
      <c r="N177" t="s">
        <v>264</v>
      </c>
      <c r="O177" t="s">
        <v>265</v>
      </c>
      <c r="P177">
        <v>3000</v>
      </c>
      <c r="Q177" t="s">
        <v>44</v>
      </c>
      <c r="R177">
        <v>3811</v>
      </c>
      <c r="S177" t="s">
        <v>267</v>
      </c>
      <c r="T177">
        <v>0</v>
      </c>
      <c r="U177" t="s">
        <v>46</v>
      </c>
      <c r="V177" s="3">
        <v>15000</v>
      </c>
      <c r="W177" s="3">
        <v>15000</v>
      </c>
      <c r="X177" s="3">
        <v>13920</v>
      </c>
      <c r="Y177" s="3">
        <v>13920</v>
      </c>
      <c r="Z177" s="3">
        <v>13920</v>
      </c>
      <c r="AA177" s="3">
        <v>13920</v>
      </c>
      <c r="AB177" s="3">
        <v>13920</v>
      </c>
      <c r="AC177" s="3">
        <v>1080</v>
      </c>
      <c r="AD177" s="3">
        <v>0</v>
      </c>
      <c r="AE177" s="3">
        <v>0</v>
      </c>
      <c r="AF177" s="3">
        <v>0</v>
      </c>
      <c r="AG177" s="3">
        <v>0</v>
      </c>
      <c r="AH177" s="3">
        <v>0</v>
      </c>
    </row>
    <row r="178" spans="1:34" x14ac:dyDescent="0.25">
      <c r="A178" t="str">
        <f t="shared" si="2"/>
        <v>1.1-00-2201_2252002_2238210</v>
      </c>
      <c r="B178" t="s">
        <v>47</v>
      </c>
      <c r="C178" t="s">
        <v>48</v>
      </c>
      <c r="D178" t="s">
        <v>34</v>
      </c>
      <c r="E178" t="s">
        <v>35</v>
      </c>
      <c r="F178" t="s">
        <v>76</v>
      </c>
      <c r="G178" t="s">
        <v>77</v>
      </c>
      <c r="H178" t="s">
        <v>234</v>
      </c>
      <c r="I178" t="s">
        <v>235</v>
      </c>
      <c r="J178">
        <v>5</v>
      </c>
      <c r="K178" t="s">
        <v>137</v>
      </c>
      <c r="L178">
        <v>2</v>
      </c>
      <c r="M178" t="s">
        <v>263</v>
      </c>
      <c r="N178" t="s">
        <v>264</v>
      </c>
      <c r="O178" t="s">
        <v>265</v>
      </c>
      <c r="P178">
        <v>3000</v>
      </c>
      <c r="Q178" t="s">
        <v>44</v>
      </c>
      <c r="R178">
        <v>3821</v>
      </c>
      <c r="S178" t="s">
        <v>59</v>
      </c>
      <c r="T178">
        <v>0</v>
      </c>
      <c r="U178" t="s">
        <v>46</v>
      </c>
      <c r="V178" s="3">
        <v>520000</v>
      </c>
      <c r="W178" s="3">
        <v>20000</v>
      </c>
      <c r="X178" s="3">
        <v>583712</v>
      </c>
      <c r="Y178" s="3">
        <v>14152</v>
      </c>
      <c r="Z178" s="3">
        <v>14152</v>
      </c>
      <c r="AA178" s="3">
        <v>14152</v>
      </c>
      <c r="AB178" s="3">
        <v>14152</v>
      </c>
      <c r="AC178" s="3">
        <v>-63712</v>
      </c>
      <c r="AD178" s="3">
        <v>0</v>
      </c>
      <c r="AE178" s="3">
        <v>500000</v>
      </c>
      <c r="AF178" s="3">
        <v>0</v>
      </c>
      <c r="AG178" s="3">
        <v>0</v>
      </c>
      <c r="AH178" s="3">
        <v>500000</v>
      </c>
    </row>
    <row r="179" spans="1:34" x14ac:dyDescent="0.25">
      <c r="A179" t="str">
        <f t="shared" si="2"/>
        <v>1.1-00-2205_22618013_2211110</v>
      </c>
      <c r="B179" t="s">
        <v>47</v>
      </c>
      <c r="C179" t="s">
        <v>48</v>
      </c>
      <c r="D179" t="s">
        <v>34</v>
      </c>
      <c r="E179" t="s">
        <v>35</v>
      </c>
      <c r="F179" t="s">
        <v>76</v>
      </c>
      <c r="G179" t="s">
        <v>77</v>
      </c>
      <c r="H179" t="s">
        <v>268</v>
      </c>
      <c r="I179" t="s">
        <v>269</v>
      </c>
      <c r="J179">
        <v>6</v>
      </c>
      <c r="K179" t="s">
        <v>40</v>
      </c>
      <c r="L179">
        <v>18</v>
      </c>
      <c r="M179" t="s">
        <v>270</v>
      </c>
      <c r="N179" t="s">
        <v>271</v>
      </c>
      <c r="O179" t="s">
        <v>272</v>
      </c>
      <c r="P179">
        <v>1000</v>
      </c>
      <c r="Q179" t="s">
        <v>273</v>
      </c>
      <c r="R179">
        <v>1111</v>
      </c>
      <c r="S179" t="s">
        <v>274</v>
      </c>
      <c r="T179">
        <v>0</v>
      </c>
      <c r="U179" t="s">
        <v>46</v>
      </c>
      <c r="V179" s="3">
        <v>12358086.84</v>
      </c>
      <c r="W179" s="3">
        <v>12358086.84</v>
      </c>
      <c r="X179" s="3">
        <v>4362947.55</v>
      </c>
      <c r="Y179" s="3">
        <v>4362947.55</v>
      </c>
      <c r="Z179" s="3">
        <v>4362947.55</v>
      </c>
      <c r="AA179" s="3">
        <v>4362947.55</v>
      </c>
      <c r="AB179" s="3">
        <v>4362947.55</v>
      </c>
      <c r="AC179" s="3">
        <v>7995139.29</v>
      </c>
      <c r="AD179" s="3">
        <v>0</v>
      </c>
      <c r="AE179" s="3">
        <v>0</v>
      </c>
      <c r="AF179" s="3">
        <v>0</v>
      </c>
      <c r="AG179" s="3">
        <v>0</v>
      </c>
      <c r="AH179" s="3">
        <v>0</v>
      </c>
    </row>
    <row r="180" spans="1:34" x14ac:dyDescent="0.25">
      <c r="A180" t="str">
        <f t="shared" si="2"/>
        <v>1.1-00-2205_22618013_2211310</v>
      </c>
      <c r="B180" t="s">
        <v>47</v>
      </c>
      <c r="C180" t="s">
        <v>48</v>
      </c>
      <c r="D180" t="s">
        <v>34</v>
      </c>
      <c r="E180" t="s">
        <v>35</v>
      </c>
      <c r="F180" t="s">
        <v>76</v>
      </c>
      <c r="G180" t="s">
        <v>77</v>
      </c>
      <c r="H180" t="s">
        <v>268</v>
      </c>
      <c r="I180" t="s">
        <v>269</v>
      </c>
      <c r="J180">
        <v>6</v>
      </c>
      <c r="K180" t="s">
        <v>40</v>
      </c>
      <c r="L180">
        <v>18</v>
      </c>
      <c r="M180" t="s">
        <v>270</v>
      </c>
      <c r="N180" t="s">
        <v>271</v>
      </c>
      <c r="O180" t="s">
        <v>272</v>
      </c>
      <c r="P180">
        <v>1000</v>
      </c>
      <c r="Q180" t="s">
        <v>273</v>
      </c>
      <c r="R180">
        <v>1131</v>
      </c>
      <c r="S180" t="s">
        <v>275</v>
      </c>
      <c r="T180">
        <v>0</v>
      </c>
      <c r="U180" t="s">
        <v>46</v>
      </c>
      <c r="V180" s="3">
        <v>82307526</v>
      </c>
      <c r="W180" s="3">
        <v>80155947.560000002</v>
      </c>
      <c r="X180" s="3">
        <v>-248505.9</v>
      </c>
      <c r="Y180" s="3">
        <v>-248505.9</v>
      </c>
      <c r="Z180" s="3">
        <v>-248505.9</v>
      </c>
      <c r="AA180" s="3">
        <v>-273734.40000000002</v>
      </c>
      <c r="AB180" s="3">
        <v>-273734.40000000002</v>
      </c>
      <c r="AC180" s="3">
        <v>82556031.900000006</v>
      </c>
      <c r="AD180" s="3">
        <v>0</v>
      </c>
      <c r="AE180" s="3">
        <v>19689523.920000002</v>
      </c>
      <c r="AF180" s="3">
        <v>0</v>
      </c>
      <c r="AG180" s="3">
        <v>17537945.48</v>
      </c>
      <c r="AH180" s="3">
        <v>2151578.44</v>
      </c>
    </row>
    <row r="181" spans="1:34" x14ac:dyDescent="0.25">
      <c r="A181" t="str">
        <f t="shared" si="2"/>
        <v>1.1-00-2205_22618013_2212210</v>
      </c>
      <c r="B181" t="s">
        <v>47</v>
      </c>
      <c r="C181" t="s">
        <v>48</v>
      </c>
      <c r="D181" t="s">
        <v>34</v>
      </c>
      <c r="E181" t="s">
        <v>35</v>
      </c>
      <c r="F181" t="s">
        <v>76</v>
      </c>
      <c r="G181" t="s">
        <v>77</v>
      </c>
      <c r="H181" t="s">
        <v>268</v>
      </c>
      <c r="I181" t="s">
        <v>269</v>
      </c>
      <c r="J181">
        <v>6</v>
      </c>
      <c r="K181" t="s">
        <v>40</v>
      </c>
      <c r="L181">
        <v>18</v>
      </c>
      <c r="M181" t="s">
        <v>270</v>
      </c>
      <c r="N181" t="s">
        <v>271</v>
      </c>
      <c r="O181" t="s">
        <v>272</v>
      </c>
      <c r="P181">
        <v>1000</v>
      </c>
      <c r="Q181" t="s">
        <v>273</v>
      </c>
      <c r="R181">
        <v>1221</v>
      </c>
      <c r="S181" t="s">
        <v>276</v>
      </c>
      <c r="T181">
        <v>0</v>
      </c>
      <c r="U181" t="s">
        <v>46</v>
      </c>
      <c r="V181" s="3">
        <v>-84924.47</v>
      </c>
      <c r="W181" s="3">
        <v>0</v>
      </c>
      <c r="X181" s="3">
        <v>12454.08</v>
      </c>
      <c r="Y181" s="3">
        <v>12454.08</v>
      </c>
      <c r="Z181" s="3">
        <v>12454.08</v>
      </c>
      <c r="AA181" s="3">
        <v>12454.08</v>
      </c>
      <c r="AB181" s="3">
        <v>12454.08</v>
      </c>
      <c r="AC181" s="3">
        <v>-97378.55</v>
      </c>
      <c r="AD181" s="3">
        <v>0</v>
      </c>
      <c r="AE181" s="3">
        <v>0</v>
      </c>
      <c r="AF181" s="3">
        <v>0</v>
      </c>
      <c r="AG181" s="3">
        <v>84924.47</v>
      </c>
      <c r="AH181" s="3">
        <v>-84924.47</v>
      </c>
    </row>
    <row r="182" spans="1:34" x14ac:dyDescent="0.25">
      <c r="A182" t="str">
        <f t="shared" si="2"/>
        <v>1.1-00-2205_22618013_2212310</v>
      </c>
      <c r="B182" t="s">
        <v>47</v>
      </c>
      <c r="C182" t="s">
        <v>48</v>
      </c>
      <c r="D182" t="s">
        <v>34</v>
      </c>
      <c r="E182" t="s">
        <v>35</v>
      </c>
      <c r="F182" t="s">
        <v>76</v>
      </c>
      <c r="G182" t="s">
        <v>77</v>
      </c>
      <c r="H182" t="s">
        <v>268</v>
      </c>
      <c r="I182" t="s">
        <v>269</v>
      </c>
      <c r="J182">
        <v>6</v>
      </c>
      <c r="K182" t="s">
        <v>40</v>
      </c>
      <c r="L182">
        <v>18</v>
      </c>
      <c r="M182" t="s">
        <v>270</v>
      </c>
      <c r="N182" t="s">
        <v>271</v>
      </c>
      <c r="O182" t="s">
        <v>272</v>
      </c>
      <c r="P182">
        <v>1000</v>
      </c>
      <c r="Q182" t="s">
        <v>273</v>
      </c>
      <c r="R182">
        <v>1231</v>
      </c>
      <c r="S182" t="s">
        <v>277</v>
      </c>
      <c r="T182">
        <v>0</v>
      </c>
      <c r="U182" t="s">
        <v>46</v>
      </c>
      <c r="V182" s="3">
        <v>26400</v>
      </c>
      <c r="W182" s="3">
        <v>26400</v>
      </c>
      <c r="X182" s="3">
        <v>0</v>
      </c>
      <c r="Y182" s="3">
        <v>0</v>
      </c>
      <c r="Z182" s="3">
        <v>0</v>
      </c>
      <c r="AA182" s="3">
        <v>0</v>
      </c>
      <c r="AB182" s="3">
        <v>0</v>
      </c>
      <c r="AC182" s="3">
        <v>26400</v>
      </c>
      <c r="AD182" s="3">
        <v>0</v>
      </c>
      <c r="AE182" s="3">
        <v>0</v>
      </c>
      <c r="AF182" s="3">
        <v>0</v>
      </c>
      <c r="AG182" s="3">
        <v>0</v>
      </c>
      <c r="AH182" s="3">
        <v>0</v>
      </c>
    </row>
    <row r="183" spans="1:34" x14ac:dyDescent="0.25">
      <c r="A183" t="str">
        <f t="shared" si="2"/>
        <v>1.1-00-2205_22618013_2213210</v>
      </c>
      <c r="B183" t="s">
        <v>47</v>
      </c>
      <c r="C183" t="s">
        <v>48</v>
      </c>
      <c r="D183" t="s">
        <v>34</v>
      </c>
      <c r="E183" t="s">
        <v>35</v>
      </c>
      <c r="F183" t="s">
        <v>76</v>
      </c>
      <c r="G183" t="s">
        <v>77</v>
      </c>
      <c r="H183" t="s">
        <v>268</v>
      </c>
      <c r="I183" t="s">
        <v>269</v>
      </c>
      <c r="J183">
        <v>6</v>
      </c>
      <c r="K183" t="s">
        <v>40</v>
      </c>
      <c r="L183">
        <v>18</v>
      </c>
      <c r="M183" t="s">
        <v>270</v>
      </c>
      <c r="N183" t="s">
        <v>271</v>
      </c>
      <c r="O183" t="s">
        <v>272</v>
      </c>
      <c r="P183">
        <v>1000</v>
      </c>
      <c r="Q183" t="s">
        <v>273</v>
      </c>
      <c r="R183">
        <v>1321</v>
      </c>
      <c r="S183" t="s">
        <v>278</v>
      </c>
      <c r="T183">
        <v>0</v>
      </c>
      <c r="U183" t="s">
        <v>46</v>
      </c>
      <c r="V183" s="3">
        <v>11490237.189999999</v>
      </c>
      <c r="W183" s="3">
        <v>10820420.640000001</v>
      </c>
      <c r="X183" s="3">
        <v>7847210.7300000004</v>
      </c>
      <c r="Y183" s="3">
        <v>7847210.7300000004</v>
      </c>
      <c r="Z183" s="3">
        <v>7847210.7300000004</v>
      </c>
      <c r="AA183" s="3">
        <v>7838176.1200000001</v>
      </c>
      <c r="AB183" s="3">
        <v>7838176.1200000001</v>
      </c>
      <c r="AC183" s="3">
        <v>3643026.459999999</v>
      </c>
      <c r="AD183" s="3">
        <v>0</v>
      </c>
      <c r="AE183" s="3">
        <v>669816.55000000005</v>
      </c>
      <c r="AF183" s="3">
        <v>0</v>
      </c>
      <c r="AG183" s="3">
        <v>0</v>
      </c>
      <c r="AH183" s="3">
        <v>669816.55000000005</v>
      </c>
    </row>
    <row r="184" spans="1:34" x14ac:dyDescent="0.25">
      <c r="A184" t="str">
        <f t="shared" si="2"/>
        <v>1.1-00-2205_22618013_2213220</v>
      </c>
      <c r="B184" t="s">
        <v>47</v>
      </c>
      <c r="C184" t="s">
        <v>48</v>
      </c>
      <c r="D184" t="s">
        <v>34</v>
      </c>
      <c r="E184" t="s">
        <v>35</v>
      </c>
      <c r="F184" t="s">
        <v>76</v>
      </c>
      <c r="G184" t="s">
        <v>77</v>
      </c>
      <c r="H184" t="s">
        <v>268</v>
      </c>
      <c r="I184" t="s">
        <v>269</v>
      </c>
      <c r="J184">
        <v>6</v>
      </c>
      <c r="K184" t="s">
        <v>40</v>
      </c>
      <c r="L184">
        <v>18</v>
      </c>
      <c r="M184" t="s">
        <v>270</v>
      </c>
      <c r="N184" t="s">
        <v>271</v>
      </c>
      <c r="O184" t="s">
        <v>272</v>
      </c>
      <c r="P184">
        <v>1000</v>
      </c>
      <c r="Q184" t="s">
        <v>273</v>
      </c>
      <c r="R184">
        <v>1322</v>
      </c>
      <c r="S184" t="s">
        <v>279</v>
      </c>
      <c r="T184">
        <v>0</v>
      </c>
      <c r="U184" t="s">
        <v>46</v>
      </c>
      <c r="V184" s="3">
        <v>612830.4</v>
      </c>
      <c r="W184" s="3">
        <v>95783438.799999997</v>
      </c>
      <c r="X184" s="3">
        <v>708785.74</v>
      </c>
      <c r="Y184" s="3">
        <v>708785.74</v>
      </c>
      <c r="Z184" s="3">
        <v>708785.74</v>
      </c>
      <c r="AA184" s="3">
        <v>666335.72</v>
      </c>
      <c r="AB184" s="3">
        <v>666335.72</v>
      </c>
      <c r="AC184" s="3">
        <v>-95955.339999999967</v>
      </c>
      <c r="AD184" s="3">
        <v>0</v>
      </c>
      <c r="AE184" s="3">
        <v>248316.96</v>
      </c>
      <c r="AF184" s="3">
        <v>0</v>
      </c>
      <c r="AG184" s="3">
        <v>95418925.359999999</v>
      </c>
      <c r="AH184" s="3">
        <v>-95170608.400000006</v>
      </c>
    </row>
    <row r="185" spans="1:34" x14ac:dyDescent="0.25">
      <c r="A185" t="str">
        <f t="shared" si="2"/>
        <v>1.1-00-2205_22618013_2213310</v>
      </c>
      <c r="B185" t="s">
        <v>47</v>
      </c>
      <c r="C185" t="s">
        <v>48</v>
      </c>
      <c r="D185" t="s">
        <v>34</v>
      </c>
      <c r="E185" t="s">
        <v>35</v>
      </c>
      <c r="F185" t="s">
        <v>76</v>
      </c>
      <c r="G185" t="s">
        <v>77</v>
      </c>
      <c r="H185" t="s">
        <v>268</v>
      </c>
      <c r="I185" t="s">
        <v>269</v>
      </c>
      <c r="J185">
        <v>6</v>
      </c>
      <c r="K185" t="s">
        <v>40</v>
      </c>
      <c r="L185">
        <v>18</v>
      </c>
      <c r="M185" t="s">
        <v>270</v>
      </c>
      <c r="N185" t="s">
        <v>271</v>
      </c>
      <c r="O185" t="s">
        <v>272</v>
      </c>
      <c r="P185">
        <v>1000</v>
      </c>
      <c r="Q185" t="s">
        <v>273</v>
      </c>
      <c r="R185">
        <v>1331</v>
      </c>
      <c r="S185" t="s">
        <v>280</v>
      </c>
      <c r="T185">
        <v>0</v>
      </c>
      <c r="U185" t="s">
        <v>46</v>
      </c>
      <c r="V185" s="3">
        <v>1140000</v>
      </c>
      <c r="W185" s="3">
        <v>1140000</v>
      </c>
      <c r="X185" s="3">
        <v>319552.64000000001</v>
      </c>
      <c r="Y185" s="3">
        <v>319552.64000000001</v>
      </c>
      <c r="Z185" s="3">
        <v>319552.64000000001</v>
      </c>
      <c r="AA185" s="3">
        <v>319552.64000000001</v>
      </c>
      <c r="AB185" s="3">
        <v>319552.64000000001</v>
      </c>
      <c r="AC185" s="3">
        <v>820447.36</v>
      </c>
      <c r="AD185" s="3">
        <v>0</v>
      </c>
      <c r="AE185" s="3">
        <v>0</v>
      </c>
      <c r="AF185" s="3">
        <v>0</v>
      </c>
      <c r="AG185" s="3">
        <v>0</v>
      </c>
      <c r="AH185" s="3">
        <v>0</v>
      </c>
    </row>
    <row r="186" spans="1:34" x14ac:dyDescent="0.25">
      <c r="A186" t="str">
        <f t="shared" si="2"/>
        <v>1.1-00-2205_22618013_2213410</v>
      </c>
      <c r="B186" t="s">
        <v>47</v>
      </c>
      <c r="C186" t="s">
        <v>48</v>
      </c>
      <c r="D186" t="s">
        <v>34</v>
      </c>
      <c r="E186" t="s">
        <v>35</v>
      </c>
      <c r="F186" t="s">
        <v>76</v>
      </c>
      <c r="G186" t="s">
        <v>77</v>
      </c>
      <c r="H186" t="s">
        <v>268</v>
      </c>
      <c r="I186" t="s">
        <v>269</v>
      </c>
      <c r="J186">
        <v>6</v>
      </c>
      <c r="K186" t="s">
        <v>40</v>
      </c>
      <c r="L186">
        <v>18</v>
      </c>
      <c r="M186" t="s">
        <v>270</v>
      </c>
      <c r="N186" t="s">
        <v>271</v>
      </c>
      <c r="O186" t="s">
        <v>272</v>
      </c>
      <c r="P186">
        <v>1000</v>
      </c>
      <c r="Q186" t="s">
        <v>273</v>
      </c>
      <c r="R186">
        <v>1341</v>
      </c>
      <c r="S186" t="s">
        <v>281</v>
      </c>
      <c r="T186">
        <v>0</v>
      </c>
      <c r="U186" t="s">
        <v>46</v>
      </c>
      <c r="V186" s="3">
        <v>2500000</v>
      </c>
      <c r="W186" s="3">
        <v>5136420</v>
      </c>
      <c r="X186" s="3">
        <v>286972.59999999998</v>
      </c>
      <c r="Y186" s="3">
        <v>286972.59999999998</v>
      </c>
      <c r="Z186" s="3">
        <v>286972.59999999998</v>
      </c>
      <c r="AA186" s="3">
        <v>286972.59999999998</v>
      </c>
      <c r="AB186" s="3">
        <v>286972.59999999998</v>
      </c>
      <c r="AC186" s="3">
        <v>2213027.4</v>
      </c>
      <c r="AD186" s="3">
        <v>0</v>
      </c>
      <c r="AE186" s="3">
        <v>0</v>
      </c>
      <c r="AF186" s="3">
        <v>0</v>
      </c>
      <c r="AG186" s="3">
        <v>2636420</v>
      </c>
      <c r="AH186" s="3">
        <v>-2636420</v>
      </c>
    </row>
    <row r="187" spans="1:34" x14ac:dyDescent="0.25">
      <c r="A187" t="str">
        <f t="shared" si="2"/>
        <v>1.1-00-2205_22618013_2214110</v>
      </c>
      <c r="B187" t="s">
        <v>47</v>
      </c>
      <c r="C187" t="s">
        <v>48</v>
      </c>
      <c r="D187" t="s">
        <v>34</v>
      </c>
      <c r="E187" t="s">
        <v>35</v>
      </c>
      <c r="F187" t="s">
        <v>76</v>
      </c>
      <c r="G187" t="s">
        <v>77</v>
      </c>
      <c r="H187" t="s">
        <v>268</v>
      </c>
      <c r="I187" t="s">
        <v>269</v>
      </c>
      <c r="J187">
        <v>6</v>
      </c>
      <c r="K187" t="s">
        <v>40</v>
      </c>
      <c r="L187">
        <v>18</v>
      </c>
      <c r="M187" t="s">
        <v>270</v>
      </c>
      <c r="N187" t="s">
        <v>271</v>
      </c>
      <c r="O187" t="s">
        <v>272</v>
      </c>
      <c r="P187">
        <v>1000</v>
      </c>
      <c r="Q187" t="s">
        <v>273</v>
      </c>
      <c r="R187">
        <v>1411</v>
      </c>
      <c r="S187" t="s">
        <v>282</v>
      </c>
      <c r="T187">
        <v>0</v>
      </c>
      <c r="U187" t="s">
        <v>46</v>
      </c>
      <c r="V187" s="3">
        <v>13778070.01</v>
      </c>
      <c r="W187" s="3">
        <v>46744217.159999996</v>
      </c>
      <c r="X187" s="3">
        <v>17253856.300000001</v>
      </c>
      <c r="Y187" s="3">
        <v>17253856.300000001</v>
      </c>
      <c r="Z187" s="3">
        <v>17253856.300000001</v>
      </c>
      <c r="AA187" s="3">
        <v>17253856.300000001</v>
      </c>
      <c r="AB187" s="3">
        <v>17253856.300000001</v>
      </c>
      <c r="AC187" s="3">
        <v>-3475786.290000001</v>
      </c>
      <c r="AD187" s="3">
        <v>0</v>
      </c>
      <c r="AE187" s="3">
        <v>0</v>
      </c>
      <c r="AF187" s="3">
        <v>0</v>
      </c>
      <c r="AG187" s="3">
        <v>32966147.149999999</v>
      </c>
      <c r="AH187" s="3">
        <v>-32966147.149999999</v>
      </c>
    </row>
    <row r="188" spans="1:34" x14ac:dyDescent="0.25">
      <c r="A188" t="str">
        <f t="shared" si="2"/>
        <v>1.1-00-2205_22618013_2214210</v>
      </c>
      <c r="B188" t="s">
        <v>47</v>
      </c>
      <c r="C188" t="s">
        <v>48</v>
      </c>
      <c r="D188" t="s">
        <v>34</v>
      </c>
      <c r="E188" t="s">
        <v>35</v>
      </c>
      <c r="F188" t="s">
        <v>76</v>
      </c>
      <c r="G188" t="s">
        <v>77</v>
      </c>
      <c r="H188" t="s">
        <v>268</v>
      </c>
      <c r="I188" t="s">
        <v>269</v>
      </c>
      <c r="J188">
        <v>6</v>
      </c>
      <c r="K188" t="s">
        <v>40</v>
      </c>
      <c r="L188">
        <v>18</v>
      </c>
      <c r="M188" t="s">
        <v>270</v>
      </c>
      <c r="N188" t="s">
        <v>271</v>
      </c>
      <c r="O188" t="s">
        <v>272</v>
      </c>
      <c r="P188">
        <v>1000</v>
      </c>
      <c r="Q188" t="s">
        <v>273</v>
      </c>
      <c r="R188">
        <v>1421</v>
      </c>
      <c r="S188" t="s">
        <v>283</v>
      </c>
      <c r="T188">
        <v>0</v>
      </c>
      <c r="U188" t="s">
        <v>46</v>
      </c>
      <c r="V188" s="3">
        <v>6666427.4000000004</v>
      </c>
      <c r="W188" s="3">
        <v>23372108.579999998</v>
      </c>
      <c r="X188" s="3">
        <v>8620432.5999999996</v>
      </c>
      <c r="Y188" s="3">
        <v>8620432.5999999996</v>
      </c>
      <c r="Z188" s="3">
        <v>8620432.5999999996</v>
      </c>
      <c r="AA188" s="3">
        <v>8620432.5999999996</v>
      </c>
      <c r="AB188" s="3">
        <v>8620432.5999999996</v>
      </c>
      <c r="AC188" s="3">
        <v>-1954005.1999999993</v>
      </c>
      <c r="AD188" s="3">
        <v>0</v>
      </c>
      <c r="AE188" s="3">
        <v>0</v>
      </c>
      <c r="AF188" s="3">
        <v>0</v>
      </c>
      <c r="AG188" s="3">
        <v>16705681.18</v>
      </c>
      <c r="AH188" s="3">
        <v>-16705681.18</v>
      </c>
    </row>
    <row r="189" spans="1:34" x14ac:dyDescent="0.25">
      <c r="A189" t="str">
        <f t="shared" si="2"/>
        <v>1.1-00-2205_22618013_2214310</v>
      </c>
      <c r="B189" t="s">
        <v>47</v>
      </c>
      <c r="C189" t="s">
        <v>48</v>
      </c>
      <c r="D189" t="s">
        <v>34</v>
      </c>
      <c r="E189" t="s">
        <v>35</v>
      </c>
      <c r="F189" t="s">
        <v>76</v>
      </c>
      <c r="G189" t="s">
        <v>77</v>
      </c>
      <c r="H189" t="s">
        <v>268</v>
      </c>
      <c r="I189" t="s">
        <v>269</v>
      </c>
      <c r="J189">
        <v>6</v>
      </c>
      <c r="K189" t="s">
        <v>40</v>
      </c>
      <c r="L189">
        <v>18</v>
      </c>
      <c r="M189" t="s">
        <v>270</v>
      </c>
      <c r="N189" t="s">
        <v>271</v>
      </c>
      <c r="O189" t="s">
        <v>272</v>
      </c>
      <c r="P189">
        <v>1000</v>
      </c>
      <c r="Q189" t="s">
        <v>273</v>
      </c>
      <c r="R189">
        <v>1431</v>
      </c>
      <c r="S189" t="s">
        <v>284</v>
      </c>
      <c r="T189">
        <v>0</v>
      </c>
      <c r="U189" t="s">
        <v>46</v>
      </c>
      <c r="V189" s="3">
        <v>4500735.59</v>
      </c>
      <c r="W189" s="3">
        <v>15581405.720000001</v>
      </c>
      <c r="X189" s="3">
        <v>5778339.6399999997</v>
      </c>
      <c r="Y189" s="3">
        <v>5778339.6399999997</v>
      </c>
      <c r="Z189" s="3">
        <v>5778339.6399999997</v>
      </c>
      <c r="AA189" s="3">
        <v>5778339.6399999997</v>
      </c>
      <c r="AB189" s="3">
        <v>5778339.6399999997</v>
      </c>
      <c r="AC189" s="3">
        <v>-1277604.0499999998</v>
      </c>
      <c r="AD189" s="3">
        <v>0</v>
      </c>
      <c r="AE189" s="3">
        <v>0</v>
      </c>
      <c r="AF189" s="3">
        <v>0</v>
      </c>
      <c r="AG189" s="3">
        <v>11080670.130000001</v>
      </c>
      <c r="AH189" s="3">
        <v>-11080670.130000001</v>
      </c>
    </row>
    <row r="190" spans="1:34" x14ac:dyDescent="0.25">
      <c r="A190" t="str">
        <f t="shared" si="2"/>
        <v>1.1-00-2205_22618013_2214320</v>
      </c>
      <c r="B190" t="s">
        <v>47</v>
      </c>
      <c r="C190" t="s">
        <v>48</v>
      </c>
      <c r="D190" t="s">
        <v>34</v>
      </c>
      <c r="E190" t="s">
        <v>35</v>
      </c>
      <c r="F190" t="s">
        <v>76</v>
      </c>
      <c r="G190" t="s">
        <v>77</v>
      </c>
      <c r="H190" t="s">
        <v>268</v>
      </c>
      <c r="I190" t="s">
        <v>269</v>
      </c>
      <c r="J190">
        <v>6</v>
      </c>
      <c r="K190" t="s">
        <v>40</v>
      </c>
      <c r="L190">
        <v>18</v>
      </c>
      <c r="M190" t="s">
        <v>270</v>
      </c>
      <c r="N190" t="s">
        <v>271</v>
      </c>
      <c r="O190" t="s">
        <v>272</v>
      </c>
      <c r="P190">
        <v>1000</v>
      </c>
      <c r="Q190" t="s">
        <v>273</v>
      </c>
      <c r="R190">
        <v>1432</v>
      </c>
      <c r="S190" t="s">
        <v>285</v>
      </c>
      <c r="T190">
        <v>0</v>
      </c>
      <c r="U190" t="s">
        <v>46</v>
      </c>
      <c r="V190" s="3">
        <v>47585221.799999997</v>
      </c>
      <c r="W190" s="3">
        <v>136337300.06</v>
      </c>
      <c r="X190" s="3">
        <v>51349768.079999998</v>
      </c>
      <c r="Y190" s="3">
        <v>51349768.079999998</v>
      </c>
      <c r="Z190" s="3">
        <v>51349768.079999998</v>
      </c>
      <c r="AA190" s="3">
        <v>51349768.079999998</v>
      </c>
      <c r="AB190" s="3">
        <v>51349768.079999998</v>
      </c>
      <c r="AC190" s="3">
        <v>-3764546.2800000012</v>
      </c>
      <c r="AD190" s="3">
        <v>0</v>
      </c>
      <c r="AE190" s="3">
        <v>0</v>
      </c>
      <c r="AF190" s="3">
        <v>0</v>
      </c>
      <c r="AG190" s="3">
        <v>88752078.260000005</v>
      </c>
      <c r="AH190" s="3">
        <v>-88752078.260000005</v>
      </c>
    </row>
    <row r="191" spans="1:34" x14ac:dyDescent="0.25">
      <c r="A191" t="str">
        <f t="shared" si="2"/>
        <v>1.1-00-2205_22618013_2214410</v>
      </c>
      <c r="B191" t="s">
        <v>47</v>
      </c>
      <c r="C191" t="s">
        <v>48</v>
      </c>
      <c r="D191" t="s">
        <v>34</v>
      </c>
      <c r="E191" t="s">
        <v>35</v>
      </c>
      <c r="F191" t="s">
        <v>76</v>
      </c>
      <c r="G191" t="s">
        <v>77</v>
      </c>
      <c r="H191" t="s">
        <v>268</v>
      </c>
      <c r="I191" t="s">
        <v>269</v>
      </c>
      <c r="J191">
        <v>6</v>
      </c>
      <c r="K191" t="s">
        <v>40</v>
      </c>
      <c r="L191">
        <v>18</v>
      </c>
      <c r="M191" t="s">
        <v>270</v>
      </c>
      <c r="N191" t="s">
        <v>271</v>
      </c>
      <c r="O191" t="s">
        <v>272</v>
      </c>
      <c r="P191">
        <v>1000</v>
      </c>
      <c r="Q191" t="s">
        <v>273</v>
      </c>
      <c r="R191">
        <v>1441</v>
      </c>
      <c r="S191" t="s">
        <v>286</v>
      </c>
      <c r="T191">
        <v>0</v>
      </c>
      <c r="U191" t="s">
        <v>46</v>
      </c>
      <c r="V191" s="3">
        <v>10000000</v>
      </c>
      <c r="W191" s="3">
        <v>10000000</v>
      </c>
      <c r="X191" s="3">
        <v>8869784.9199999999</v>
      </c>
      <c r="Y191" s="3">
        <v>8869784.9199999999</v>
      </c>
      <c r="Z191" s="3">
        <v>8869784.9199999999</v>
      </c>
      <c r="AA191" s="3">
        <v>8869784.9199999999</v>
      </c>
      <c r="AB191" s="3">
        <v>8869784.9199999999</v>
      </c>
      <c r="AC191" s="3">
        <v>1130215.08</v>
      </c>
      <c r="AD191" s="3">
        <v>0</v>
      </c>
      <c r="AE191" s="3">
        <v>0</v>
      </c>
      <c r="AF191" s="3">
        <v>0</v>
      </c>
      <c r="AG191" s="3">
        <v>0</v>
      </c>
      <c r="AH191" s="3">
        <v>0</v>
      </c>
    </row>
    <row r="192" spans="1:34" x14ac:dyDescent="0.25">
      <c r="A192" t="str">
        <f t="shared" si="2"/>
        <v>1.1-00-2205_22618013_2215210</v>
      </c>
      <c r="B192" t="s">
        <v>47</v>
      </c>
      <c r="C192" t="s">
        <v>48</v>
      </c>
      <c r="D192" t="s">
        <v>34</v>
      </c>
      <c r="E192" t="s">
        <v>35</v>
      </c>
      <c r="F192" t="s">
        <v>76</v>
      </c>
      <c r="G192" t="s">
        <v>77</v>
      </c>
      <c r="H192" t="s">
        <v>268</v>
      </c>
      <c r="I192" t="s">
        <v>269</v>
      </c>
      <c r="J192">
        <v>6</v>
      </c>
      <c r="K192" t="s">
        <v>40</v>
      </c>
      <c r="L192">
        <v>18</v>
      </c>
      <c r="M192" t="s">
        <v>270</v>
      </c>
      <c r="N192" t="s">
        <v>271</v>
      </c>
      <c r="O192" t="s">
        <v>272</v>
      </c>
      <c r="P192">
        <v>1000</v>
      </c>
      <c r="Q192" t="s">
        <v>273</v>
      </c>
      <c r="R192">
        <v>1521</v>
      </c>
      <c r="S192" t="s">
        <v>287</v>
      </c>
      <c r="T192">
        <v>0</v>
      </c>
      <c r="U192" t="s">
        <v>46</v>
      </c>
      <c r="V192" s="3">
        <v>6000000</v>
      </c>
      <c r="W192" s="3">
        <v>6000000</v>
      </c>
      <c r="X192" s="3">
        <v>0</v>
      </c>
      <c r="Y192" s="3">
        <v>0</v>
      </c>
      <c r="Z192" s="3">
        <v>0</v>
      </c>
      <c r="AA192" s="3">
        <v>0</v>
      </c>
      <c r="AB192" s="3">
        <v>0</v>
      </c>
      <c r="AC192" s="3">
        <v>6000000</v>
      </c>
      <c r="AD192" s="3">
        <v>0</v>
      </c>
      <c r="AE192" s="3">
        <v>0</v>
      </c>
      <c r="AF192" s="3">
        <v>0</v>
      </c>
      <c r="AG192" s="3">
        <v>0</v>
      </c>
      <c r="AH192" s="3">
        <v>0</v>
      </c>
    </row>
    <row r="193" spans="1:34" x14ac:dyDescent="0.25">
      <c r="A193" t="str">
        <f t="shared" si="2"/>
        <v>1.1-00-2205_22618013_2215910</v>
      </c>
      <c r="B193" t="s">
        <v>47</v>
      </c>
      <c r="C193" t="s">
        <v>48</v>
      </c>
      <c r="D193" t="s">
        <v>34</v>
      </c>
      <c r="E193" t="s">
        <v>35</v>
      </c>
      <c r="F193" t="s">
        <v>76</v>
      </c>
      <c r="G193" t="s">
        <v>77</v>
      </c>
      <c r="H193" t="s">
        <v>268</v>
      </c>
      <c r="I193" t="s">
        <v>269</v>
      </c>
      <c r="J193">
        <v>6</v>
      </c>
      <c r="K193" t="s">
        <v>40</v>
      </c>
      <c r="L193">
        <v>18</v>
      </c>
      <c r="M193" t="s">
        <v>270</v>
      </c>
      <c r="N193" t="s">
        <v>271</v>
      </c>
      <c r="O193" t="s">
        <v>272</v>
      </c>
      <c r="P193">
        <v>1000</v>
      </c>
      <c r="Q193" t="s">
        <v>273</v>
      </c>
      <c r="R193">
        <v>1591</v>
      </c>
      <c r="S193" t="s">
        <v>288</v>
      </c>
      <c r="T193">
        <v>0</v>
      </c>
      <c r="U193" t="s">
        <v>46</v>
      </c>
      <c r="V193" s="3">
        <v>85810257.75</v>
      </c>
      <c r="W193" s="3">
        <v>79263655.760000005</v>
      </c>
      <c r="X193" s="3">
        <v>67970981.760000005</v>
      </c>
      <c r="Y193" s="3">
        <v>67764521.760000005</v>
      </c>
      <c r="Z193" s="3">
        <v>27955133.059999999</v>
      </c>
      <c r="AA193" s="3">
        <v>27954430.949999999</v>
      </c>
      <c r="AB193" s="3">
        <v>27954430.949999999</v>
      </c>
      <c r="AC193" s="3">
        <v>17839275.989999995</v>
      </c>
      <c r="AD193" s="3">
        <v>0</v>
      </c>
      <c r="AE193" s="3">
        <v>6546601.9900000002</v>
      </c>
      <c r="AF193" s="3">
        <v>0</v>
      </c>
      <c r="AG193" s="3">
        <v>0</v>
      </c>
      <c r="AH193" s="3">
        <v>6546601.9900000002</v>
      </c>
    </row>
    <row r="194" spans="1:34" x14ac:dyDescent="0.25">
      <c r="A194" t="str">
        <f t="shared" si="2"/>
        <v>1.1-00-2205_22618013_2216110</v>
      </c>
      <c r="B194" t="s">
        <v>47</v>
      </c>
      <c r="C194" t="s">
        <v>48</v>
      </c>
      <c r="D194" t="s">
        <v>34</v>
      </c>
      <c r="E194" t="s">
        <v>35</v>
      </c>
      <c r="F194" t="s">
        <v>76</v>
      </c>
      <c r="G194" t="s">
        <v>77</v>
      </c>
      <c r="H194" t="s">
        <v>268</v>
      </c>
      <c r="I194" t="s">
        <v>269</v>
      </c>
      <c r="J194">
        <v>6</v>
      </c>
      <c r="K194" t="s">
        <v>40</v>
      </c>
      <c r="L194">
        <v>18</v>
      </c>
      <c r="M194" t="s">
        <v>270</v>
      </c>
      <c r="N194" t="s">
        <v>271</v>
      </c>
      <c r="O194" t="s">
        <v>272</v>
      </c>
      <c r="P194">
        <v>1000</v>
      </c>
      <c r="Q194" t="s">
        <v>273</v>
      </c>
      <c r="R194">
        <v>1611</v>
      </c>
      <c r="S194" t="s">
        <v>289</v>
      </c>
      <c r="T194">
        <v>0</v>
      </c>
      <c r="U194" t="s">
        <v>46</v>
      </c>
      <c r="V194" s="3">
        <v>0</v>
      </c>
      <c r="W194" s="3">
        <v>20000000</v>
      </c>
      <c r="X194" s="3">
        <v>0</v>
      </c>
      <c r="Y194" s="3">
        <v>0</v>
      </c>
      <c r="Z194" s="3">
        <v>0</v>
      </c>
      <c r="AA194" s="3">
        <v>0</v>
      </c>
      <c r="AB194" s="3">
        <v>0</v>
      </c>
      <c r="AC194" s="3">
        <v>0</v>
      </c>
      <c r="AD194" s="3">
        <v>0</v>
      </c>
      <c r="AE194" s="3">
        <v>0</v>
      </c>
      <c r="AF194" s="3">
        <v>0</v>
      </c>
      <c r="AG194" s="3">
        <v>20000000</v>
      </c>
      <c r="AH194" s="3">
        <v>-20000000</v>
      </c>
    </row>
    <row r="195" spans="1:34" x14ac:dyDescent="0.25">
      <c r="A195" t="str">
        <f t="shared" ref="A195:A258" si="3">CONCATENATE(B195,H195,J195,L195,N195,R195,T195)</f>
        <v>1.1-00-2205_22619013_2221110</v>
      </c>
      <c r="B195" t="s">
        <v>47</v>
      </c>
      <c r="C195" t="s">
        <v>48</v>
      </c>
      <c r="D195" t="s">
        <v>34</v>
      </c>
      <c r="E195" t="s">
        <v>35</v>
      </c>
      <c r="F195" t="s">
        <v>76</v>
      </c>
      <c r="G195" t="s">
        <v>77</v>
      </c>
      <c r="H195" t="s">
        <v>268</v>
      </c>
      <c r="I195" t="s">
        <v>269</v>
      </c>
      <c r="J195">
        <v>6</v>
      </c>
      <c r="K195" t="s">
        <v>40</v>
      </c>
      <c r="L195">
        <v>19</v>
      </c>
      <c r="M195" t="s">
        <v>290</v>
      </c>
      <c r="N195" t="s">
        <v>271</v>
      </c>
      <c r="O195" t="s">
        <v>272</v>
      </c>
      <c r="P195">
        <v>2000</v>
      </c>
      <c r="Q195" t="s">
        <v>67</v>
      </c>
      <c r="R195">
        <v>2111</v>
      </c>
      <c r="S195" t="s">
        <v>192</v>
      </c>
      <c r="T195">
        <v>0</v>
      </c>
      <c r="U195" t="s">
        <v>46</v>
      </c>
      <c r="V195" s="3">
        <v>1673822.4</v>
      </c>
      <c r="W195" s="3">
        <v>2000000</v>
      </c>
      <c r="X195" s="3">
        <v>1492152.69</v>
      </c>
      <c r="Y195" s="3">
        <v>860545.58</v>
      </c>
      <c r="Z195" s="3">
        <v>720139.98</v>
      </c>
      <c r="AA195" s="3">
        <v>211328.51</v>
      </c>
      <c r="AB195" s="3">
        <v>211328.51</v>
      </c>
      <c r="AC195" s="3">
        <v>181669.70999999996</v>
      </c>
      <c r="AD195" s="3">
        <v>0</v>
      </c>
      <c r="AE195" s="3">
        <v>167376.4</v>
      </c>
      <c r="AF195" s="3">
        <v>0</v>
      </c>
      <c r="AG195" s="3">
        <v>493554</v>
      </c>
      <c r="AH195" s="3">
        <v>-326177.59999999998</v>
      </c>
    </row>
    <row r="196" spans="1:34" x14ac:dyDescent="0.25">
      <c r="A196" t="str">
        <f t="shared" si="3"/>
        <v>1.1-00-2205_22619013_2221410</v>
      </c>
      <c r="B196" t="s">
        <v>47</v>
      </c>
      <c r="C196" t="s">
        <v>48</v>
      </c>
      <c r="D196" t="s">
        <v>34</v>
      </c>
      <c r="E196" t="s">
        <v>35</v>
      </c>
      <c r="F196" t="s">
        <v>76</v>
      </c>
      <c r="G196" t="s">
        <v>77</v>
      </c>
      <c r="H196" t="s">
        <v>268</v>
      </c>
      <c r="I196" t="s">
        <v>269</v>
      </c>
      <c r="J196">
        <v>6</v>
      </c>
      <c r="K196" t="s">
        <v>40</v>
      </c>
      <c r="L196">
        <v>19</v>
      </c>
      <c r="M196" t="s">
        <v>290</v>
      </c>
      <c r="N196" t="s">
        <v>271</v>
      </c>
      <c r="O196" t="s">
        <v>272</v>
      </c>
      <c r="P196">
        <v>2000</v>
      </c>
      <c r="Q196" t="s">
        <v>67</v>
      </c>
      <c r="R196">
        <v>2141</v>
      </c>
      <c r="S196" t="s">
        <v>83</v>
      </c>
      <c r="T196">
        <v>0</v>
      </c>
      <c r="U196" t="s">
        <v>46</v>
      </c>
      <c r="V196" s="3">
        <v>145000</v>
      </c>
      <c r="W196" s="3">
        <v>0</v>
      </c>
      <c r="X196" s="3">
        <v>0</v>
      </c>
      <c r="Y196" s="3">
        <v>0</v>
      </c>
      <c r="Z196" s="3">
        <v>0</v>
      </c>
      <c r="AA196" s="3">
        <v>0</v>
      </c>
      <c r="AB196" s="3">
        <v>0</v>
      </c>
      <c r="AC196" s="3">
        <v>145000</v>
      </c>
      <c r="AD196" s="3">
        <v>0</v>
      </c>
      <c r="AE196" s="3">
        <v>145000</v>
      </c>
      <c r="AF196" s="3">
        <v>0</v>
      </c>
      <c r="AG196" s="3">
        <v>0</v>
      </c>
      <c r="AH196" s="3">
        <v>145000</v>
      </c>
    </row>
    <row r="197" spans="1:34" x14ac:dyDescent="0.25">
      <c r="A197" t="str">
        <f t="shared" si="3"/>
        <v>1.1-00-2205_22619013_2221610</v>
      </c>
      <c r="B197" t="s">
        <v>47</v>
      </c>
      <c r="C197" t="s">
        <v>48</v>
      </c>
      <c r="D197" t="s">
        <v>34</v>
      </c>
      <c r="E197" t="s">
        <v>35</v>
      </c>
      <c r="F197" t="s">
        <v>76</v>
      </c>
      <c r="G197" t="s">
        <v>77</v>
      </c>
      <c r="H197" t="s">
        <v>268</v>
      </c>
      <c r="I197" t="s">
        <v>269</v>
      </c>
      <c r="J197">
        <v>6</v>
      </c>
      <c r="K197" t="s">
        <v>40</v>
      </c>
      <c r="L197">
        <v>19</v>
      </c>
      <c r="M197" t="s">
        <v>290</v>
      </c>
      <c r="N197" t="s">
        <v>271</v>
      </c>
      <c r="O197" t="s">
        <v>272</v>
      </c>
      <c r="P197">
        <v>2000</v>
      </c>
      <c r="Q197" t="s">
        <v>67</v>
      </c>
      <c r="R197">
        <v>2161</v>
      </c>
      <c r="S197" t="s">
        <v>291</v>
      </c>
      <c r="T197">
        <v>0</v>
      </c>
      <c r="U197" t="s">
        <v>46</v>
      </c>
      <c r="V197" s="3">
        <v>1257760</v>
      </c>
      <c r="W197" s="3">
        <v>1500000</v>
      </c>
      <c r="X197" s="3">
        <v>1191071.8999999999</v>
      </c>
      <c r="Y197" s="3">
        <v>914701.9</v>
      </c>
      <c r="Z197" s="3">
        <v>798117.38</v>
      </c>
      <c r="AA197" s="3">
        <v>746807.1</v>
      </c>
      <c r="AB197" s="3">
        <v>528935.9</v>
      </c>
      <c r="AC197" s="3">
        <v>66688.100000000093</v>
      </c>
      <c r="AD197" s="3">
        <v>0</v>
      </c>
      <c r="AE197" s="3">
        <v>0</v>
      </c>
      <c r="AF197" s="3">
        <v>0</v>
      </c>
      <c r="AG197" s="3">
        <v>242240</v>
      </c>
      <c r="AH197" s="3">
        <v>-242240</v>
      </c>
    </row>
    <row r="198" spans="1:34" x14ac:dyDescent="0.25">
      <c r="A198" t="str">
        <f t="shared" si="3"/>
        <v>1.1-00-2205_22619013_2222110</v>
      </c>
      <c r="B198" t="s">
        <v>47</v>
      </c>
      <c r="C198" t="s">
        <v>48</v>
      </c>
      <c r="D198" t="s">
        <v>34</v>
      </c>
      <c r="E198" t="s">
        <v>35</v>
      </c>
      <c r="F198" t="s">
        <v>76</v>
      </c>
      <c r="G198" t="s">
        <v>77</v>
      </c>
      <c r="H198" t="s">
        <v>268</v>
      </c>
      <c r="I198" t="s">
        <v>269</v>
      </c>
      <c r="J198">
        <v>6</v>
      </c>
      <c r="K198" t="s">
        <v>40</v>
      </c>
      <c r="L198">
        <v>19</v>
      </c>
      <c r="M198" t="s">
        <v>290</v>
      </c>
      <c r="N198" t="s">
        <v>271</v>
      </c>
      <c r="O198" t="s">
        <v>272</v>
      </c>
      <c r="P198">
        <v>2000</v>
      </c>
      <c r="Q198" t="s">
        <v>67</v>
      </c>
      <c r="R198">
        <v>2211</v>
      </c>
      <c r="S198" t="s">
        <v>116</v>
      </c>
      <c r="T198">
        <v>0</v>
      </c>
      <c r="U198" t="s">
        <v>46</v>
      </c>
      <c r="V198" s="3">
        <v>360000</v>
      </c>
      <c r="W198" s="3">
        <v>0</v>
      </c>
      <c r="X198" s="3">
        <v>312120</v>
      </c>
      <c r="Y198" s="3">
        <v>299970</v>
      </c>
      <c r="Z198" s="3">
        <v>51540.3</v>
      </c>
      <c r="AA198" s="3">
        <v>48600</v>
      </c>
      <c r="AB198" s="3">
        <v>48600</v>
      </c>
      <c r="AC198" s="3">
        <v>47880</v>
      </c>
      <c r="AD198" s="3">
        <v>0</v>
      </c>
      <c r="AE198" s="3">
        <v>360000</v>
      </c>
      <c r="AF198" s="3">
        <v>0</v>
      </c>
      <c r="AG198" s="3">
        <v>0</v>
      </c>
      <c r="AH198" s="3">
        <v>360000</v>
      </c>
    </row>
    <row r="199" spans="1:34" x14ac:dyDescent="0.25">
      <c r="A199" t="str">
        <f t="shared" si="3"/>
        <v>1.1-00-2205_22619013_2224110</v>
      </c>
      <c r="B199" t="s">
        <v>47</v>
      </c>
      <c r="C199" t="s">
        <v>48</v>
      </c>
      <c r="D199" t="s">
        <v>34</v>
      </c>
      <c r="E199" t="s">
        <v>35</v>
      </c>
      <c r="F199" t="s">
        <v>76</v>
      </c>
      <c r="G199" t="s">
        <v>77</v>
      </c>
      <c r="H199" t="s">
        <v>268</v>
      </c>
      <c r="I199" t="s">
        <v>269</v>
      </c>
      <c r="J199">
        <v>6</v>
      </c>
      <c r="K199" t="s">
        <v>40</v>
      </c>
      <c r="L199">
        <v>19</v>
      </c>
      <c r="M199" t="s">
        <v>290</v>
      </c>
      <c r="N199" t="s">
        <v>271</v>
      </c>
      <c r="O199" t="s">
        <v>272</v>
      </c>
      <c r="P199">
        <v>2000</v>
      </c>
      <c r="Q199" t="s">
        <v>67</v>
      </c>
      <c r="R199">
        <v>2411</v>
      </c>
      <c r="S199" t="s">
        <v>292</v>
      </c>
      <c r="T199">
        <v>0</v>
      </c>
      <c r="U199" t="s">
        <v>46</v>
      </c>
      <c r="V199" s="3">
        <v>300000</v>
      </c>
      <c r="W199" s="3">
        <v>300000</v>
      </c>
      <c r="X199" s="3">
        <v>135643.67000000001</v>
      </c>
      <c r="Y199" s="3">
        <v>135643.67000000001</v>
      </c>
      <c r="Z199" s="3">
        <v>13325.73</v>
      </c>
      <c r="AA199" s="3">
        <v>0</v>
      </c>
      <c r="AB199" s="3">
        <v>0</v>
      </c>
      <c r="AC199" s="3">
        <v>164356.32999999999</v>
      </c>
      <c r="AD199" s="3">
        <v>0</v>
      </c>
      <c r="AE199" s="3">
        <v>0</v>
      </c>
      <c r="AF199" s="3">
        <v>0</v>
      </c>
      <c r="AG199" s="3">
        <v>0</v>
      </c>
      <c r="AH199" s="3">
        <v>0</v>
      </c>
    </row>
    <row r="200" spans="1:34" x14ac:dyDescent="0.25">
      <c r="A200" t="str">
        <f t="shared" si="3"/>
        <v>1.1-00-2205_22619013_2224610</v>
      </c>
      <c r="B200" t="s">
        <v>47</v>
      </c>
      <c r="C200" t="s">
        <v>48</v>
      </c>
      <c r="D200" t="s">
        <v>34</v>
      </c>
      <c r="E200" t="s">
        <v>35</v>
      </c>
      <c r="F200" t="s">
        <v>76</v>
      </c>
      <c r="G200" t="s">
        <v>77</v>
      </c>
      <c r="H200" t="s">
        <v>268</v>
      </c>
      <c r="I200" t="s">
        <v>269</v>
      </c>
      <c r="J200">
        <v>6</v>
      </c>
      <c r="K200" t="s">
        <v>40</v>
      </c>
      <c r="L200">
        <v>19</v>
      </c>
      <c r="M200" t="s">
        <v>290</v>
      </c>
      <c r="N200" t="s">
        <v>271</v>
      </c>
      <c r="O200" t="s">
        <v>272</v>
      </c>
      <c r="P200">
        <v>2000</v>
      </c>
      <c r="Q200" t="s">
        <v>67</v>
      </c>
      <c r="R200">
        <v>2461</v>
      </c>
      <c r="S200" t="s">
        <v>84</v>
      </c>
      <c r="T200">
        <v>0</v>
      </c>
      <c r="U200" t="s">
        <v>46</v>
      </c>
      <c r="V200" s="3">
        <v>120000</v>
      </c>
      <c r="W200" s="3">
        <v>120000</v>
      </c>
      <c r="X200" s="3">
        <v>42882.42</v>
      </c>
      <c r="Y200" s="3">
        <v>42882.42</v>
      </c>
      <c r="Z200" s="3">
        <v>42882.42</v>
      </c>
      <c r="AA200" s="3">
        <v>42882.42</v>
      </c>
      <c r="AB200" s="3">
        <v>6871.96</v>
      </c>
      <c r="AC200" s="3">
        <v>77117.58</v>
      </c>
      <c r="AD200" s="3">
        <v>0</v>
      </c>
      <c r="AE200" s="3">
        <v>0</v>
      </c>
      <c r="AF200" s="3">
        <v>0</v>
      </c>
      <c r="AG200" s="3">
        <v>0</v>
      </c>
      <c r="AH200" s="3">
        <v>0</v>
      </c>
    </row>
    <row r="201" spans="1:34" x14ac:dyDescent="0.25">
      <c r="A201" t="str">
        <f t="shared" si="3"/>
        <v>1.1-00-2205_22619013_2224710</v>
      </c>
      <c r="B201" t="s">
        <v>47</v>
      </c>
      <c r="C201" t="s">
        <v>48</v>
      </c>
      <c r="D201" t="s">
        <v>34</v>
      </c>
      <c r="E201" t="s">
        <v>35</v>
      </c>
      <c r="F201" t="s">
        <v>76</v>
      </c>
      <c r="G201" t="s">
        <v>77</v>
      </c>
      <c r="H201" t="s">
        <v>268</v>
      </c>
      <c r="I201" t="s">
        <v>269</v>
      </c>
      <c r="J201">
        <v>6</v>
      </c>
      <c r="K201" t="s">
        <v>40</v>
      </c>
      <c r="L201">
        <v>19</v>
      </c>
      <c r="M201" t="s">
        <v>290</v>
      </c>
      <c r="N201" t="s">
        <v>271</v>
      </c>
      <c r="O201" t="s">
        <v>272</v>
      </c>
      <c r="P201">
        <v>2000</v>
      </c>
      <c r="Q201" t="s">
        <v>67</v>
      </c>
      <c r="R201">
        <v>2471</v>
      </c>
      <c r="S201" t="s">
        <v>127</v>
      </c>
      <c r="T201">
        <v>0</v>
      </c>
      <c r="U201" t="s">
        <v>46</v>
      </c>
      <c r="V201" s="3">
        <v>120000</v>
      </c>
      <c r="W201" s="3">
        <v>120000</v>
      </c>
      <c r="X201" s="3">
        <v>49094.19</v>
      </c>
      <c r="Y201" s="3">
        <v>49094.19</v>
      </c>
      <c r="Z201" s="3">
        <v>37199.46</v>
      </c>
      <c r="AA201" s="3">
        <v>37199.46</v>
      </c>
      <c r="AB201" s="3">
        <v>37199.46</v>
      </c>
      <c r="AC201" s="3">
        <v>70905.81</v>
      </c>
      <c r="AD201" s="3">
        <v>0</v>
      </c>
      <c r="AE201" s="3">
        <v>0</v>
      </c>
      <c r="AF201" s="3">
        <v>0</v>
      </c>
      <c r="AG201" s="3">
        <v>0</v>
      </c>
      <c r="AH201" s="3">
        <v>0</v>
      </c>
    </row>
    <row r="202" spans="1:34" x14ac:dyDescent="0.25">
      <c r="A202" t="str">
        <f t="shared" si="3"/>
        <v>1.1-00-2205_22619013_2224910</v>
      </c>
      <c r="B202" t="s">
        <v>47</v>
      </c>
      <c r="C202" t="s">
        <v>48</v>
      </c>
      <c r="D202" t="s">
        <v>34</v>
      </c>
      <c r="E202" t="s">
        <v>35</v>
      </c>
      <c r="F202" t="s">
        <v>76</v>
      </c>
      <c r="G202" t="s">
        <v>77</v>
      </c>
      <c r="H202" t="s">
        <v>268</v>
      </c>
      <c r="I202" t="s">
        <v>269</v>
      </c>
      <c r="J202">
        <v>6</v>
      </c>
      <c r="K202" t="s">
        <v>40</v>
      </c>
      <c r="L202">
        <v>19</v>
      </c>
      <c r="M202" t="s">
        <v>290</v>
      </c>
      <c r="N202" t="s">
        <v>271</v>
      </c>
      <c r="O202" t="s">
        <v>272</v>
      </c>
      <c r="P202">
        <v>2000</v>
      </c>
      <c r="Q202" t="s">
        <v>67</v>
      </c>
      <c r="R202">
        <v>2491</v>
      </c>
      <c r="S202" t="s">
        <v>85</v>
      </c>
      <c r="T202">
        <v>0</v>
      </c>
      <c r="U202" t="s">
        <v>46</v>
      </c>
      <c r="V202" s="3">
        <v>275794</v>
      </c>
      <c r="W202" s="3">
        <v>120000</v>
      </c>
      <c r="X202" s="3">
        <v>229709.55</v>
      </c>
      <c r="Y202" s="3">
        <v>229709.55</v>
      </c>
      <c r="Z202" s="3">
        <v>101535.03</v>
      </c>
      <c r="AA202" s="3">
        <v>31546.01</v>
      </c>
      <c r="AB202" s="3">
        <v>31546.01</v>
      </c>
      <c r="AC202" s="3">
        <v>46084.450000000012</v>
      </c>
      <c r="AD202" s="3">
        <v>0</v>
      </c>
      <c r="AE202" s="3">
        <v>155794</v>
      </c>
      <c r="AF202" s="3">
        <v>0</v>
      </c>
      <c r="AG202" s="3">
        <v>0</v>
      </c>
      <c r="AH202" s="3">
        <v>155794</v>
      </c>
    </row>
    <row r="203" spans="1:34" x14ac:dyDescent="0.25">
      <c r="A203" t="str">
        <f t="shared" si="3"/>
        <v>1.1-00-2205_22619013_2225210</v>
      </c>
      <c r="B203" t="s">
        <v>47</v>
      </c>
      <c r="C203" t="s">
        <v>48</v>
      </c>
      <c r="D203" t="s">
        <v>34</v>
      </c>
      <c r="E203" t="s">
        <v>35</v>
      </c>
      <c r="F203" t="s">
        <v>76</v>
      </c>
      <c r="G203" t="s">
        <v>77</v>
      </c>
      <c r="H203" t="s">
        <v>268</v>
      </c>
      <c r="I203" t="s">
        <v>269</v>
      </c>
      <c r="J203">
        <v>6</v>
      </c>
      <c r="K203" t="s">
        <v>40</v>
      </c>
      <c r="L203">
        <v>19</v>
      </c>
      <c r="M203" t="s">
        <v>290</v>
      </c>
      <c r="N203" t="s">
        <v>271</v>
      </c>
      <c r="O203" t="s">
        <v>272</v>
      </c>
      <c r="P203">
        <v>2000</v>
      </c>
      <c r="Q203" t="s">
        <v>67</v>
      </c>
      <c r="R203">
        <v>2521</v>
      </c>
      <c r="S203" t="s">
        <v>188</v>
      </c>
      <c r="T203">
        <v>0</v>
      </c>
      <c r="U203" t="s">
        <v>46</v>
      </c>
      <c r="V203" s="3">
        <v>40000</v>
      </c>
      <c r="W203" s="3">
        <v>25000</v>
      </c>
      <c r="X203" s="3">
        <v>0</v>
      </c>
      <c r="Y203" s="3">
        <v>0</v>
      </c>
      <c r="Z203" s="3">
        <v>0</v>
      </c>
      <c r="AA203" s="3">
        <v>0</v>
      </c>
      <c r="AB203" s="3">
        <v>0</v>
      </c>
      <c r="AC203" s="3">
        <v>40000</v>
      </c>
      <c r="AD203" s="3">
        <v>0</v>
      </c>
      <c r="AE203" s="3">
        <v>15000</v>
      </c>
      <c r="AF203" s="3">
        <v>0</v>
      </c>
      <c r="AG203" s="3">
        <v>0</v>
      </c>
      <c r="AH203" s="3">
        <v>15000</v>
      </c>
    </row>
    <row r="204" spans="1:34" x14ac:dyDescent="0.25">
      <c r="A204" t="str">
        <f t="shared" si="3"/>
        <v>1.1-00-2205_22619013_2226110</v>
      </c>
      <c r="B204" t="s">
        <v>47</v>
      </c>
      <c r="C204" t="s">
        <v>48</v>
      </c>
      <c r="D204" t="s">
        <v>34</v>
      </c>
      <c r="E204" t="s">
        <v>35</v>
      </c>
      <c r="F204" t="s">
        <v>76</v>
      </c>
      <c r="G204" t="s">
        <v>77</v>
      </c>
      <c r="H204" t="s">
        <v>268</v>
      </c>
      <c r="I204" t="s">
        <v>269</v>
      </c>
      <c r="J204">
        <v>6</v>
      </c>
      <c r="K204" t="s">
        <v>40</v>
      </c>
      <c r="L204">
        <v>19</v>
      </c>
      <c r="M204" t="s">
        <v>290</v>
      </c>
      <c r="N204" t="s">
        <v>271</v>
      </c>
      <c r="O204" t="s">
        <v>272</v>
      </c>
      <c r="P204">
        <v>2000</v>
      </c>
      <c r="Q204" t="s">
        <v>67</v>
      </c>
      <c r="R204">
        <v>2611</v>
      </c>
      <c r="S204" t="s">
        <v>128</v>
      </c>
      <c r="T204">
        <v>0</v>
      </c>
      <c r="U204" t="s">
        <v>46</v>
      </c>
      <c r="V204" s="3">
        <v>28500232.379999999</v>
      </c>
      <c r="W204" s="3">
        <v>28500000</v>
      </c>
      <c r="X204" s="3">
        <v>16424216.939999999</v>
      </c>
      <c r="Y204" s="3">
        <v>16370624.939999999</v>
      </c>
      <c r="Z204" s="3">
        <v>16168512.25</v>
      </c>
      <c r="AA204" s="3">
        <v>13201240.300000001</v>
      </c>
      <c r="AB204" s="3">
        <v>13201240.300000001</v>
      </c>
      <c r="AC204" s="3">
        <v>12076015.439999999</v>
      </c>
      <c r="AD204" s="3">
        <v>0</v>
      </c>
      <c r="AE204" s="3">
        <v>232.38</v>
      </c>
      <c r="AF204" s="3">
        <v>0</v>
      </c>
      <c r="AG204" s="3">
        <v>0</v>
      </c>
      <c r="AH204" s="3">
        <v>232.38</v>
      </c>
    </row>
    <row r="205" spans="1:34" x14ac:dyDescent="0.25">
      <c r="A205" t="str">
        <f t="shared" si="3"/>
        <v>1.1-00-2205_22619013_2229110</v>
      </c>
      <c r="B205" t="s">
        <v>47</v>
      </c>
      <c r="C205" t="s">
        <v>48</v>
      </c>
      <c r="D205" t="s">
        <v>34</v>
      </c>
      <c r="E205" t="s">
        <v>35</v>
      </c>
      <c r="F205" t="s">
        <v>76</v>
      </c>
      <c r="G205" t="s">
        <v>77</v>
      </c>
      <c r="H205" t="s">
        <v>268</v>
      </c>
      <c r="I205" t="s">
        <v>269</v>
      </c>
      <c r="J205">
        <v>6</v>
      </c>
      <c r="K205" t="s">
        <v>40</v>
      </c>
      <c r="L205">
        <v>19</v>
      </c>
      <c r="M205" t="s">
        <v>290</v>
      </c>
      <c r="N205" t="s">
        <v>271</v>
      </c>
      <c r="O205" t="s">
        <v>272</v>
      </c>
      <c r="P205">
        <v>2000</v>
      </c>
      <c r="Q205" t="s">
        <v>67</v>
      </c>
      <c r="R205">
        <v>2911</v>
      </c>
      <c r="S205" t="s">
        <v>87</v>
      </c>
      <c r="T205">
        <v>0</v>
      </c>
      <c r="U205" t="s">
        <v>46</v>
      </c>
      <c r="V205" s="3">
        <v>200000</v>
      </c>
      <c r="W205" s="3">
        <v>50000</v>
      </c>
      <c r="X205" s="3">
        <v>40159.72</v>
      </c>
      <c r="Y205" s="3">
        <v>33199.72</v>
      </c>
      <c r="Z205" s="3">
        <v>33199.72</v>
      </c>
      <c r="AA205" s="3">
        <v>6385.63</v>
      </c>
      <c r="AB205" s="3">
        <v>0</v>
      </c>
      <c r="AC205" s="3">
        <v>159840.28</v>
      </c>
      <c r="AD205" s="3">
        <v>0</v>
      </c>
      <c r="AE205" s="3">
        <v>150000</v>
      </c>
      <c r="AF205" s="3">
        <v>0</v>
      </c>
      <c r="AG205" s="3">
        <v>0</v>
      </c>
      <c r="AH205" s="3">
        <v>150000</v>
      </c>
    </row>
    <row r="206" spans="1:34" x14ac:dyDescent="0.25">
      <c r="A206" t="str">
        <f t="shared" si="3"/>
        <v>1.1-00-2205_22619013_2229210</v>
      </c>
      <c r="B206" t="s">
        <v>47</v>
      </c>
      <c r="C206" t="s">
        <v>48</v>
      </c>
      <c r="D206" t="s">
        <v>34</v>
      </c>
      <c r="E206" t="s">
        <v>35</v>
      </c>
      <c r="F206" t="s">
        <v>76</v>
      </c>
      <c r="G206" t="s">
        <v>77</v>
      </c>
      <c r="H206" t="s">
        <v>268</v>
      </c>
      <c r="I206" t="s">
        <v>269</v>
      </c>
      <c r="J206">
        <v>6</v>
      </c>
      <c r="K206" t="s">
        <v>40</v>
      </c>
      <c r="L206">
        <v>19</v>
      </c>
      <c r="M206" t="s">
        <v>290</v>
      </c>
      <c r="N206" t="s">
        <v>271</v>
      </c>
      <c r="O206" t="s">
        <v>272</v>
      </c>
      <c r="P206">
        <v>2000</v>
      </c>
      <c r="Q206" t="s">
        <v>67</v>
      </c>
      <c r="R206">
        <v>2921</v>
      </c>
      <c r="S206" t="s">
        <v>143</v>
      </c>
      <c r="T206">
        <v>0</v>
      </c>
      <c r="U206" t="s">
        <v>46</v>
      </c>
      <c r="V206" s="3">
        <v>110000</v>
      </c>
      <c r="W206" s="3">
        <v>0</v>
      </c>
      <c r="X206" s="3">
        <v>107828.2</v>
      </c>
      <c r="Y206" s="3">
        <v>107828.2</v>
      </c>
      <c r="Z206" s="3">
        <v>107828.2</v>
      </c>
      <c r="AA206" s="3">
        <v>0</v>
      </c>
      <c r="AB206" s="3">
        <v>0</v>
      </c>
      <c r="AC206" s="3">
        <v>2171.8000000000029</v>
      </c>
      <c r="AD206" s="3">
        <v>0</v>
      </c>
      <c r="AE206" s="3">
        <v>110000</v>
      </c>
      <c r="AF206" s="3">
        <v>0</v>
      </c>
      <c r="AG206" s="3">
        <v>0</v>
      </c>
      <c r="AH206" s="3">
        <v>110000</v>
      </c>
    </row>
    <row r="207" spans="1:34" x14ac:dyDescent="0.25">
      <c r="A207" t="str">
        <f t="shared" si="3"/>
        <v>1.1-00-2205_22619013_2229610</v>
      </c>
      <c r="B207" t="s">
        <v>47</v>
      </c>
      <c r="C207" t="s">
        <v>48</v>
      </c>
      <c r="D207" t="s">
        <v>34</v>
      </c>
      <c r="E207" t="s">
        <v>35</v>
      </c>
      <c r="F207" t="s">
        <v>76</v>
      </c>
      <c r="G207" t="s">
        <v>77</v>
      </c>
      <c r="H207" t="s">
        <v>268</v>
      </c>
      <c r="I207" t="s">
        <v>269</v>
      </c>
      <c r="J207">
        <v>6</v>
      </c>
      <c r="K207" t="s">
        <v>40</v>
      </c>
      <c r="L207">
        <v>19</v>
      </c>
      <c r="M207" t="s">
        <v>290</v>
      </c>
      <c r="N207" t="s">
        <v>271</v>
      </c>
      <c r="O207" t="s">
        <v>272</v>
      </c>
      <c r="P207">
        <v>2000</v>
      </c>
      <c r="Q207" t="s">
        <v>67</v>
      </c>
      <c r="R207">
        <v>2961</v>
      </c>
      <c r="S207" t="s">
        <v>129</v>
      </c>
      <c r="T207">
        <v>0</v>
      </c>
      <c r="U207" t="s">
        <v>46</v>
      </c>
      <c r="V207" s="3">
        <v>5300000</v>
      </c>
      <c r="W207" s="3">
        <v>5000000</v>
      </c>
      <c r="X207" s="3">
        <v>1766394.84</v>
      </c>
      <c r="Y207" s="3">
        <v>1766394.84</v>
      </c>
      <c r="Z207" s="3">
        <v>1274521.55</v>
      </c>
      <c r="AA207" s="3">
        <v>1128201.93</v>
      </c>
      <c r="AB207" s="3">
        <v>780632.93</v>
      </c>
      <c r="AC207" s="3">
        <v>3533605.16</v>
      </c>
      <c r="AD207" s="3">
        <v>0</v>
      </c>
      <c r="AE207" s="3">
        <v>300000</v>
      </c>
      <c r="AF207" s="3">
        <v>0</v>
      </c>
      <c r="AG207" s="3">
        <v>0</v>
      </c>
      <c r="AH207" s="3">
        <v>300000</v>
      </c>
    </row>
    <row r="208" spans="1:34" x14ac:dyDescent="0.25">
      <c r="A208" t="str">
        <f t="shared" si="3"/>
        <v>1.1-00-2205_22619013_2229810</v>
      </c>
      <c r="B208" t="s">
        <v>47</v>
      </c>
      <c r="C208" t="s">
        <v>48</v>
      </c>
      <c r="D208" t="s">
        <v>34</v>
      </c>
      <c r="E208" t="s">
        <v>35</v>
      </c>
      <c r="F208" t="s">
        <v>76</v>
      </c>
      <c r="G208" t="s">
        <v>77</v>
      </c>
      <c r="H208" t="s">
        <v>268</v>
      </c>
      <c r="I208" t="s">
        <v>269</v>
      </c>
      <c r="J208">
        <v>6</v>
      </c>
      <c r="K208" t="s">
        <v>40</v>
      </c>
      <c r="L208">
        <v>19</v>
      </c>
      <c r="M208" t="s">
        <v>290</v>
      </c>
      <c r="N208" t="s">
        <v>271</v>
      </c>
      <c r="O208" t="s">
        <v>272</v>
      </c>
      <c r="P208">
        <v>2000</v>
      </c>
      <c r="Q208" t="s">
        <v>67</v>
      </c>
      <c r="R208">
        <v>2981</v>
      </c>
      <c r="S208" t="s">
        <v>223</v>
      </c>
      <c r="T208">
        <v>0</v>
      </c>
      <c r="U208" t="s">
        <v>46</v>
      </c>
      <c r="V208" s="3">
        <v>2000000</v>
      </c>
      <c r="W208" s="3">
        <v>2000000</v>
      </c>
      <c r="X208" s="3">
        <v>190805.3</v>
      </c>
      <c r="Y208" s="3">
        <v>188160.5</v>
      </c>
      <c r="Z208" s="3">
        <v>122414.02</v>
      </c>
      <c r="AA208" s="3">
        <v>83153</v>
      </c>
      <c r="AB208" s="3">
        <v>19300</v>
      </c>
      <c r="AC208" s="3">
        <v>1809194.7</v>
      </c>
      <c r="AD208" s="3">
        <v>0</v>
      </c>
      <c r="AE208" s="3">
        <v>0</v>
      </c>
      <c r="AF208" s="3">
        <v>0</v>
      </c>
      <c r="AG208" s="3">
        <v>0</v>
      </c>
      <c r="AH208" s="3">
        <v>0</v>
      </c>
    </row>
    <row r="209" spans="1:34" x14ac:dyDescent="0.25">
      <c r="A209" t="str">
        <f t="shared" si="3"/>
        <v>1.1-00-2205_22619013_2231110</v>
      </c>
      <c r="B209" t="s">
        <v>47</v>
      </c>
      <c r="C209" t="s">
        <v>48</v>
      </c>
      <c r="D209" t="s">
        <v>34</v>
      </c>
      <c r="E209" t="s">
        <v>35</v>
      </c>
      <c r="F209" t="s">
        <v>76</v>
      </c>
      <c r="G209" t="s">
        <v>77</v>
      </c>
      <c r="H209" t="s">
        <v>268</v>
      </c>
      <c r="I209" t="s">
        <v>269</v>
      </c>
      <c r="J209">
        <v>6</v>
      </c>
      <c r="K209" t="s">
        <v>40</v>
      </c>
      <c r="L209">
        <v>19</v>
      </c>
      <c r="M209" t="s">
        <v>290</v>
      </c>
      <c r="N209" t="s">
        <v>271</v>
      </c>
      <c r="O209" t="s">
        <v>272</v>
      </c>
      <c r="P209">
        <v>3000</v>
      </c>
      <c r="Q209" t="s">
        <v>44</v>
      </c>
      <c r="R209">
        <v>3111</v>
      </c>
      <c r="S209" t="s">
        <v>293</v>
      </c>
      <c r="T209">
        <v>0</v>
      </c>
      <c r="U209" t="s">
        <v>46</v>
      </c>
      <c r="V209" s="3">
        <v>5200000</v>
      </c>
      <c r="W209" s="3">
        <v>4300000</v>
      </c>
      <c r="X209" s="3">
        <v>4289954.3499999996</v>
      </c>
      <c r="Y209" s="3">
        <v>4289954.3499999996</v>
      </c>
      <c r="Z209" s="3">
        <v>1699251.69</v>
      </c>
      <c r="AA209" s="3">
        <v>1699251.69</v>
      </c>
      <c r="AB209" s="3">
        <v>1699251.69</v>
      </c>
      <c r="AC209" s="3">
        <v>910045.65000000037</v>
      </c>
      <c r="AD209" s="3">
        <v>0</v>
      </c>
      <c r="AE209" s="3">
        <v>900000</v>
      </c>
      <c r="AF209" s="3">
        <v>0</v>
      </c>
      <c r="AG209" s="3">
        <v>0</v>
      </c>
      <c r="AH209" s="3">
        <v>900000</v>
      </c>
    </row>
    <row r="210" spans="1:34" x14ac:dyDescent="0.25">
      <c r="A210" t="str">
        <f t="shared" si="3"/>
        <v>1.1-00-2205_22619013_2231410</v>
      </c>
      <c r="B210" t="s">
        <v>47</v>
      </c>
      <c r="C210" t="s">
        <v>48</v>
      </c>
      <c r="D210" t="s">
        <v>34</v>
      </c>
      <c r="E210" t="s">
        <v>35</v>
      </c>
      <c r="F210" t="s">
        <v>76</v>
      </c>
      <c r="G210" t="s">
        <v>77</v>
      </c>
      <c r="H210" t="s">
        <v>268</v>
      </c>
      <c r="I210" t="s">
        <v>269</v>
      </c>
      <c r="J210">
        <v>6</v>
      </c>
      <c r="K210" t="s">
        <v>40</v>
      </c>
      <c r="L210">
        <v>19</v>
      </c>
      <c r="M210" t="s">
        <v>290</v>
      </c>
      <c r="N210" t="s">
        <v>271</v>
      </c>
      <c r="O210" t="s">
        <v>272</v>
      </c>
      <c r="P210">
        <v>3000</v>
      </c>
      <c r="Q210" t="s">
        <v>44</v>
      </c>
      <c r="R210">
        <v>3141</v>
      </c>
      <c r="S210" t="s">
        <v>90</v>
      </c>
      <c r="T210">
        <v>0</v>
      </c>
      <c r="U210" t="s">
        <v>46</v>
      </c>
      <c r="V210" s="3">
        <v>1053250</v>
      </c>
      <c r="W210" s="3">
        <v>1300000</v>
      </c>
      <c r="X210" s="3">
        <v>599999.56000000006</v>
      </c>
      <c r="Y210" s="3">
        <v>599999.56000000006</v>
      </c>
      <c r="Z210" s="3">
        <v>242202.13</v>
      </c>
      <c r="AA210" s="3">
        <v>242202.13</v>
      </c>
      <c r="AB210" s="3">
        <v>194514.6</v>
      </c>
      <c r="AC210" s="3">
        <v>453250.43999999994</v>
      </c>
      <c r="AD210" s="3">
        <v>0</v>
      </c>
      <c r="AE210" s="3">
        <v>0</v>
      </c>
      <c r="AF210" s="3">
        <v>0</v>
      </c>
      <c r="AG210" s="3">
        <v>246750</v>
      </c>
      <c r="AH210" s="3">
        <v>-246750</v>
      </c>
    </row>
    <row r="211" spans="1:34" x14ac:dyDescent="0.25">
      <c r="A211" t="str">
        <f t="shared" si="3"/>
        <v>1.1-00-2205_22619013_2231610</v>
      </c>
      <c r="B211" t="s">
        <v>47</v>
      </c>
      <c r="C211" t="s">
        <v>48</v>
      </c>
      <c r="D211" t="s">
        <v>34</v>
      </c>
      <c r="E211" t="s">
        <v>35</v>
      </c>
      <c r="F211" t="s">
        <v>76</v>
      </c>
      <c r="G211" t="s">
        <v>77</v>
      </c>
      <c r="H211" t="s">
        <v>268</v>
      </c>
      <c r="I211" t="s">
        <v>269</v>
      </c>
      <c r="J211">
        <v>6</v>
      </c>
      <c r="K211" t="s">
        <v>40</v>
      </c>
      <c r="L211">
        <v>19</v>
      </c>
      <c r="M211" t="s">
        <v>290</v>
      </c>
      <c r="N211" t="s">
        <v>271</v>
      </c>
      <c r="O211" t="s">
        <v>272</v>
      </c>
      <c r="P211">
        <v>3000</v>
      </c>
      <c r="Q211" t="s">
        <v>44</v>
      </c>
      <c r="R211">
        <v>3161</v>
      </c>
      <c r="S211" t="s">
        <v>294</v>
      </c>
      <c r="T211">
        <v>0</v>
      </c>
      <c r="U211" t="s">
        <v>46</v>
      </c>
      <c r="V211" s="3">
        <v>2438262</v>
      </c>
      <c r="W211" s="3">
        <v>2200000</v>
      </c>
      <c r="X211" s="3">
        <v>2194720</v>
      </c>
      <c r="Y211" s="3">
        <v>2194720</v>
      </c>
      <c r="Z211" s="3">
        <v>808056</v>
      </c>
      <c r="AA211" s="3">
        <v>808056</v>
      </c>
      <c r="AB211" s="3">
        <v>808056</v>
      </c>
      <c r="AC211" s="3">
        <v>243542</v>
      </c>
      <c r="AD211" s="3">
        <v>0</v>
      </c>
      <c r="AE211" s="3">
        <v>238262</v>
      </c>
      <c r="AF211" s="3">
        <v>0</v>
      </c>
      <c r="AG211" s="3">
        <v>0</v>
      </c>
      <c r="AH211" s="3">
        <v>238262</v>
      </c>
    </row>
    <row r="212" spans="1:34" x14ac:dyDescent="0.25">
      <c r="A212" t="str">
        <f t="shared" si="3"/>
        <v>1.1-00-2205_22619013_2232210</v>
      </c>
      <c r="B212" t="s">
        <v>47</v>
      </c>
      <c r="C212" t="s">
        <v>48</v>
      </c>
      <c r="D212" t="s">
        <v>34</v>
      </c>
      <c r="E212" t="s">
        <v>35</v>
      </c>
      <c r="F212" t="s">
        <v>76</v>
      </c>
      <c r="G212" t="s">
        <v>77</v>
      </c>
      <c r="H212" t="s">
        <v>268</v>
      </c>
      <c r="I212" t="s">
        <v>269</v>
      </c>
      <c r="J212">
        <v>6</v>
      </c>
      <c r="K212" t="s">
        <v>40</v>
      </c>
      <c r="L212">
        <v>19</v>
      </c>
      <c r="M212" t="s">
        <v>290</v>
      </c>
      <c r="N212" t="s">
        <v>271</v>
      </c>
      <c r="O212" t="s">
        <v>272</v>
      </c>
      <c r="P212">
        <v>3000</v>
      </c>
      <c r="Q212" t="s">
        <v>44</v>
      </c>
      <c r="R212">
        <v>3221</v>
      </c>
      <c r="S212" t="s">
        <v>295</v>
      </c>
      <c r="T212">
        <v>0</v>
      </c>
      <c r="U212" t="s">
        <v>46</v>
      </c>
      <c r="V212" s="3">
        <v>2500000</v>
      </c>
      <c r="W212" s="3">
        <v>2500000</v>
      </c>
      <c r="X212" s="3">
        <v>2039672.54</v>
      </c>
      <c r="Y212" s="3">
        <v>2039672.54</v>
      </c>
      <c r="Z212" s="3">
        <v>711109.48</v>
      </c>
      <c r="AA212" s="3">
        <v>331010</v>
      </c>
      <c r="AB212" s="3">
        <v>254136</v>
      </c>
      <c r="AC212" s="3">
        <v>460327.45999999996</v>
      </c>
      <c r="AD212" s="3">
        <v>0</v>
      </c>
      <c r="AE212" s="3">
        <v>0</v>
      </c>
      <c r="AF212" s="3">
        <v>0</v>
      </c>
      <c r="AG212" s="3">
        <v>0</v>
      </c>
      <c r="AH212" s="3">
        <v>0</v>
      </c>
    </row>
    <row r="213" spans="1:34" x14ac:dyDescent="0.25">
      <c r="A213" t="str">
        <f t="shared" si="3"/>
        <v>1.1-00-2205_22619013_2232310</v>
      </c>
      <c r="B213" t="s">
        <v>47</v>
      </c>
      <c r="C213" t="s">
        <v>48</v>
      </c>
      <c r="D213" t="s">
        <v>34</v>
      </c>
      <c r="E213" t="s">
        <v>35</v>
      </c>
      <c r="F213" t="s">
        <v>76</v>
      </c>
      <c r="G213" t="s">
        <v>77</v>
      </c>
      <c r="H213" t="s">
        <v>268</v>
      </c>
      <c r="I213" t="s">
        <v>269</v>
      </c>
      <c r="J213">
        <v>6</v>
      </c>
      <c r="K213" t="s">
        <v>40</v>
      </c>
      <c r="L213">
        <v>19</v>
      </c>
      <c r="M213" t="s">
        <v>290</v>
      </c>
      <c r="N213" t="s">
        <v>271</v>
      </c>
      <c r="O213" t="s">
        <v>272</v>
      </c>
      <c r="P213">
        <v>3000</v>
      </c>
      <c r="Q213" t="s">
        <v>44</v>
      </c>
      <c r="R213">
        <v>3231</v>
      </c>
      <c r="S213" t="s">
        <v>99</v>
      </c>
      <c r="T213">
        <v>0</v>
      </c>
      <c r="U213" t="s">
        <v>46</v>
      </c>
      <c r="V213" s="3">
        <v>2700000</v>
      </c>
      <c r="W213" s="3">
        <v>0</v>
      </c>
      <c r="X213" s="3">
        <v>2080037.34</v>
      </c>
      <c r="Y213" s="3">
        <v>2080037.34</v>
      </c>
      <c r="Z213" s="3">
        <v>2080037.34</v>
      </c>
      <c r="AA213" s="3">
        <v>2080037.34</v>
      </c>
      <c r="AB213" s="3">
        <v>2080037.34</v>
      </c>
      <c r="AC213" s="3">
        <v>619962.65999999992</v>
      </c>
      <c r="AD213" s="3">
        <v>0</v>
      </c>
      <c r="AE213" s="3">
        <v>2700000</v>
      </c>
      <c r="AF213" s="3">
        <v>0</v>
      </c>
      <c r="AG213" s="3">
        <v>0</v>
      </c>
      <c r="AH213" s="3">
        <v>2700000</v>
      </c>
    </row>
    <row r="214" spans="1:34" x14ac:dyDescent="0.25">
      <c r="A214" t="str">
        <f t="shared" si="3"/>
        <v>1.1-00-2205_22619013_2232910</v>
      </c>
      <c r="B214" t="s">
        <v>47</v>
      </c>
      <c r="C214" t="s">
        <v>48</v>
      </c>
      <c r="D214" t="s">
        <v>34</v>
      </c>
      <c r="E214" t="s">
        <v>35</v>
      </c>
      <c r="F214" t="s">
        <v>76</v>
      </c>
      <c r="G214" t="s">
        <v>77</v>
      </c>
      <c r="H214" t="s">
        <v>268</v>
      </c>
      <c r="I214" t="s">
        <v>269</v>
      </c>
      <c r="J214">
        <v>6</v>
      </c>
      <c r="K214" t="s">
        <v>40</v>
      </c>
      <c r="L214">
        <v>19</v>
      </c>
      <c r="M214" t="s">
        <v>290</v>
      </c>
      <c r="N214" t="s">
        <v>271</v>
      </c>
      <c r="O214" t="s">
        <v>272</v>
      </c>
      <c r="P214">
        <v>3000</v>
      </c>
      <c r="Q214" t="s">
        <v>44</v>
      </c>
      <c r="R214">
        <v>3291</v>
      </c>
      <c r="S214" t="s">
        <v>198</v>
      </c>
      <c r="T214">
        <v>0</v>
      </c>
      <c r="U214" t="s">
        <v>46</v>
      </c>
      <c r="V214" s="3">
        <v>88200</v>
      </c>
      <c r="W214" s="3">
        <v>0</v>
      </c>
      <c r="X214" s="3">
        <v>86396.800000000003</v>
      </c>
      <c r="Y214" s="3">
        <v>0</v>
      </c>
      <c r="Z214" s="3">
        <v>0</v>
      </c>
      <c r="AA214" s="3">
        <v>0</v>
      </c>
      <c r="AB214" s="3">
        <v>0</v>
      </c>
      <c r="AC214" s="3">
        <v>1803.1999999999971</v>
      </c>
      <c r="AD214" s="3">
        <v>0</v>
      </c>
      <c r="AE214" s="3">
        <v>88200</v>
      </c>
      <c r="AF214" s="3">
        <v>0</v>
      </c>
      <c r="AG214" s="3">
        <v>0</v>
      </c>
      <c r="AH214" s="3">
        <v>88200</v>
      </c>
    </row>
    <row r="215" spans="1:34" x14ac:dyDescent="0.25">
      <c r="A215" t="str">
        <f t="shared" si="3"/>
        <v>1.1-00-2205_22619013_2233110</v>
      </c>
      <c r="B215" t="s">
        <v>47</v>
      </c>
      <c r="C215" t="s">
        <v>48</v>
      </c>
      <c r="D215" t="s">
        <v>34</v>
      </c>
      <c r="E215" t="s">
        <v>35</v>
      </c>
      <c r="F215" t="s">
        <v>76</v>
      </c>
      <c r="G215" t="s">
        <v>77</v>
      </c>
      <c r="H215" t="s">
        <v>268</v>
      </c>
      <c r="I215" t="s">
        <v>269</v>
      </c>
      <c r="J215">
        <v>6</v>
      </c>
      <c r="K215" t="s">
        <v>40</v>
      </c>
      <c r="L215">
        <v>19</v>
      </c>
      <c r="M215" t="s">
        <v>290</v>
      </c>
      <c r="N215" t="s">
        <v>271</v>
      </c>
      <c r="O215" t="s">
        <v>272</v>
      </c>
      <c r="P215">
        <v>3000</v>
      </c>
      <c r="Q215" t="s">
        <v>44</v>
      </c>
      <c r="R215">
        <v>3311</v>
      </c>
      <c r="S215" t="s">
        <v>117</v>
      </c>
      <c r="T215">
        <v>0</v>
      </c>
      <c r="U215" t="s">
        <v>46</v>
      </c>
      <c r="V215" s="3">
        <v>215368</v>
      </c>
      <c r="W215" s="3">
        <v>200000</v>
      </c>
      <c r="X215" s="3">
        <v>215368</v>
      </c>
      <c r="Y215" s="3">
        <v>215368</v>
      </c>
      <c r="Z215" s="3">
        <v>420</v>
      </c>
      <c r="AA215" s="3">
        <v>420</v>
      </c>
      <c r="AB215" s="3">
        <v>420</v>
      </c>
      <c r="AC215" s="3">
        <v>0</v>
      </c>
      <c r="AD215" s="3">
        <v>0</v>
      </c>
      <c r="AE215" s="3">
        <v>15368</v>
      </c>
      <c r="AF215" s="3">
        <v>0</v>
      </c>
      <c r="AG215" s="3">
        <v>0</v>
      </c>
      <c r="AH215" s="3">
        <v>15368</v>
      </c>
    </row>
    <row r="216" spans="1:34" x14ac:dyDescent="0.25">
      <c r="A216" t="str">
        <f t="shared" si="3"/>
        <v>1.1-00-2205_22619013_2233310</v>
      </c>
      <c r="B216" t="s">
        <v>47</v>
      </c>
      <c r="C216" t="s">
        <v>48</v>
      </c>
      <c r="D216" t="s">
        <v>34</v>
      </c>
      <c r="E216" t="s">
        <v>35</v>
      </c>
      <c r="F216" t="s">
        <v>76</v>
      </c>
      <c r="G216" t="s">
        <v>77</v>
      </c>
      <c r="H216" t="s">
        <v>268</v>
      </c>
      <c r="I216" t="s">
        <v>269</v>
      </c>
      <c r="J216">
        <v>6</v>
      </c>
      <c r="K216" t="s">
        <v>40</v>
      </c>
      <c r="L216">
        <v>19</v>
      </c>
      <c r="M216" t="s">
        <v>290</v>
      </c>
      <c r="N216" t="s">
        <v>271</v>
      </c>
      <c r="O216" t="s">
        <v>272</v>
      </c>
      <c r="P216">
        <v>3000</v>
      </c>
      <c r="Q216" t="s">
        <v>44</v>
      </c>
      <c r="R216">
        <v>3331</v>
      </c>
      <c r="S216" t="s">
        <v>100</v>
      </c>
      <c r="T216">
        <v>0</v>
      </c>
      <c r="U216" t="s">
        <v>46</v>
      </c>
      <c r="V216" s="3">
        <v>200000</v>
      </c>
      <c r="W216" s="3">
        <v>200000</v>
      </c>
      <c r="X216" s="3">
        <v>198940</v>
      </c>
      <c r="Y216" s="3">
        <v>0</v>
      </c>
      <c r="Z216" s="3">
        <v>0</v>
      </c>
      <c r="AA216" s="3">
        <v>0</v>
      </c>
      <c r="AB216" s="3">
        <v>0</v>
      </c>
      <c r="AC216" s="3">
        <v>1060</v>
      </c>
      <c r="AD216" s="3">
        <v>0</v>
      </c>
      <c r="AE216" s="3">
        <v>0</v>
      </c>
      <c r="AF216" s="3">
        <v>0</v>
      </c>
      <c r="AG216" s="3">
        <v>0</v>
      </c>
      <c r="AH216" s="3">
        <v>0</v>
      </c>
    </row>
    <row r="217" spans="1:34" x14ac:dyDescent="0.25">
      <c r="A217" t="str">
        <f t="shared" si="3"/>
        <v>1.1-00-2205_22619013_2233410</v>
      </c>
      <c r="B217" t="s">
        <v>47</v>
      </c>
      <c r="C217" t="s">
        <v>48</v>
      </c>
      <c r="D217" t="s">
        <v>34</v>
      </c>
      <c r="E217" t="s">
        <v>35</v>
      </c>
      <c r="F217" t="s">
        <v>76</v>
      </c>
      <c r="G217" t="s">
        <v>77</v>
      </c>
      <c r="H217" t="s">
        <v>268</v>
      </c>
      <c r="I217" t="s">
        <v>269</v>
      </c>
      <c r="J217">
        <v>6</v>
      </c>
      <c r="K217" t="s">
        <v>40</v>
      </c>
      <c r="L217">
        <v>19</v>
      </c>
      <c r="M217" t="s">
        <v>290</v>
      </c>
      <c r="N217" t="s">
        <v>271</v>
      </c>
      <c r="O217" t="s">
        <v>272</v>
      </c>
      <c r="P217">
        <v>3000</v>
      </c>
      <c r="Q217" t="s">
        <v>44</v>
      </c>
      <c r="R217">
        <v>3341</v>
      </c>
      <c r="S217" t="s">
        <v>144</v>
      </c>
      <c r="T217">
        <v>0</v>
      </c>
      <c r="U217" t="s">
        <v>46</v>
      </c>
      <c r="V217" s="3">
        <v>330000</v>
      </c>
      <c r="W217" s="3">
        <v>300000</v>
      </c>
      <c r="X217" s="3">
        <v>27840</v>
      </c>
      <c r="Y217" s="3">
        <v>0</v>
      </c>
      <c r="Z217" s="3">
        <v>0</v>
      </c>
      <c r="AA217" s="3">
        <v>0</v>
      </c>
      <c r="AB217" s="3">
        <v>0</v>
      </c>
      <c r="AC217" s="3">
        <v>302160</v>
      </c>
      <c r="AD217" s="3">
        <v>0</v>
      </c>
      <c r="AE217" s="3">
        <v>30000</v>
      </c>
      <c r="AF217" s="3">
        <v>0</v>
      </c>
      <c r="AG217" s="3">
        <v>0</v>
      </c>
      <c r="AH217" s="3">
        <v>30000</v>
      </c>
    </row>
    <row r="218" spans="1:34" x14ac:dyDescent="0.25">
      <c r="A218" t="str">
        <f t="shared" si="3"/>
        <v>1.1-00-2205_22619013_2233710</v>
      </c>
      <c r="B218" t="s">
        <v>47</v>
      </c>
      <c r="C218" t="s">
        <v>48</v>
      </c>
      <c r="D218" t="s">
        <v>34</v>
      </c>
      <c r="E218" t="s">
        <v>35</v>
      </c>
      <c r="F218" t="s">
        <v>76</v>
      </c>
      <c r="G218" t="s">
        <v>77</v>
      </c>
      <c r="H218" t="s">
        <v>268</v>
      </c>
      <c r="I218" t="s">
        <v>269</v>
      </c>
      <c r="J218">
        <v>6</v>
      </c>
      <c r="K218" t="s">
        <v>40</v>
      </c>
      <c r="L218">
        <v>19</v>
      </c>
      <c r="M218" t="s">
        <v>290</v>
      </c>
      <c r="N218" t="s">
        <v>271</v>
      </c>
      <c r="O218" t="s">
        <v>272</v>
      </c>
      <c r="P218">
        <v>3000</v>
      </c>
      <c r="Q218" t="s">
        <v>44</v>
      </c>
      <c r="R218">
        <v>3371</v>
      </c>
      <c r="S218" t="s">
        <v>296</v>
      </c>
      <c r="T218">
        <v>0</v>
      </c>
      <c r="U218" t="s">
        <v>46</v>
      </c>
      <c r="V218" s="3">
        <v>20885568</v>
      </c>
      <c r="W218" s="3">
        <v>5092200</v>
      </c>
      <c r="X218" s="3">
        <v>8673624.8499999996</v>
      </c>
      <c r="Y218" s="3">
        <v>8673624.8499999996</v>
      </c>
      <c r="Z218" s="3">
        <v>6933160.8499999996</v>
      </c>
      <c r="AA218" s="3">
        <v>6933160.8499999996</v>
      </c>
      <c r="AB218" s="3">
        <v>6933160.8499999996</v>
      </c>
      <c r="AC218" s="3">
        <v>12211943.15</v>
      </c>
      <c r="AD218" s="3">
        <v>0</v>
      </c>
      <c r="AE218" s="3">
        <v>15793368</v>
      </c>
      <c r="AF218" s="3">
        <v>0</v>
      </c>
      <c r="AG218" s="3">
        <v>0</v>
      </c>
      <c r="AH218" s="3">
        <v>15793368</v>
      </c>
    </row>
    <row r="219" spans="1:34" x14ac:dyDescent="0.25">
      <c r="A219" t="str">
        <f t="shared" si="3"/>
        <v>1.1-00-2205_22619013_2234410</v>
      </c>
      <c r="B219" t="s">
        <v>47</v>
      </c>
      <c r="C219" t="s">
        <v>48</v>
      </c>
      <c r="D219" t="s">
        <v>34</v>
      </c>
      <c r="E219" t="s">
        <v>35</v>
      </c>
      <c r="F219" t="s">
        <v>76</v>
      </c>
      <c r="G219" t="s">
        <v>77</v>
      </c>
      <c r="H219" t="s">
        <v>268</v>
      </c>
      <c r="I219" t="s">
        <v>269</v>
      </c>
      <c r="J219">
        <v>6</v>
      </c>
      <c r="K219" t="s">
        <v>40</v>
      </c>
      <c r="L219">
        <v>19</v>
      </c>
      <c r="M219" t="s">
        <v>290</v>
      </c>
      <c r="N219" t="s">
        <v>271</v>
      </c>
      <c r="O219" t="s">
        <v>272</v>
      </c>
      <c r="P219">
        <v>3000</v>
      </c>
      <c r="Q219" t="s">
        <v>44</v>
      </c>
      <c r="R219">
        <v>3441</v>
      </c>
      <c r="S219" t="s">
        <v>297</v>
      </c>
      <c r="T219">
        <v>0</v>
      </c>
      <c r="U219" t="s">
        <v>46</v>
      </c>
      <c r="V219" s="3">
        <v>140000</v>
      </c>
      <c r="W219" s="3">
        <v>120000</v>
      </c>
      <c r="X219" s="3">
        <v>135995.18</v>
      </c>
      <c r="Y219" s="3">
        <v>135995.18</v>
      </c>
      <c r="Z219" s="3">
        <v>135995.16</v>
      </c>
      <c r="AA219" s="3">
        <v>135995.16</v>
      </c>
      <c r="AB219" s="3">
        <v>135995.16</v>
      </c>
      <c r="AC219" s="3">
        <v>4004.820000000007</v>
      </c>
      <c r="AD219" s="3">
        <v>0</v>
      </c>
      <c r="AE219" s="3">
        <v>20000</v>
      </c>
      <c r="AF219" s="3">
        <v>0</v>
      </c>
      <c r="AG219" s="3">
        <v>0</v>
      </c>
      <c r="AH219" s="3">
        <v>20000</v>
      </c>
    </row>
    <row r="220" spans="1:34" x14ac:dyDescent="0.25">
      <c r="A220" t="str">
        <f t="shared" si="3"/>
        <v>1.1-00-2205_22619013_2234510</v>
      </c>
      <c r="B220" t="s">
        <v>47</v>
      </c>
      <c r="C220" t="s">
        <v>48</v>
      </c>
      <c r="D220" t="s">
        <v>34</v>
      </c>
      <c r="E220" t="s">
        <v>35</v>
      </c>
      <c r="F220" t="s">
        <v>76</v>
      </c>
      <c r="G220" t="s">
        <v>77</v>
      </c>
      <c r="H220" t="s">
        <v>268</v>
      </c>
      <c r="I220" t="s">
        <v>269</v>
      </c>
      <c r="J220">
        <v>6</v>
      </c>
      <c r="K220" t="s">
        <v>40</v>
      </c>
      <c r="L220">
        <v>19</v>
      </c>
      <c r="M220" t="s">
        <v>290</v>
      </c>
      <c r="N220" t="s">
        <v>271</v>
      </c>
      <c r="O220" t="s">
        <v>272</v>
      </c>
      <c r="P220">
        <v>3000</v>
      </c>
      <c r="Q220" t="s">
        <v>44</v>
      </c>
      <c r="R220">
        <v>3451</v>
      </c>
      <c r="S220" t="s">
        <v>298</v>
      </c>
      <c r="T220">
        <v>0</v>
      </c>
      <c r="U220" t="s">
        <v>46</v>
      </c>
      <c r="V220" s="3">
        <v>5142550</v>
      </c>
      <c r="W220" s="3">
        <v>5000000</v>
      </c>
      <c r="X220" s="3">
        <v>5144469.08</v>
      </c>
      <c r="Y220" s="3">
        <v>5144469.08</v>
      </c>
      <c r="Z220" s="3">
        <v>5138548.78</v>
      </c>
      <c r="AA220" s="3">
        <v>5138548.78</v>
      </c>
      <c r="AB220" s="3">
        <v>5138548.78</v>
      </c>
      <c r="AC220" s="3">
        <v>-1919.0800000000745</v>
      </c>
      <c r="AD220" s="3">
        <v>0</v>
      </c>
      <c r="AE220" s="3">
        <v>142550</v>
      </c>
      <c r="AF220" s="3">
        <v>0</v>
      </c>
      <c r="AG220" s="3">
        <v>0</v>
      </c>
      <c r="AH220" s="3">
        <v>142550</v>
      </c>
    </row>
    <row r="221" spans="1:34" x14ac:dyDescent="0.25">
      <c r="A221" t="str">
        <f t="shared" si="3"/>
        <v>1.1-00-2205_22619013_2234810</v>
      </c>
      <c r="B221" t="s">
        <v>47</v>
      </c>
      <c r="C221" t="s">
        <v>48</v>
      </c>
      <c r="D221" t="s">
        <v>34</v>
      </c>
      <c r="E221" t="s">
        <v>35</v>
      </c>
      <c r="F221" t="s">
        <v>76</v>
      </c>
      <c r="G221" t="s">
        <v>77</v>
      </c>
      <c r="H221" t="s">
        <v>268</v>
      </c>
      <c r="I221" t="s">
        <v>269</v>
      </c>
      <c r="J221">
        <v>6</v>
      </c>
      <c r="K221" t="s">
        <v>40</v>
      </c>
      <c r="L221">
        <v>19</v>
      </c>
      <c r="M221" t="s">
        <v>290</v>
      </c>
      <c r="N221" t="s">
        <v>271</v>
      </c>
      <c r="O221" t="s">
        <v>272</v>
      </c>
      <c r="P221">
        <v>3000</v>
      </c>
      <c r="Q221" t="s">
        <v>44</v>
      </c>
      <c r="R221">
        <v>3481</v>
      </c>
      <c r="S221" t="s">
        <v>299</v>
      </c>
      <c r="T221">
        <v>0</v>
      </c>
      <c r="U221" t="s">
        <v>46</v>
      </c>
      <c r="V221" s="3">
        <v>600000</v>
      </c>
      <c r="W221" s="3">
        <v>600000</v>
      </c>
      <c r="X221" s="3">
        <v>436954.27</v>
      </c>
      <c r="Y221" s="3">
        <v>436954.27</v>
      </c>
      <c r="Z221" s="3">
        <v>436954.27</v>
      </c>
      <c r="AA221" s="3">
        <v>221309.03</v>
      </c>
      <c r="AB221" s="3">
        <v>221309.03</v>
      </c>
      <c r="AC221" s="3">
        <v>163045.72999999998</v>
      </c>
      <c r="AD221" s="3">
        <v>0</v>
      </c>
      <c r="AE221" s="3">
        <v>0</v>
      </c>
      <c r="AF221" s="3">
        <v>0</v>
      </c>
      <c r="AG221" s="3">
        <v>0</v>
      </c>
      <c r="AH221" s="3">
        <v>0</v>
      </c>
    </row>
    <row r="222" spans="1:34" x14ac:dyDescent="0.25">
      <c r="A222" t="str">
        <f t="shared" si="3"/>
        <v>1.1-00-2205_22619013_2235110</v>
      </c>
      <c r="B222" t="s">
        <v>47</v>
      </c>
      <c r="C222" t="s">
        <v>48</v>
      </c>
      <c r="D222" t="s">
        <v>34</v>
      </c>
      <c r="E222" t="s">
        <v>35</v>
      </c>
      <c r="F222" t="s">
        <v>76</v>
      </c>
      <c r="G222" t="s">
        <v>77</v>
      </c>
      <c r="H222" t="s">
        <v>268</v>
      </c>
      <c r="I222" t="s">
        <v>269</v>
      </c>
      <c r="J222">
        <v>6</v>
      </c>
      <c r="K222" t="s">
        <v>40</v>
      </c>
      <c r="L222">
        <v>19</v>
      </c>
      <c r="M222" t="s">
        <v>290</v>
      </c>
      <c r="N222" t="s">
        <v>271</v>
      </c>
      <c r="O222" t="s">
        <v>272</v>
      </c>
      <c r="P222">
        <v>3000</v>
      </c>
      <c r="Q222" t="s">
        <v>44</v>
      </c>
      <c r="R222">
        <v>3511</v>
      </c>
      <c r="S222" t="s">
        <v>203</v>
      </c>
      <c r="T222">
        <v>0</v>
      </c>
      <c r="U222" t="s">
        <v>46</v>
      </c>
      <c r="V222" s="3">
        <v>700000</v>
      </c>
      <c r="W222" s="3">
        <v>700000</v>
      </c>
      <c r="X222" s="3">
        <v>585938.04</v>
      </c>
      <c r="Y222" s="3">
        <v>585938.04</v>
      </c>
      <c r="Z222" s="3">
        <v>512100.85</v>
      </c>
      <c r="AA222" s="3">
        <v>497873.15</v>
      </c>
      <c r="AB222" s="3">
        <v>490170.52</v>
      </c>
      <c r="AC222" s="3">
        <v>114061.95999999996</v>
      </c>
      <c r="AD222" s="3">
        <v>0</v>
      </c>
      <c r="AE222" s="3">
        <v>0</v>
      </c>
      <c r="AF222" s="3">
        <v>0</v>
      </c>
      <c r="AG222" s="3">
        <v>0</v>
      </c>
      <c r="AH222" s="3">
        <v>0</v>
      </c>
    </row>
    <row r="223" spans="1:34" x14ac:dyDescent="0.25">
      <c r="A223" t="str">
        <f t="shared" si="3"/>
        <v>1.1-00-2205_22619013_2235510</v>
      </c>
      <c r="B223" t="s">
        <v>47</v>
      </c>
      <c r="C223" t="s">
        <v>48</v>
      </c>
      <c r="D223" t="s">
        <v>34</v>
      </c>
      <c r="E223" t="s">
        <v>35</v>
      </c>
      <c r="F223" t="s">
        <v>76</v>
      </c>
      <c r="G223" t="s">
        <v>77</v>
      </c>
      <c r="H223" t="s">
        <v>268</v>
      </c>
      <c r="I223" t="s">
        <v>269</v>
      </c>
      <c r="J223">
        <v>6</v>
      </c>
      <c r="K223" t="s">
        <v>40</v>
      </c>
      <c r="L223">
        <v>19</v>
      </c>
      <c r="M223" t="s">
        <v>290</v>
      </c>
      <c r="N223" t="s">
        <v>271</v>
      </c>
      <c r="O223" t="s">
        <v>272</v>
      </c>
      <c r="P223">
        <v>3000</v>
      </c>
      <c r="Q223" t="s">
        <v>44</v>
      </c>
      <c r="R223">
        <v>3551</v>
      </c>
      <c r="S223" t="s">
        <v>300</v>
      </c>
      <c r="T223">
        <v>0</v>
      </c>
      <c r="U223" t="s">
        <v>46</v>
      </c>
      <c r="V223" s="3">
        <v>5000000</v>
      </c>
      <c r="W223" s="3">
        <v>5000000</v>
      </c>
      <c r="X223" s="3">
        <v>3508638.14</v>
      </c>
      <c r="Y223" s="3">
        <v>3508638.14</v>
      </c>
      <c r="Z223" s="3">
        <v>3052080.55</v>
      </c>
      <c r="AA223" s="3">
        <v>2797132.27</v>
      </c>
      <c r="AB223" s="3">
        <v>1692098.41</v>
      </c>
      <c r="AC223" s="3">
        <v>1491361.8599999999</v>
      </c>
      <c r="AD223" s="3">
        <v>0</v>
      </c>
      <c r="AE223" s="3">
        <v>0</v>
      </c>
      <c r="AF223" s="3">
        <v>0</v>
      </c>
      <c r="AG223" s="3">
        <v>0</v>
      </c>
      <c r="AH223" s="3">
        <v>0</v>
      </c>
    </row>
    <row r="224" spans="1:34" x14ac:dyDescent="0.25">
      <c r="A224" t="str">
        <f t="shared" si="3"/>
        <v>1.1-00-2205_22619013_2235710</v>
      </c>
      <c r="B224" t="s">
        <v>47</v>
      </c>
      <c r="C224" t="s">
        <v>48</v>
      </c>
      <c r="D224" t="s">
        <v>34</v>
      </c>
      <c r="E224" t="s">
        <v>35</v>
      </c>
      <c r="F224" t="s">
        <v>76</v>
      </c>
      <c r="G224" t="s">
        <v>77</v>
      </c>
      <c r="H224" t="s">
        <v>268</v>
      </c>
      <c r="I224" t="s">
        <v>269</v>
      </c>
      <c r="J224">
        <v>6</v>
      </c>
      <c r="K224" t="s">
        <v>40</v>
      </c>
      <c r="L224">
        <v>19</v>
      </c>
      <c r="M224" t="s">
        <v>290</v>
      </c>
      <c r="N224" t="s">
        <v>271</v>
      </c>
      <c r="O224" t="s">
        <v>272</v>
      </c>
      <c r="P224">
        <v>3000</v>
      </c>
      <c r="Q224" t="s">
        <v>44</v>
      </c>
      <c r="R224">
        <v>3571</v>
      </c>
      <c r="S224" t="s">
        <v>130</v>
      </c>
      <c r="T224">
        <v>0</v>
      </c>
      <c r="U224" t="s">
        <v>46</v>
      </c>
      <c r="V224" s="3">
        <v>12526000</v>
      </c>
      <c r="W224" s="3">
        <v>11000000</v>
      </c>
      <c r="X224" s="3">
        <v>10626791.560000001</v>
      </c>
      <c r="Y224" s="3">
        <v>8754164.1099999994</v>
      </c>
      <c r="Z224" s="3">
        <v>7838055.2699999996</v>
      </c>
      <c r="AA224" s="3">
        <v>4457900.4800000004</v>
      </c>
      <c r="AB224" s="3">
        <v>2511274.9</v>
      </c>
      <c r="AC224" s="3">
        <v>1899208.4399999995</v>
      </c>
      <c r="AD224" s="3">
        <v>0</v>
      </c>
      <c r="AE224" s="3">
        <v>2000000</v>
      </c>
      <c r="AF224" s="3">
        <v>0</v>
      </c>
      <c r="AG224" s="3">
        <v>474000</v>
      </c>
      <c r="AH224" s="3">
        <v>1526000</v>
      </c>
    </row>
    <row r="225" spans="1:34" x14ac:dyDescent="0.25">
      <c r="A225" t="str">
        <f t="shared" si="3"/>
        <v>1.1-00-2205_22619013_2236310</v>
      </c>
      <c r="B225" t="s">
        <v>47</v>
      </c>
      <c r="C225" t="s">
        <v>48</v>
      </c>
      <c r="D225" t="s">
        <v>34</v>
      </c>
      <c r="E225" t="s">
        <v>35</v>
      </c>
      <c r="F225" t="s">
        <v>76</v>
      </c>
      <c r="G225" t="s">
        <v>77</v>
      </c>
      <c r="H225" t="s">
        <v>268</v>
      </c>
      <c r="I225" t="s">
        <v>269</v>
      </c>
      <c r="J225">
        <v>6</v>
      </c>
      <c r="K225" t="s">
        <v>40</v>
      </c>
      <c r="L225">
        <v>19</v>
      </c>
      <c r="M225" t="s">
        <v>290</v>
      </c>
      <c r="N225" t="s">
        <v>271</v>
      </c>
      <c r="O225" t="s">
        <v>272</v>
      </c>
      <c r="P225">
        <v>3000</v>
      </c>
      <c r="Q225" t="s">
        <v>44</v>
      </c>
      <c r="R225">
        <v>3631</v>
      </c>
      <c r="S225" t="s">
        <v>301</v>
      </c>
      <c r="T225">
        <v>0</v>
      </c>
      <c r="U225" t="s">
        <v>46</v>
      </c>
      <c r="V225" s="3">
        <v>5272222.0999999996</v>
      </c>
      <c r="W225" s="3">
        <v>2900000</v>
      </c>
      <c r="X225" s="3">
        <v>5272222.0999999996</v>
      </c>
      <c r="Y225" s="3">
        <v>5272222.0999999996</v>
      </c>
      <c r="Z225" s="3">
        <v>2027777.75</v>
      </c>
      <c r="AA225" s="3">
        <v>2027777.75</v>
      </c>
      <c r="AB225" s="3">
        <v>2027777.75</v>
      </c>
      <c r="AC225" s="3">
        <v>0</v>
      </c>
      <c r="AD225" s="3">
        <v>0</v>
      </c>
      <c r="AE225" s="3">
        <v>2372222.1</v>
      </c>
      <c r="AF225" s="3">
        <v>0</v>
      </c>
      <c r="AG225" s="3">
        <v>0</v>
      </c>
      <c r="AH225" s="3">
        <v>2372222.1</v>
      </c>
    </row>
    <row r="226" spans="1:34" x14ac:dyDescent="0.25">
      <c r="A226" t="str">
        <f t="shared" si="3"/>
        <v>1.1-00-2205_22619013_2237910</v>
      </c>
      <c r="B226" t="s">
        <v>47</v>
      </c>
      <c r="C226" t="s">
        <v>48</v>
      </c>
      <c r="D226" t="s">
        <v>34</v>
      </c>
      <c r="E226" t="s">
        <v>35</v>
      </c>
      <c r="F226" t="s">
        <v>76</v>
      </c>
      <c r="G226" t="s">
        <v>77</v>
      </c>
      <c r="H226" t="s">
        <v>268</v>
      </c>
      <c r="I226" t="s">
        <v>269</v>
      </c>
      <c r="J226">
        <v>6</v>
      </c>
      <c r="K226" t="s">
        <v>40</v>
      </c>
      <c r="L226">
        <v>19</v>
      </c>
      <c r="M226" t="s">
        <v>290</v>
      </c>
      <c r="N226" t="s">
        <v>271</v>
      </c>
      <c r="O226" t="s">
        <v>272</v>
      </c>
      <c r="P226">
        <v>3000</v>
      </c>
      <c r="Q226" t="s">
        <v>44</v>
      </c>
      <c r="R226">
        <v>3791</v>
      </c>
      <c r="S226" t="s">
        <v>204</v>
      </c>
      <c r="T226">
        <v>0</v>
      </c>
      <c r="U226" t="s">
        <v>46</v>
      </c>
      <c r="V226" s="3">
        <v>3000</v>
      </c>
      <c r="W226" s="3">
        <v>3000</v>
      </c>
      <c r="X226" s="3">
        <v>0</v>
      </c>
      <c r="Y226" s="3">
        <v>0</v>
      </c>
      <c r="Z226" s="3">
        <v>0</v>
      </c>
      <c r="AA226" s="3">
        <v>0</v>
      </c>
      <c r="AB226" s="3">
        <v>0</v>
      </c>
      <c r="AC226" s="3">
        <v>3000</v>
      </c>
      <c r="AD226" s="3">
        <v>0</v>
      </c>
      <c r="AE226" s="3">
        <v>0</v>
      </c>
      <c r="AF226" s="3">
        <v>0</v>
      </c>
      <c r="AG226" s="3">
        <v>0</v>
      </c>
      <c r="AH226" s="3">
        <v>0</v>
      </c>
    </row>
    <row r="227" spans="1:34" x14ac:dyDescent="0.25">
      <c r="A227" t="str">
        <f t="shared" si="3"/>
        <v>1.1-00-2205_22619013_2238210</v>
      </c>
      <c r="B227" t="s">
        <v>47</v>
      </c>
      <c r="C227" t="s">
        <v>48</v>
      </c>
      <c r="D227" t="s">
        <v>34</v>
      </c>
      <c r="E227" t="s">
        <v>35</v>
      </c>
      <c r="F227" t="s">
        <v>76</v>
      </c>
      <c r="G227" t="s">
        <v>77</v>
      </c>
      <c r="H227" t="s">
        <v>268</v>
      </c>
      <c r="I227" t="s">
        <v>269</v>
      </c>
      <c r="J227">
        <v>6</v>
      </c>
      <c r="K227" t="s">
        <v>40</v>
      </c>
      <c r="L227">
        <v>19</v>
      </c>
      <c r="M227" t="s">
        <v>290</v>
      </c>
      <c r="N227" t="s">
        <v>271</v>
      </c>
      <c r="O227" t="s">
        <v>272</v>
      </c>
      <c r="P227">
        <v>3000</v>
      </c>
      <c r="Q227" t="s">
        <v>44</v>
      </c>
      <c r="R227">
        <v>3821</v>
      </c>
      <c r="S227" t="s">
        <v>59</v>
      </c>
      <c r="T227">
        <v>0</v>
      </c>
      <c r="U227" t="s">
        <v>46</v>
      </c>
      <c r="V227" s="3">
        <v>283699</v>
      </c>
      <c r="W227" s="3">
        <v>283699</v>
      </c>
      <c r="X227" s="3">
        <v>0</v>
      </c>
      <c r="Y227" s="3">
        <v>0</v>
      </c>
      <c r="Z227" s="3">
        <v>0</v>
      </c>
      <c r="AA227" s="3">
        <v>0</v>
      </c>
      <c r="AB227" s="3">
        <v>0</v>
      </c>
      <c r="AC227" s="3">
        <v>283699</v>
      </c>
      <c r="AD227" s="3">
        <v>0</v>
      </c>
      <c r="AE227" s="3">
        <v>0</v>
      </c>
      <c r="AF227" s="3">
        <v>0</v>
      </c>
      <c r="AG227" s="3">
        <v>0</v>
      </c>
      <c r="AH227" s="3">
        <v>0</v>
      </c>
    </row>
    <row r="228" spans="1:34" x14ac:dyDescent="0.25">
      <c r="A228" t="str">
        <f t="shared" si="3"/>
        <v>1.1-00-2205_22619013_2239110</v>
      </c>
      <c r="B228" t="s">
        <v>47</v>
      </c>
      <c r="C228" t="s">
        <v>48</v>
      </c>
      <c r="D228" t="s">
        <v>34</v>
      </c>
      <c r="E228" t="s">
        <v>35</v>
      </c>
      <c r="F228" t="s">
        <v>76</v>
      </c>
      <c r="G228" t="s">
        <v>77</v>
      </c>
      <c r="H228" t="s">
        <v>268</v>
      </c>
      <c r="I228" t="s">
        <v>269</v>
      </c>
      <c r="J228">
        <v>6</v>
      </c>
      <c r="K228" t="s">
        <v>40</v>
      </c>
      <c r="L228">
        <v>19</v>
      </c>
      <c r="M228" t="s">
        <v>290</v>
      </c>
      <c r="N228" t="s">
        <v>271</v>
      </c>
      <c r="O228" t="s">
        <v>272</v>
      </c>
      <c r="P228">
        <v>3000</v>
      </c>
      <c r="Q228" t="s">
        <v>44</v>
      </c>
      <c r="R228">
        <v>3911</v>
      </c>
      <c r="S228" t="s">
        <v>302</v>
      </c>
      <c r="T228">
        <v>0</v>
      </c>
      <c r="U228" t="s">
        <v>46</v>
      </c>
      <c r="V228" s="3">
        <v>750000</v>
      </c>
      <c r="W228" s="3">
        <v>750000</v>
      </c>
      <c r="X228" s="3">
        <v>472259.4</v>
      </c>
      <c r="Y228" s="3">
        <v>472259.4</v>
      </c>
      <c r="Z228" s="3">
        <v>472259.4</v>
      </c>
      <c r="AA228" s="3">
        <v>472259.4</v>
      </c>
      <c r="AB228" s="3">
        <v>472259.4</v>
      </c>
      <c r="AC228" s="3">
        <v>277740.59999999998</v>
      </c>
      <c r="AD228" s="3">
        <v>0</v>
      </c>
      <c r="AE228" s="3">
        <v>0</v>
      </c>
      <c r="AF228" s="3">
        <v>0</v>
      </c>
      <c r="AG228" s="3">
        <v>0</v>
      </c>
      <c r="AH228" s="3">
        <v>0</v>
      </c>
    </row>
    <row r="229" spans="1:34" x14ac:dyDescent="0.25">
      <c r="A229" t="str">
        <f t="shared" si="3"/>
        <v>1.1-00-2205_22619013_2239220</v>
      </c>
      <c r="B229" t="s">
        <v>47</v>
      </c>
      <c r="C229" t="s">
        <v>48</v>
      </c>
      <c r="D229" t="s">
        <v>34</v>
      </c>
      <c r="E229" t="s">
        <v>35</v>
      </c>
      <c r="F229" t="s">
        <v>76</v>
      </c>
      <c r="G229" t="s">
        <v>77</v>
      </c>
      <c r="H229" t="s">
        <v>268</v>
      </c>
      <c r="I229" t="s">
        <v>269</v>
      </c>
      <c r="J229">
        <v>6</v>
      </c>
      <c r="K229" t="s">
        <v>40</v>
      </c>
      <c r="L229">
        <v>19</v>
      </c>
      <c r="M229" t="s">
        <v>290</v>
      </c>
      <c r="N229" t="s">
        <v>271</v>
      </c>
      <c r="O229" t="s">
        <v>272</v>
      </c>
      <c r="P229">
        <v>3000</v>
      </c>
      <c r="Q229" t="s">
        <v>44</v>
      </c>
      <c r="R229">
        <v>3922</v>
      </c>
      <c r="S229" t="s">
        <v>209</v>
      </c>
      <c r="T229">
        <v>0</v>
      </c>
      <c r="U229" t="s">
        <v>46</v>
      </c>
      <c r="V229" s="3">
        <v>1000000</v>
      </c>
      <c r="W229" s="3">
        <v>1000000</v>
      </c>
      <c r="X229" s="3">
        <v>725450.72</v>
      </c>
      <c r="Y229" s="3">
        <v>725450.72</v>
      </c>
      <c r="Z229" s="3">
        <v>2000</v>
      </c>
      <c r="AA229" s="3">
        <v>2000</v>
      </c>
      <c r="AB229" s="3">
        <v>2000</v>
      </c>
      <c r="AC229" s="3">
        <v>274549.28000000003</v>
      </c>
      <c r="AD229" s="3">
        <v>0</v>
      </c>
      <c r="AE229" s="3">
        <v>0</v>
      </c>
      <c r="AF229" s="3">
        <v>0</v>
      </c>
      <c r="AG229" s="3">
        <v>0</v>
      </c>
      <c r="AH229" s="3">
        <v>0</v>
      </c>
    </row>
    <row r="230" spans="1:34" x14ac:dyDescent="0.25">
      <c r="A230" t="str">
        <f t="shared" si="3"/>
        <v>1.1-00-2205_22619013_2239410</v>
      </c>
      <c r="B230" t="s">
        <v>47</v>
      </c>
      <c r="C230" t="s">
        <v>48</v>
      </c>
      <c r="D230" t="s">
        <v>34</v>
      </c>
      <c r="E230" t="s">
        <v>35</v>
      </c>
      <c r="F230" t="s">
        <v>76</v>
      </c>
      <c r="G230" t="s">
        <v>77</v>
      </c>
      <c r="H230" t="s">
        <v>268</v>
      </c>
      <c r="I230" t="s">
        <v>269</v>
      </c>
      <c r="J230">
        <v>6</v>
      </c>
      <c r="K230" t="s">
        <v>40</v>
      </c>
      <c r="L230">
        <v>19</v>
      </c>
      <c r="M230" t="s">
        <v>290</v>
      </c>
      <c r="N230" t="s">
        <v>271</v>
      </c>
      <c r="O230" t="s">
        <v>272</v>
      </c>
      <c r="P230">
        <v>3000</v>
      </c>
      <c r="Q230" t="s">
        <v>44</v>
      </c>
      <c r="R230">
        <v>3941</v>
      </c>
      <c r="S230" t="s">
        <v>162</v>
      </c>
      <c r="T230">
        <v>0</v>
      </c>
      <c r="U230" t="s">
        <v>46</v>
      </c>
      <c r="V230" s="3">
        <v>10000000</v>
      </c>
      <c r="W230" s="3">
        <v>10000000</v>
      </c>
      <c r="X230" s="3">
        <v>2575097.63</v>
      </c>
      <c r="Y230" s="3">
        <v>2575097.63</v>
      </c>
      <c r="Z230" s="3">
        <v>2575097.63</v>
      </c>
      <c r="AA230" s="3">
        <v>2174042.64</v>
      </c>
      <c r="AB230" s="3">
        <v>2174042.64</v>
      </c>
      <c r="AC230" s="3">
        <v>7424902.3700000001</v>
      </c>
      <c r="AD230" s="3">
        <v>0</v>
      </c>
      <c r="AE230" s="3">
        <v>0</v>
      </c>
      <c r="AF230" s="3">
        <v>0</v>
      </c>
      <c r="AG230" s="3">
        <v>0</v>
      </c>
      <c r="AH230" s="3">
        <v>0</v>
      </c>
    </row>
    <row r="231" spans="1:34" x14ac:dyDescent="0.25">
      <c r="A231" t="str">
        <f t="shared" si="3"/>
        <v>1.1-00-2205_22619013_2239620</v>
      </c>
      <c r="B231" t="s">
        <v>47</v>
      </c>
      <c r="C231" t="s">
        <v>48</v>
      </c>
      <c r="D231" t="s">
        <v>34</v>
      </c>
      <c r="E231" t="s">
        <v>35</v>
      </c>
      <c r="F231" t="s">
        <v>76</v>
      </c>
      <c r="G231" t="s">
        <v>77</v>
      </c>
      <c r="H231" t="s">
        <v>268</v>
      </c>
      <c r="I231" t="s">
        <v>269</v>
      </c>
      <c r="J231">
        <v>6</v>
      </c>
      <c r="K231" t="s">
        <v>40</v>
      </c>
      <c r="L231">
        <v>19</v>
      </c>
      <c r="M231" t="s">
        <v>290</v>
      </c>
      <c r="N231" t="s">
        <v>271</v>
      </c>
      <c r="O231" t="s">
        <v>272</v>
      </c>
      <c r="P231">
        <v>3000</v>
      </c>
      <c r="Q231" t="s">
        <v>44</v>
      </c>
      <c r="R231">
        <v>3962</v>
      </c>
      <c r="S231" t="s">
        <v>158</v>
      </c>
      <c r="T231">
        <v>0</v>
      </c>
      <c r="U231" t="s">
        <v>46</v>
      </c>
      <c r="V231" s="3">
        <v>494000</v>
      </c>
      <c r="W231" s="3">
        <v>20000</v>
      </c>
      <c r="X231" s="3">
        <v>488400</v>
      </c>
      <c r="Y231" s="3">
        <v>488400</v>
      </c>
      <c r="Z231" s="3">
        <v>481200</v>
      </c>
      <c r="AA231" s="3">
        <v>481200</v>
      </c>
      <c r="AB231" s="3">
        <v>481200</v>
      </c>
      <c r="AC231" s="3">
        <v>5600</v>
      </c>
      <c r="AD231" s="3">
        <v>0</v>
      </c>
      <c r="AE231" s="3">
        <v>474000</v>
      </c>
      <c r="AF231" s="3">
        <v>0</v>
      </c>
      <c r="AG231" s="3">
        <v>0</v>
      </c>
      <c r="AH231" s="3">
        <v>474000</v>
      </c>
    </row>
    <row r="232" spans="1:34" x14ac:dyDescent="0.25">
      <c r="A232" t="str">
        <f t="shared" si="3"/>
        <v>1.1-00-2205_22619013_2251110</v>
      </c>
      <c r="B232" t="s">
        <v>47</v>
      </c>
      <c r="C232" t="s">
        <v>48</v>
      </c>
      <c r="D232" t="s">
        <v>34</v>
      </c>
      <c r="E232" t="s">
        <v>35</v>
      </c>
      <c r="F232" t="s">
        <v>76</v>
      </c>
      <c r="G232" t="s">
        <v>77</v>
      </c>
      <c r="H232" t="s">
        <v>268</v>
      </c>
      <c r="I232" t="s">
        <v>269</v>
      </c>
      <c r="J232">
        <v>6</v>
      </c>
      <c r="K232" t="s">
        <v>40</v>
      </c>
      <c r="L232">
        <v>19</v>
      </c>
      <c r="M232" t="s">
        <v>290</v>
      </c>
      <c r="N232" t="s">
        <v>271</v>
      </c>
      <c r="O232" t="s">
        <v>272</v>
      </c>
      <c r="P232">
        <v>5000</v>
      </c>
      <c r="Q232" t="s">
        <v>72</v>
      </c>
      <c r="R232">
        <v>5111</v>
      </c>
      <c r="S232" t="s">
        <v>146</v>
      </c>
      <c r="T232">
        <v>0</v>
      </c>
      <c r="U232" t="s">
        <v>46</v>
      </c>
      <c r="V232" s="3">
        <v>49135.28</v>
      </c>
      <c r="W232" s="3">
        <v>0</v>
      </c>
      <c r="X232" s="3">
        <v>49135.28</v>
      </c>
      <c r="Y232" s="3">
        <v>49135.28</v>
      </c>
      <c r="Z232" s="3">
        <v>49135.28</v>
      </c>
      <c r="AA232" s="3">
        <v>49135.28</v>
      </c>
      <c r="AB232" s="3">
        <v>11595.36</v>
      </c>
      <c r="AC232" s="3">
        <v>0</v>
      </c>
      <c r="AD232" s="3">
        <v>0</v>
      </c>
      <c r="AE232" s="3">
        <v>49135.28</v>
      </c>
      <c r="AF232" s="3">
        <v>0</v>
      </c>
      <c r="AG232" s="3">
        <v>0</v>
      </c>
      <c r="AH232" s="3">
        <v>49135.28</v>
      </c>
    </row>
    <row r="233" spans="1:34" x14ac:dyDescent="0.25">
      <c r="A233" t="str">
        <f t="shared" si="3"/>
        <v>1.1-00-2205_22619013_2251910</v>
      </c>
      <c r="B233" t="s">
        <v>47</v>
      </c>
      <c r="C233" t="s">
        <v>48</v>
      </c>
      <c r="D233" t="s">
        <v>34</v>
      </c>
      <c r="E233" t="s">
        <v>35</v>
      </c>
      <c r="F233" t="s">
        <v>76</v>
      </c>
      <c r="G233" t="s">
        <v>77</v>
      </c>
      <c r="H233" t="s">
        <v>268</v>
      </c>
      <c r="I233" t="s">
        <v>269</v>
      </c>
      <c r="J233">
        <v>6</v>
      </c>
      <c r="K233" t="s">
        <v>40</v>
      </c>
      <c r="L233">
        <v>19</v>
      </c>
      <c r="M233" t="s">
        <v>290</v>
      </c>
      <c r="N233" t="s">
        <v>271</v>
      </c>
      <c r="O233" t="s">
        <v>272</v>
      </c>
      <c r="P233">
        <v>5000</v>
      </c>
      <c r="Q233" t="s">
        <v>72</v>
      </c>
      <c r="R233">
        <v>5191</v>
      </c>
      <c r="S233" t="s">
        <v>147</v>
      </c>
      <c r="T233">
        <v>0</v>
      </c>
      <c r="U233" t="s">
        <v>46</v>
      </c>
      <c r="V233" s="3">
        <v>8129.28</v>
      </c>
      <c r="W233" s="3">
        <v>0</v>
      </c>
      <c r="X233" s="3">
        <v>8129.28</v>
      </c>
      <c r="Y233" s="3">
        <v>8129.28</v>
      </c>
      <c r="Z233" s="3">
        <v>8129.28</v>
      </c>
      <c r="AA233" s="3">
        <v>0</v>
      </c>
      <c r="AB233" s="3">
        <v>0</v>
      </c>
      <c r="AC233" s="3">
        <v>0</v>
      </c>
      <c r="AD233" s="3">
        <v>0</v>
      </c>
      <c r="AE233" s="3">
        <v>8129.28</v>
      </c>
      <c r="AF233" s="3">
        <v>0</v>
      </c>
      <c r="AG233" s="3">
        <v>0</v>
      </c>
      <c r="AH233" s="3">
        <v>8129.28</v>
      </c>
    </row>
    <row r="234" spans="1:34" x14ac:dyDescent="0.25">
      <c r="A234" t="str">
        <f t="shared" si="3"/>
        <v>1.1-00-2205_22619013_2256110</v>
      </c>
      <c r="B234" t="s">
        <v>47</v>
      </c>
      <c r="C234" t="s">
        <v>48</v>
      </c>
      <c r="D234" t="s">
        <v>34</v>
      </c>
      <c r="E234" t="s">
        <v>35</v>
      </c>
      <c r="F234" t="s">
        <v>76</v>
      </c>
      <c r="G234" t="s">
        <v>77</v>
      </c>
      <c r="H234" t="s">
        <v>268</v>
      </c>
      <c r="I234" t="s">
        <v>269</v>
      </c>
      <c r="J234">
        <v>6</v>
      </c>
      <c r="K234" t="s">
        <v>40</v>
      </c>
      <c r="L234">
        <v>19</v>
      </c>
      <c r="M234" t="s">
        <v>290</v>
      </c>
      <c r="N234" t="s">
        <v>271</v>
      </c>
      <c r="O234" t="s">
        <v>272</v>
      </c>
      <c r="P234">
        <v>5000</v>
      </c>
      <c r="Q234" t="s">
        <v>72</v>
      </c>
      <c r="R234">
        <v>5611</v>
      </c>
      <c r="S234" t="s">
        <v>303</v>
      </c>
      <c r="T234">
        <v>0</v>
      </c>
      <c r="U234" t="s">
        <v>46</v>
      </c>
      <c r="V234" s="3">
        <v>2280</v>
      </c>
      <c r="W234" s="3">
        <v>0</v>
      </c>
      <c r="X234" s="3">
        <v>2280</v>
      </c>
      <c r="Y234" s="3">
        <v>2280</v>
      </c>
      <c r="Z234" s="3">
        <v>2280</v>
      </c>
      <c r="AA234" s="3">
        <v>2280</v>
      </c>
      <c r="AB234" s="3">
        <v>2280</v>
      </c>
      <c r="AC234" s="3">
        <v>0</v>
      </c>
      <c r="AD234" s="3">
        <v>0</v>
      </c>
      <c r="AE234" s="3">
        <v>2280</v>
      </c>
      <c r="AF234" s="3">
        <v>0</v>
      </c>
      <c r="AG234" s="3">
        <v>0</v>
      </c>
      <c r="AH234" s="3">
        <v>2280</v>
      </c>
    </row>
    <row r="235" spans="1:34" x14ac:dyDescent="0.25">
      <c r="A235" t="str">
        <f t="shared" si="3"/>
        <v>1.1-00-2205_22619013_2256410</v>
      </c>
      <c r="B235" t="s">
        <v>47</v>
      </c>
      <c r="C235" t="s">
        <v>48</v>
      </c>
      <c r="D235" t="s">
        <v>34</v>
      </c>
      <c r="E235" t="s">
        <v>35</v>
      </c>
      <c r="F235" t="s">
        <v>76</v>
      </c>
      <c r="G235" t="s">
        <v>77</v>
      </c>
      <c r="H235" t="s">
        <v>268</v>
      </c>
      <c r="I235" t="s">
        <v>269</v>
      </c>
      <c r="J235">
        <v>6</v>
      </c>
      <c r="K235" t="s">
        <v>40</v>
      </c>
      <c r="L235">
        <v>19</v>
      </c>
      <c r="M235" t="s">
        <v>290</v>
      </c>
      <c r="N235" t="s">
        <v>271</v>
      </c>
      <c r="O235" t="s">
        <v>272</v>
      </c>
      <c r="P235">
        <v>5000</v>
      </c>
      <c r="Q235" t="s">
        <v>72</v>
      </c>
      <c r="R235">
        <v>5641</v>
      </c>
      <c r="S235" t="s">
        <v>304</v>
      </c>
      <c r="T235">
        <v>0</v>
      </c>
      <c r="U235" t="s">
        <v>46</v>
      </c>
      <c r="V235" s="3">
        <v>0</v>
      </c>
      <c r="W235" s="3">
        <v>0</v>
      </c>
      <c r="X235" s="3">
        <v>0</v>
      </c>
      <c r="Y235" s="3">
        <v>0</v>
      </c>
      <c r="Z235" s="3">
        <v>0</v>
      </c>
      <c r="AA235" s="3">
        <v>0</v>
      </c>
      <c r="AB235" s="3">
        <v>0</v>
      </c>
      <c r="AC235" s="3">
        <v>0</v>
      </c>
      <c r="AD235" s="3">
        <v>0</v>
      </c>
      <c r="AE235" s="3">
        <v>0</v>
      </c>
      <c r="AF235" s="3">
        <v>0</v>
      </c>
      <c r="AG235" s="3">
        <v>0</v>
      </c>
      <c r="AH235" s="3">
        <v>0</v>
      </c>
    </row>
    <row r="236" spans="1:34" x14ac:dyDescent="0.25">
      <c r="A236" t="str">
        <f t="shared" si="3"/>
        <v>1.1-00-2207_22331018_2224810</v>
      </c>
      <c r="B236" t="s">
        <v>47</v>
      </c>
      <c r="C236" t="s">
        <v>48</v>
      </c>
      <c r="D236" t="s">
        <v>34</v>
      </c>
      <c r="E236" t="s">
        <v>35</v>
      </c>
      <c r="F236" t="s">
        <v>76</v>
      </c>
      <c r="G236" t="s">
        <v>77</v>
      </c>
      <c r="H236" t="s">
        <v>247</v>
      </c>
      <c r="I236" t="s">
        <v>248</v>
      </c>
      <c r="J236">
        <v>3</v>
      </c>
      <c r="K236" t="s">
        <v>123</v>
      </c>
      <c r="L236">
        <v>31</v>
      </c>
      <c r="M236" t="s">
        <v>305</v>
      </c>
      <c r="N236" t="s">
        <v>306</v>
      </c>
      <c r="O236" t="s">
        <v>307</v>
      </c>
      <c r="P236">
        <v>2000</v>
      </c>
      <c r="Q236" t="s">
        <v>67</v>
      </c>
      <c r="R236">
        <v>2481</v>
      </c>
      <c r="S236" t="s">
        <v>308</v>
      </c>
      <c r="T236">
        <v>0</v>
      </c>
      <c r="U236" t="s">
        <v>46</v>
      </c>
      <c r="V236" s="3">
        <v>10000</v>
      </c>
      <c r="W236" s="3">
        <v>0</v>
      </c>
      <c r="X236" s="3">
        <v>2266.94</v>
      </c>
      <c r="Y236" s="3">
        <v>2266.94</v>
      </c>
      <c r="Z236" s="3">
        <v>2266.94</v>
      </c>
      <c r="AA236" s="3">
        <v>2266.94</v>
      </c>
      <c r="AB236" s="3">
        <v>2266.94</v>
      </c>
      <c r="AC236" s="3">
        <v>7733.0599999999995</v>
      </c>
      <c r="AD236" s="3">
        <v>0</v>
      </c>
      <c r="AE236" s="3">
        <v>10000</v>
      </c>
      <c r="AF236" s="3">
        <v>0</v>
      </c>
      <c r="AG236" s="3">
        <v>0</v>
      </c>
      <c r="AH236" s="3">
        <v>10000</v>
      </c>
    </row>
    <row r="237" spans="1:34" x14ac:dyDescent="0.25">
      <c r="A237" t="str">
        <f t="shared" si="3"/>
        <v>1.1-00-2207_22331018_2225210</v>
      </c>
      <c r="B237" t="s">
        <v>47</v>
      </c>
      <c r="C237" t="s">
        <v>48</v>
      </c>
      <c r="D237" t="s">
        <v>34</v>
      </c>
      <c r="E237" t="s">
        <v>35</v>
      </c>
      <c r="F237" t="s">
        <v>76</v>
      </c>
      <c r="G237" t="s">
        <v>77</v>
      </c>
      <c r="H237" t="s">
        <v>247</v>
      </c>
      <c r="I237" t="s">
        <v>248</v>
      </c>
      <c r="J237">
        <v>3</v>
      </c>
      <c r="K237" t="s">
        <v>123</v>
      </c>
      <c r="L237">
        <v>31</v>
      </c>
      <c r="M237" t="s">
        <v>305</v>
      </c>
      <c r="N237" t="s">
        <v>306</v>
      </c>
      <c r="O237" t="s">
        <v>307</v>
      </c>
      <c r="P237">
        <v>2000</v>
      </c>
      <c r="Q237" t="s">
        <v>67</v>
      </c>
      <c r="R237">
        <v>2521</v>
      </c>
      <c r="S237" t="s">
        <v>188</v>
      </c>
      <c r="T237">
        <v>0</v>
      </c>
      <c r="U237" t="s">
        <v>46</v>
      </c>
      <c r="V237" s="3">
        <v>300000</v>
      </c>
      <c r="W237" s="3">
        <v>300000</v>
      </c>
      <c r="X237" s="3">
        <v>287222.01</v>
      </c>
      <c r="Y237" s="3">
        <v>55222.01</v>
      </c>
      <c r="Z237" s="3">
        <v>55222.01</v>
      </c>
      <c r="AA237" s="3">
        <v>55222.01</v>
      </c>
      <c r="AB237" s="3">
        <v>55222.01</v>
      </c>
      <c r="AC237" s="3">
        <v>12777.989999999991</v>
      </c>
      <c r="AD237" s="3">
        <v>0</v>
      </c>
      <c r="AE237" s="3">
        <v>0</v>
      </c>
      <c r="AF237" s="3">
        <v>0</v>
      </c>
      <c r="AG237" s="3">
        <v>0</v>
      </c>
      <c r="AH237" s="3">
        <v>0</v>
      </c>
    </row>
    <row r="238" spans="1:34" x14ac:dyDescent="0.25">
      <c r="A238" t="str">
        <f t="shared" si="3"/>
        <v>1.1-00-2207_22331018_2225310</v>
      </c>
      <c r="B238" t="s">
        <v>47</v>
      </c>
      <c r="C238" t="s">
        <v>48</v>
      </c>
      <c r="D238" t="s">
        <v>34</v>
      </c>
      <c r="E238" t="s">
        <v>35</v>
      </c>
      <c r="F238" t="s">
        <v>76</v>
      </c>
      <c r="G238" t="s">
        <v>77</v>
      </c>
      <c r="H238" t="s">
        <v>247</v>
      </c>
      <c r="I238" t="s">
        <v>248</v>
      </c>
      <c r="J238">
        <v>3</v>
      </c>
      <c r="K238" t="s">
        <v>123</v>
      </c>
      <c r="L238">
        <v>31</v>
      </c>
      <c r="M238" t="s">
        <v>305</v>
      </c>
      <c r="N238" t="s">
        <v>306</v>
      </c>
      <c r="O238" t="s">
        <v>307</v>
      </c>
      <c r="P238">
        <v>2000</v>
      </c>
      <c r="Q238" t="s">
        <v>67</v>
      </c>
      <c r="R238">
        <v>2531</v>
      </c>
      <c r="S238" t="s">
        <v>69</v>
      </c>
      <c r="T238">
        <v>0</v>
      </c>
      <c r="U238" t="s">
        <v>46</v>
      </c>
      <c r="V238" s="3">
        <v>4500000</v>
      </c>
      <c r="W238" s="3">
        <v>4500000</v>
      </c>
      <c r="X238" s="3">
        <v>2319754.9500000002</v>
      </c>
      <c r="Y238" s="3">
        <v>2156169.9500000002</v>
      </c>
      <c r="Z238" s="3">
        <v>1352591.56</v>
      </c>
      <c r="AA238" s="3">
        <v>1352591.56</v>
      </c>
      <c r="AB238" s="3">
        <v>810525.15</v>
      </c>
      <c r="AC238" s="3">
        <v>2180245.0499999998</v>
      </c>
      <c r="AD238" s="3">
        <v>0</v>
      </c>
      <c r="AE238" s="3">
        <v>0</v>
      </c>
      <c r="AF238" s="3">
        <v>0</v>
      </c>
      <c r="AG238" s="3">
        <v>0</v>
      </c>
      <c r="AH238" s="3">
        <v>0</v>
      </c>
    </row>
    <row r="239" spans="1:34" x14ac:dyDescent="0.25">
      <c r="A239" t="str">
        <f t="shared" si="3"/>
        <v>1.1-00-2207_22331018_2225410</v>
      </c>
      <c r="B239" t="s">
        <v>47</v>
      </c>
      <c r="C239" t="s">
        <v>48</v>
      </c>
      <c r="D239" t="s">
        <v>34</v>
      </c>
      <c r="E239" t="s">
        <v>35</v>
      </c>
      <c r="F239" t="s">
        <v>76</v>
      </c>
      <c r="G239" t="s">
        <v>77</v>
      </c>
      <c r="H239" t="s">
        <v>247</v>
      </c>
      <c r="I239" t="s">
        <v>248</v>
      </c>
      <c r="J239">
        <v>3</v>
      </c>
      <c r="K239" t="s">
        <v>123</v>
      </c>
      <c r="L239">
        <v>31</v>
      </c>
      <c r="M239" t="s">
        <v>305</v>
      </c>
      <c r="N239" t="s">
        <v>306</v>
      </c>
      <c r="O239" t="s">
        <v>307</v>
      </c>
      <c r="P239">
        <v>2000</v>
      </c>
      <c r="Q239" t="s">
        <v>67</v>
      </c>
      <c r="R239">
        <v>2541</v>
      </c>
      <c r="S239" t="s">
        <v>70</v>
      </c>
      <c r="T239">
        <v>0</v>
      </c>
      <c r="U239" t="s">
        <v>46</v>
      </c>
      <c r="V239" s="3">
        <v>5990000</v>
      </c>
      <c r="W239" s="3">
        <v>6000000</v>
      </c>
      <c r="X239" s="3">
        <v>4482534.57</v>
      </c>
      <c r="Y239" s="3">
        <v>4399281.37</v>
      </c>
      <c r="Z239" s="3">
        <v>2854059.11</v>
      </c>
      <c r="AA239" s="3">
        <v>2854059.11</v>
      </c>
      <c r="AB239" s="3">
        <v>2277711.56</v>
      </c>
      <c r="AC239" s="3">
        <v>1507465.4299999997</v>
      </c>
      <c r="AD239" s="3">
        <v>0</v>
      </c>
      <c r="AE239" s="3">
        <v>0</v>
      </c>
      <c r="AF239" s="3">
        <v>0</v>
      </c>
      <c r="AG239" s="3">
        <v>10000</v>
      </c>
      <c r="AH239" s="3">
        <v>-10000</v>
      </c>
    </row>
    <row r="240" spans="1:34" x14ac:dyDescent="0.25">
      <c r="A240" t="str">
        <f t="shared" si="3"/>
        <v>1.1-00-2207_22331018_2233910</v>
      </c>
      <c r="B240" t="s">
        <v>47</v>
      </c>
      <c r="C240" t="s">
        <v>48</v>
      </c>
      <c r="D240" t="s">
        <v>34</v>
      </c>
      <c r="E240" t="s">
        <v>35</v>
      </c>
      <c r="F240" t="s">
        <v>76</v>
      </c>
      <c r="G240" t="s">
        <v>77</v>
      </c>
      <c r="H240" t="s">
        <v>247</v>
      </c>
      <c r="I240" t="s">
        <v>248</v>
      </c>
      <c r="J240">
        <v>3</v>
      </c>
      <c r="K240" t="s">
        <v>123</v>
      </c>
      <c r="L240">
        <v>31</v>
      </c>
      <c r="M240" t="s">
        <v>305</v>
      </c>
      <c r="N240" t="s">
        <v>306</v>
      </c>
      <c r="O240" t="s">
        <v>307</v>
      </c>
      <c r="P240">
        <v>3000</v>
      </c>
      <c r="Q240" t="s">
        <v>44</v>
      </c>
      <c r="R240">
        <v>3391</v>
      </c>
      <c r="S240" t="s">
        <v>101</v>
      </c>
      <c r="T240">
        <v>0</v>
      </c>
      <c r="U240" t="s">
        <v>46</v>
      </c>
      <c r="V240" s="3">
        <v>4000000</v>
      </c>
      <c r="W240" s="3">
        <v>4000000</v>
      </c>
      <c r="X240" s="3">
        <v>629770.04</v>
      </c>
      <c r="Y240" s="3">
        <v>629770.04</v>
      </c>
      <c r="Z240" s="3">
        <v>629770.04</v>
      </c>
      <c r="AA240" s="3">
        <v>629770.04</v>
      </c>
      <c r="AB240" s="3">
        <v>629770.04</v>
      </c>
      <c r="AC240" s="3">
        <v>3370229.96</v>
      </c>
      <c r="AD240" s="3">
        <v>0</v>
      </c>
      <c r="AE240" s="3">
        <v>0</v>
      </c>
      <c r="AF240" s="3">
        <v>0</v>
      </c>
      <c r="AG240" s="3">
        <v>0</v>
      </c>
      <c r="AH240" s="3">
        <v>0</v>
      </c>
    </row>
    <row r="241" spans="1:34" x14ac:dyDescent="0.25">
      <c r="A241" t="str">
        <f t="shared" si="3"/>
        <v>1.1-00-2207_22331018_2235410</v>
      </c>
      <c r="B241" t="s">
        <v>47</v>
      </c>
      <c r="C241" t="s">
        <v>48</v>
      </c>
      <c r="D241" t="s">
        <v>34</v>
      </c>
      <c r="E241" t="s">
        <v>35</v>
      </c>
      <c r="F241" t="s">
        <v>76</v>
      </c>
      <c r="G241" t="s">
        <v>77</v>
      </c>
      <c r="H241" t="s">
        <v>247</v>
      </c>
      <c r="I241" t="s">
        <v>248</v>
      </c>
      <c r="J241">
        <v>3</v>
      </c>
      <c r="K241" t="s">
        <v>123</v>
      </c>
      <c r="L241">
        <v>31</v>
      </c>
      <c r="M241" t="s">
        <v>305</v>
      </c>
      <c r="N241" t="s">
        <v>306</v>
      </c>
      <c r="O241" t="s">
        <v>307</v>
      </c>
      <c r="P241">
        <v>3000</v>
      </c>
      <c r="Q241" t="s">
        <v>44</v>
      </c>
      <c r="R241">
        <v>3541</v>
      </c>
      <c r="S241" t="s">
        <v>309</v>
      </c>
      <c r="T241">
        <v>0</v>
      </c>
      <c r="U241" t="s">
        <v>46</v>
      </c>
      <c r="V241" s="3">
        <v>500000</v>
      </c>
      <c r="W241" s="3">
        <v>500000</v>
      </c>
      <c r="X241" s="3">
        <v>469287.83</v>
      </c>
      <c r="Y241" s="3">
        <v>469287.83</v>
      </c>
      <c r="Z241" s="3">
        <v>208827.92</v>
      </c>
      <c r="AA241" s="3">
        <v>208827.92</v>
      </c>
      <c r="AB241" s="3">
        <v>156735.94</v>
      </c>
      <c r="AC241" s="3">
        <v>30712.169999999984</v>
      </c>
      <c r="AD241" s="3">
        <v>0</v>
      </c>
      <c r="AE241" s="3">
        <v>0</v>
      </c>
      <c r="AF241" s="3">
        <v>0</v>
      </c>
      <c r="AG241" s="3">
        <v>0</v>
      </c>
      <c r="AH241" s="3">
        <v>0</v>
      </c>
    </row>
    <row r="242" spans="1:34" x14ac:dyDescent="0.25">
      <c r="A242" t="str">
        <f t="shared" si="3"/>
        <v>1.1-00-2207_22331018_2235810</v>
      </c>
      <c r="B242" t="s">
        <v>47</v>
      </c>
      <c r="C242" t="s">
        <v>48</v>
      </c>
      <c r="D242" t="s">
        <v>34</v>
      </c>
      <c r="E242" t="s">
        <v>35</v>
      </c>
      <c r="F242" t="s">
        <v>76</v>
      </c>
      <c r="G242" t="s">
        <v>77</v>
      </c>
      <c r="H242" t="s">
        <v>247</v>
      </c>
      <c r="I242" t="s">
        <v>248</v>
      </c>
      <c r="J242">
        <v>3</v>
      </c>
      <c r="K242" t="s">
        <v>123</v>
      </c>
      <c r="L242">
        <v>31</v>
      </c>
      <c r="M242" t="s">
        <v>305</v>
      </c>
      <c r="N242" t="s">
        <v>306</v>
      </c>
      <c r="O242" t="s">
        <v>307</v>
      </c>
      <c r="P242">
        <v>3000</v>
      </c>
      <c r="Q242" t="s">
        <v>44</v>
      </c>
      <c r="R242">
        <v>3581</v>
      </c>
      <c r="S242" t="s">
        <v>310</v>
      </c>
      <c r="T242">
        <v>0</v>
      </c>
      <c r="U242" t="s">
        <v>46</v>
      </c>
      <c r="V242" s="3">
        <v>900000</v>
      </c>
      <c r="W242" s="3">
        <v>900000</v>
      </c>
      <c r="X242" s="3">
        <v>894580.99</v>
      </c>
      <c r="Y242" s="3">
        <v>894580.99</v>
      </c>
      <c r="Z242" s="3">
        <v>258475.98</v>
      </c>
      <c r="AA242" s="3">
        <v>232320.3</v>
      </c>
      <c r="AB242" s="3">
        <v>185568.88</v>
      </c>
      <c r="AC242" s="3">
        <v>5419.0100000000093</v>
      </c>
      <c r="AD242" s="3">
        <v>0</v>
      </c>
      <c r="AE242" s="3">
        <v>0</v>
      </c>
      <c r="AF242" s="3">
        <v>0</v>
      </c>
      <c r="AG242" s="3">
        <v>0</v>
      </c>
      <c r="AH242" s="3">
        <v>0</v>
      </c>
    </row>
    <row r="243" spans="1:34" x14ac:dyDescent="0.25">
      <c r="A243" t="str">
        <f t="shared" si="3"/>
        <v>1.1-00-2207_22332019_2224210</v>
      </c>
      <c r="B243" t="s">
        <v>47</v>
      </c>
      <c r="C243" t="s">
        <v>48</v>
      </c>
      <c r="D243" t="s">
        <v>34</v>
      </c>
      <c r="E243" t="s">
        <v>35</v>
      </c>
      <c r="F243" t="s">
        <v>76</v>
      </c>
      <c r="G243" t="s">
        <v>77</v>
      </c>
      <c r="H243" t="s">
        <v>247</v>
      </c>
      <c r="I243" t="s">
        <v>248</v>
      </c>
      <c r="J243">
        <v>3</v>
      </c>
      <c r="K243" t="s">
        <v>123</v>
      </c>
      <c r="L243">
        <v>32</v>
      </c>
      <c r="M243" t="s">
        <v>311</v>
      </c>
      <c r="N243" t="s">
        <v>312</v>
      </c>
      <c r="O243" t="s">
        <v>313</v>
      </c>
      <c r="P243">
        <v>2000</v>
      </c>
      <c r="Q243" t="s">
        <v>67</v>
      </c>
      <c r="R243">
        <v>2421</v>
      </c>
      <c r="S243" t="s">
        <v>314</v>
      </c>
      <c r="T243">
        <v>0</v>
      </c>
      <c r="U243" t="s">
        <v>46</v>
      </c>
      <c r="V243" s="3">
        <v>10632000</v>
      </c>
      <c r="W243" s="3">
        <v>11000000</v>
      </c>
      <c r="X243" s="3">
        <v>6768819.9199999999</v>
      </c>
      <c r="Y243" s="3">
        <v>6768819.9199999999</v>
      </c>
      <c r="Z243" s="3">
        <v>4743567.46</v>
      </c>
      <c r="AA243" s="3">
        <v>4726228.88</v>
      </c>
      <c r="AB243" s="3">
        <v>4725172.3499999996</v>
      </c>
      <c r="AC243" s="3">
        <v>3863180.08</v>
      </c>
      <c r="AD243" s="3">
        <v>0</v>
      </c>
      <c r="AE243" s="3">
        <v>0</v>
      </c>
      <c r="AF243" s="3">
        <v>0</v>
      </c>
      <c r="AG243" s="3">
        <v>368000</v>
      </c>
      <c r="AH243" s="3">
        <v>-368000</v>
      </c>
    </row>
    <row r="244" spans="1:34" x14ac:dyDescent="0.25">
      <c r="A244" t="str">
        <f t="shared" si="3"/>
        <v>1.1-00-2207_22332019_2224710</v>
      </c>
      <c r="B244" t="s">
        <v>47</v>
      </c>
      <c r="C244" t="s">
        <v>48</v>
      </c>
      <c r="D244" t="s">
        <v>34</v>
      </c>
      <c r="E244" t="s">
        <v>35</v>
      </c>
      <c r="F244" t="s">
        <v>76</v>
      </c>
      <c r="G244" t="s">
        <v>77</v>
      </c>
      <c r="H244" t="s">
        <v>247</v>
      </c>
      <c r="I244" t="s">
        <v>248</v>
      </c>
      <c r="J244">
        <v>3</v>
      </c>
      <c r="K244" t="s">
        <v>123</v>
      </c>
      <c r="L244">
        <v>32</v>
      </c>
      <c r="M244" t="s">
        <v>311</v>
      </c>
      <c r="N244" t="s">
        <v>312</v>
      </c>
      <c r="O244" t="s">
        <v>313</v>
      </c>
      <c r="P244">
        <v>2000</v>
      </c>
      <c r="Q244" t="s">
        <v>67</v>
      </c>
      <c r="R244">
        <v>2471</v>
      </c>
      <c r="S244" t="s">
        <v>127</v>
      </c>
      <c r="T244">
        <v>0</v>
      </c>
      <c r="U244" t="s">
        <v>46</v>
      </c>
      <c r="V244" s="3">
        <v>1020000</v>
      </c>
      <c r="W244" s="3">
        <v>1000000</v>
      </c>
      <c r="X244" s="3">
        <v>310182.48</v>
      </c>
      <c r="Y244" s="3">
        <v>310182.48</v>
      </c>
      <c r="Z244" s="3">
        <v>0</v>
      </c>
      <c r="AA244" s="3">
        <v>0</v>
      </c>
      <c r="AB244" s="3">
        <v>0</v>
      </c>
      <c r="AC244" s="3">
        <v>709817.52</v>
      </c>
      <c r="AD244" s="3">
        <v>0</v>
      </c>
      <c r="AE244" s="3">
        <v>20000</v>
      </c>
      <c r="AF244" s="3">
        <v>0</v>
      </c>
      <c r="AG244" s="3">
        <v>0</v>
      </c>
      <c r="AH244" s="3">
        <v>20000</v>
      </c>
    </row>
    <row r="245" spans="1:34" x14ac:dyDescent="0.25">
      <c r="A245" t="str">
        <f t="shared" si="3"/>
        <v>1.1-00-2207_22332019_2224910</v>
      </c>
      <c r="B245" t="s">
        <v>47</v>
      </c>
      <c r="C245" t="s">
        <v>48</v>
      </c>
      <c r="D245" t="s">
        <v>34</v>
      </c>
      <c r="E245" t="s">
        <v>35</v>
      </c>
      <c r="F245" t="s">
        <v>76</v>
      </c>
      <c r="G245" t="s">
        <v>77</v>
      </c>
      <c r="H245" t="s">
        <v>247</v>
      </c>
      <c r="I245" t="s">
        <v>248</v>
      </c>
      <c r="J245">
        <v>3</v>
      </c>
      <c r="K245" t="s">
        <v>123</v>
      </c>
      <c r="L245">
        <v>32</v>
      </c>
      <c r="M245" t="s">
        <v>311</v>
      </c>
      <c r="N245" t="s">
        <v>312</v>
      </c>
      <c r="O245" t="s">
        <v>313</v>
      </c>
      <c r="P245">
        <v>2000</v>
      </c>
      <c r="Q245" t="s">
        <v>67</v>
      </c>
      <c r="R245">
        <v>2491</v>
      </c>
      <c r="S245" t="s">
        <v>85</v>
      </c>
      <c r="T245">
        <v>0</v>
      </c>
      <c r="U245" t="s">
        <v>46</v>
      </c>
      <c r="V245" s="3">
        <v>3348000</v>
      </c>
      <c r="W245" s="3">
        <v>3000000</v>
      </c>
      <c r="X245" s="3">
        <v>3143556.83</v>
      </c>
      <c r="Y245" s="3">
        <v>2934390.25</v>
      </c>
      <c r="Z245" s="3">
        <v>2708521.68</v>
      </c>
      <c r="AA245" s="3">
        <v>2687807</v>
      </c>
      <c r="AB245" s="3">
        <v>1768646.2</v>
      </c>
      <c r="AC245" s="3">
        <v>204443.16999999993</v>
      </c>
      <c r="AD245" s="3">
        <v>0</v>
      </c>
      <c r="AE245" s="3">
        <v>348000</v>
      </c>
      <c r="AF245" s="3">
        <v>0</v>
      </c>
      <c r="AG245" s="3">
        <v>0</v>
      </c>
      <c r="AH245" s="3">
        <v>348000</v>
      </c>
    </row>
    <row r="246" spans="1:34" x14ac:dyDescent="0.25">
      <c r="A246" t="str">
        <f t="shared" si="3"/>
        <v>1.1-00-2207_22332019_2227210</v>
      </c>
      <c r="B246" t="s">
        <v>47</v>
      </c>
      <c r="C246" t="s">
        <v>48</v>
      </c>
      <c r="D246" t="s">
        <v>34</v>
      </c>
      <c r="E246" t="s">
        <v>35</v>
      </c>
      <c r="F246" t="s">
        <v>76</v>
      </c>
      <c r="G246" t="s">
        <v>77</v>
      </c>
      <c r="H246" t="s">
        <v>247</v>
      </c>
      <c r="I246" t="s">
        <v>248</v>
      </c>
      <c r="J246">
        <v>3</v>
      </c>
      <c r="K246" t="s">
        <v>123</v>
      </c>
      <c r="L246">
        <v>32</v>
      </c>
      <c r="M246" t="s">
        <v>311</v>
      </c>
      <c r="N246" t="s">
        <v>312</v>
      </c>
      <c r="O246" t="s">
        <v>313</v>
      </c>
      <c r="P246">
        <v>2000</v>
      </c>
      <c r="Q246" t="s">
        <v>67</v>
      </c>
      <c r="R246">
        <v>2721</v>
      </c>
      <c r="S246" t="s">
        <v>86</v>
      </c>
      <c r="T246">
        <v>0</v>
      </c>
      <c r="U246" t="s">
        <v>46</v>
      </c>
      <c r="V246" s="3">
        <v>377000</v>
      </c>
      <c r="W246" s="3">
        <v>70000</v>
      </c>
      <c r="X246" s="3">
        <v>248936</v>
      </c>
      <c r="Y246" s="3">
        <v>248936</v>
      </c>
      <c r="Z246" s="3">
        <v>0</v>
      </c>
      <c r="AA246" s="3">
        <v>0</v>
      </c>
      <c r="AB246" s="3">
        <v>0</v>
      </c>
      <c r="AC246" s="3">
        <v>128064</v>
      </c>
      <c r="AD246" s="3">
        <v>0</v>
      </c>
      <c r="AE246" s="3">
        <v>307000</v>
      </c>
      <c r="AF246" s="3">
        <v>0</v>
      </c>
      <c r="AG246" s="3">
        <v>0</v>
      </c>
      <c r="AH246" s="3">
        <v>307000</v>
      </c>
    </row>
    <row r="247" spans="1:34" x14ac:dyDescent="0.25">
      <c r="A247" t="str">
        <f t="shared" si="3"/>
        <v>1.1-00-2207_22332019_2229110</v>
      </c>
      <c r="B247" t="s">
        <v>47</v>
      </c>
      <c r="C247" t="s">
        <v>48</v>
      </c>
      <c r="D247" t="s">
        <v>34</v>
      </c>
      <c r="E247" t="s">
        <v>35</v>
      </c>
      <c r="F247" t="s">
        <v>76</v>
      </c>
      <c r="G247" t="s">
        <v>77</v>
      </c>
      <c r="H247" t="s">
        <v>247</v>
      </c>
      <c r="I247" t="s">
        <v>248</v>
      </c>
      <c r="J247">
        <v>3</v>
      </c>
      <c r="K247" t="s">
        <v>123</v>
      </c>
      <c r="L247">
        <v>32</v>
      </c>
      <c r="M247" t="s">
        <v>311</v>
      </c>
      <c r="N247" t="s">
        <v>312</v>
      </c>
      <c r="O247" t="s">
        <v>313</v>
      </c>
      <c r="P247">
        <v>2000</v>
      </c>
      <c r="Q247" t="s">
        <v>67</v>
      </c>
      <c r="R247">
        <v>2911</v>
      </c>
      <c r="S247" t="s">
        <v>87</v>
      </c>
      <c r="T247">
        <v>0</v>
      </c>
      <c r="U247" t="s">
        <v>46</v>
      </c>
      <c r="V247" s="3">
        <v>1000000</v>
      </c>
      <c r="W247" s="3">
        <v>1050000</v>
      </c>
      <c r="X247" s="3">
        <v>293208.21999999997</v>
      </c>
      <c r="Y247" s="3">
        <v>293208.21999999997</v>
      </c>
      <c r="Z247" s="3">
        <v>285088.21999999997</v>
      </c>
      <c r="AA247" s="3">
        <v>285088.21999999997</v>
      </c>
      <c r="AB247" s="3">
        <v>65907.25</v>
      </c>
      <c r="AC247" s="3">
        <v>706791.78</v>
      </c>
      <c r="AD247" s="3">
        <v>0</v>
      </c>
      <c r="AE247" s="3">
        <v>0</v>
      </c>
      <c r="AF247" s="3">
        <v>0</v>
      </c>
      <c r="AG247" s="3">
        <v>50000</v>
      </c>
      <c r="AH247" s="3">
        <v>-50000</v>
      </c>
    </row>
    <row r="248" spans="1:34" x14ac:dyDescent="0.25">
      <c r="A248" t="str">
        <f t="shared" si="3"/>
        <v>1.1-00-2207_22332019_2232610</v>
      </c>
      <c r="B248" t="s">
        <v>47</v>
      </c>
      <c r="C248" t="s">
        <v>48</v>
      </c>
      <c r="D248" t="s">
        <v>34</v>
      </c>
      <c r="E248" t="s">
        <v>35</v>
      </c>
      <c r="F248" t="s">
        <v>76</v>
      </c>
      <c r="G248" t="s">
        <v>77</v>
      </c>
      <c r="H248" t="s">
        <v>247</v>
      </c>
      <c r="I248" t="s">
        <v>248</v>
      </c>
      <c r="J248">
        <v>3</v>
      </c>
      <c r="K248" t="s">
        <v>123</v>
      </c>
      <c r="L248">
        <v>32</v>
      </c>
      <c r="M248" t="s">
        <v>311</v>
      </c>
      <c r="N248" t="s">
        <v>312</v>
      </c>
      <c r="O248" t="s">
        <v>313</v>
      </c>
      <c r="P248">
        <v>3000</v>
      </c>
      <c r="Q248" t="s">
        <v>44</v>
      </c>
      <c r="R248">
        <v>3261</v>
      </c>
      <c r="S248" t="s">
        <v>185</v>
      </c>
      <c r="T248">
        <v>0</v>
      </c>
      <c r="U248" t="s">
        <v>46</v>
      </c>
      <c r="V248" s="3">
        <v>10243000</v>
      </c>
      <c r="W248" s="3">
        <v>10000000</v>
      </c>
      <c r="X248" s="3">
        <v>9745050</v>
      </c>
      <c r="Y248" s="3">
        <v>9561654</v>
      </c>
      <c r="Z248" s="3">
        <v>5433068.7999999998</v>
      </c>
      <c r="AA248" s="3">
        <v>5433068.7999999998</v>
      </c>
      <c r="AB248" s="3">
        <v>5433068.7999999998</v>
      </c>
      <c r="AC248" s="3">
        <v>497950</v>
      </c>
      <c r="AD248" s="3">
        <v>0</v>
      </c>
      <c r="AE248" s="3">
        <v>550000</v>
      </c>
      <c r="AF248" s="3">
        <v>0</v>
      </c>
      <c r="AG248" s="3">
        <v>307000</v>
      </c>
      <c r="AH248" s="3">
        <v>243000</v>
      </c>
    </row>
    <row r="249" spans="1:34" x14ac:dyDescent="0.25">
      <c r="A249" t="str">
        <f t="shared" si="3"/>
        <v>1.1-00-2207_22332019_2233710</v>
      </c>
      <c r="B249" t="s">
        <v>47</v>
      </c>
      <c r="C249" t="s">
        <v>48</v>
      </c>
      <c r="D249" t="s">
        <v>34</v>
      </c>
      <c r="E249" t="s">
        <v>35</v>
      </c>
      <c r="F249" t="s">
        <v>76</v>
      </c>
      <c r="G249" t="s">
        <v>77</v>
      </c>
      <c r="H249" t="s">
        <v>247</v>
      </c>
      <c r="I249" t="s">
        <v>248</v>
      </c>
      <c r="J249">
        <v>3</v>
      </c>
      <c r="K249" t="s">
        <v>123</v>
      </c>
      <c r="L249">
        <v>32</v>
      </c>
      <c r="M249" t="s">
        <v>311</v>
      </c>
      <c r="N249" t="s">
        <v>312</v>
      </c>
      <c r="O249" t="s">
        <v>313</v>
      </c>
      <c r="P249">
        <v>3000</v>
      </c>
      <c r="Q249" t="s">
        <v>44</v>
      </c>
      <c r="R249">
        <v>3371</v>
      </c>
      <c r="S249" t="s">
        <v>296</v>
      </c>
      <c r="T249">
        <v>0</v>
      </c>
      <c r="U249" t="s">
        <v>46</v>
      </c>
      <c r="V249" s="3">
        <v>5010000</v>
      </c>
      <c r="W249" s="3">
        <v>5000000</v>
      </c>
      <c r="X249" s="3">
        <v>5005632</v>
      </c>
      <c r="Y249" s="3">
        <v>4588496</v>
      </c>
      <c r="Z249" s="3">
        <v>2085680</v>
      </c>
      <c r="AA249" s="3">
        <v>1251408</v>
      </c>
      <c r="AB249" s="3">
        <v>1251408</v>
      </c>
      <c r="AC249" s="3">
        <v>4368</v>
      </c>
      <c r="AD249" s="3">
        <v>0</v>
      </c>
      <c r="AE249" s="3">
        <v>10000</v>
      </c>
      <c r="AF249" s="3">
        <v>0</v>
      </c>
      <c r="AG249" s="3">
        <v>0</v>
      </c>
      <c r="AH249" s="3">
        <v>10000</v>
      </c>
    </row>
    <row r="250" spans="1:34" x14ac:dyDescent="0.25">
      <c r="A250" t="str">
        <f t="shared" si="3"/>
        <v>1.1-00-2207_22332019_2235710</v>
      </c>
      <c r="B250" t="s">
        <v>47</v>
      </c>
      <c r="C250" t="s">
        <v>48</v>
      </c>
      <c r="D250" t="s">
        <v>34</v>
      </c>
      <c r="E250" t="s">
        <v>35</v>
      </c>
      <c r="F250" t="s">
        <v>76</v>
      </c>
      <c r="G250" t="s">
        <v>77</v>
      </c>
      <c r="H250" t="s">
        <v>247</v>
      </c>
      <c r="I250" t="s">
        <v>248</v>
      </c>
      <c r="J250">
        <v>3</v>
      </c>
      <c r="K250" t="s">
        <v>123</v>
      </c>
      <c r="L250">
        <v>32</v>
      </c>
      <c r="M250" t="s">
        <v>311</v>
      </c>
      <c r="N250" t="s">
        <v>312</v>
      </c>
      <c r="O250" t="s">
        <v>313</v>
      </c>
      <c r="P250">
        <v>3000</v>
      </c>
      <c r="Q250" t="s">
        <v>44</v>
      </c>
      <c r="R250">
        <v>3571</v>
      </c>
      <c r="S250" t="s">
        <v>130</v>
      </c>
      <c r="T250">
        <v>0</v>
      </c>
      <c r="U250" t="s">
        <v>46</v>
      </c>
      <c r="V250" s="3">
        <v>0</v>
      </c>
      <c r="W250" s="3">
        <v>50000</v>
      </c>
      <c r="X250" s="3">
        <v>0</v>
      </c>
      <c r="Y250" s="3">
        <v>0</v>
      </c>
      <c r="Z250" s="3">
        <v>0</v>
      </c>
      <c r="AA250" s="3">
        <v>0</v>
      </c>
      <c r="AB250" s="3">
        <v>0</v>
      </c>
      <c r="AC250" s="3">
        <v>0</v>
      </c>
      <c r="AD250" s="3">
        <v>0</v>
      </c>
      <c r="AE250" s="3">
        <v>0</v>
      </c>
      <c r="AF250" s="3">
        <v>0</v>
      </c>
      <c r="AG250" s="3">
        <v>50000</v>
      </c>
      <c r="AH250" s="3">
        <v>-50000</v>
      </c>
    </row>
    <row r="251" spans="1:34" x14ac:dyDescent="0.25">
      <c r="A251" t="str">
        <f t="shared" si="3"/>
        <v>1.1-00-2207_22332019_2256110</v>
      </c>
      <c r="B251" t="s">
        <v>47</v>
      </c>
      <c r="C251" t="s">
        <v>48</v>
      </c>
      <c r="D251" t="s">
        <v>34</v>
      </c>
      <c r="E251" t="s">
        <v>35</v>
      </c>
      <c r="F251" t="s">
        <v>76</v>
      </c>
      <c r="G251" t="s">
        <v>77</v>
      </c>
      <c r="H251" t="s">
        <v>247</v>
      </c>
      <c r="I251" t="s">
        <v>248</v>
      </c>
      <c r="J251">
        <v>3</v>
      </c>
      <c r="K251" t="s">
        <v>123</v>
      </c>
      <c r="L251">
        <v>32</v>
      </c>
      <c r="M251" t="s">
        <v>311</v>
      </c>
      <c r="N251" t="s">
        <v>312</v>
      </c>
      <c r="O251" t="s">
        <v>313</v>
      </c>
      <c r="P251">
        <v>5000</v>
      </c>
      <c r="Q251" t="s">
        <v>72</v>
      </c>
      <c r="R251">
        <v>5611</v>
      </c>
      <c r="S251" t="s">
        <v>303</v>
      </c>
      <c r="T251">
        <v>0</v>
      </c>
      <c r="U251" t="s">
        <v>46</v>
      </c>
      <c r="V251" s="3">
        <v>200000</v>
      </c>
      <c r="W251" s="3">
        <v>200000</v>
      </c>
      <c r="X251" s="3">
        <v>126845.32</v>
      </c>
      <c r="Y251" s="3">
        <v>121277.32</v>
      </c>
      <c r="Z251" s="3">
        <v>0</v>
      </c>
      <c r="AA251" s="3">
        <v>0</v>
      </c>
      <c r="AB251" s="3">
        <v>0</v>
      </c>
      <c r="AC251" s="3">
        <v>73154.679999999993</v>
      </c>
      <c r="AD251" s="3">
        <v>0</v>
      </c>
      <c r="AE251" s="3">
        <v>0</v>
      </c>
      <c r="AF251" s="3">
        <v>0</v>
      </c>
      <c r="AG251" s="3">
        <v>0</v>
      </c>
      <c r="AH251" s="3">
        <v>0</v>
      </c>
    </row>
    <row r="252" spans="1:34" x14ac:dyDescent="0.25">
      <c r="A252" t="str">
        <f t="shared" si="3"/>
        <v>1.1-00-2207_22332019_2256710</v>
      </c>
      <c r="B252" t="s">
        <v>47</v>
      </c>
      <c r="C252" t="s">
        <v>48</v>
      </c>
      <c r="D252" t="s">
        <v>34</v>
      </c>
      <c r="E252" t="s">
        <v>35</v>
      </c>
      <c r="F252" t="s">
        <v>76</v>
      </c>
      <c r="G252" t="s">
        <v>77</v>
      </c>
      <c r="H252" t="s">
        <v>247</v>
      </c>
      <c r="I252" t="s">
        <v>248</v>
      </c>
      <c r="J252">
        <v>3</v>
      </c>
      <c r="K252" t="s">
        <v>123</v>
      </c>
      <c r="L252">
        <v>32</v>
      </c>
      <c r="M252" t="s">
        <v>311</v>
      </c>
      <c r="N252" t="s">
        <v>312</v>
      </c>
      <c r="O252" t="s">
        <v>313</v>
      </c>
      <c r="P252">
        <v>5000</v>
      </c>
      <c r="Q252" t="s">
        <v>72</v>
      </c>
      <c r="R252">
        <v>5671</v>
      </c>
      <c r="S252" t="s">
        <v>225</v>
      </c>
      <c r="T252">
        <v>0</v>
      </c>
      <c r="U252" t="s">
        <v>46</v>
      </c>
      <c r="V252" s="3">
        <v>1000000</v>
      </c>
      <c r="W252" s="3">
        <v>1000000</v>
      </c>
      <c r="X252" s="3">
        <v>991119.13</v>
      </c>
      <c r="Y252" s="3">
        <v>506703.13</v>
      </c>
      <c r="Z252" s="3">
        <v>503256.72</v>
      </c>
      <c r="AA252" s="3">
        <v>503256.72</v>
      </c>
      <c r="AB252" s="3">
        <v>39024.720000000001</v>
      </c>
      <c r="AC252" s="3">
        <v>8880.8699999999953</v>
      </c>
      <c r="AD252" s="3">
        <v>0</v>
      </c>
      <c r="AE252" s="3">
        <v>0</v>
      </c>
      <c r="AF252" s="3">
        <v>0</v>
      </c>
      <c r="AG252" s="3">
        <v>0</v>
      </c>
      <c r="AH252" s="3">
        <v>0</v>
      </c>
    </row>
    <row r="253" spans="1:34" x14ac:dyDescent="0.25">
      <c r="A253" t="str">
        <f t="shared" si="3"/>
        <v>1.1-00-2207_22335021_2224610</v>
      </c>
      <c r="B253" t="s">
        <v>47</v>
      </c>
      <c r="C253" t="s">
        <v>48</v>
      </c>
      <c r="D253" t="s">
        <v>34</v>
      </c>
      <c r="E253" t="s">
        <v>35</v>
      </c>
      <c r="F253" t="s">
        <v>76</v>
      </c>
      <c r="G253" t="s">
        <v>77</v>
      </c>
      <c r="H253" t="s">
        <v>247</v>
      </c>
      <c r="I253" t="s">
        <v>248</v>
      </c>
      <c r="J253">
        <v>3</v>
      </c>
      <c r="K253" t="s">
        <v>123</v>
      </c>
      <c r="L253">
        <v>35</v>
      </c>
      <c r="M253" t="s">
        <v>315</v>
      </c>
      <c r="N253" t="s">
        <v>316</v>
      </c>
      <c r="O253" t="s">
        <v>317</v>
      </c>
      <c r="P253">
        <v>2000</v>
      </c>
      <c r="Q253" t="s">
        <v>67</v>
      </c>
      <c r="R253">
        <v>2461</v>
      </c>
      <c r="S253" t="s">
        <v>84</v>
      </c>
      <c r="T253">
        <v>0</v>
      </c>
      <c r="U253" t="s">
        <v>46</v>
      </c>
      <c r="V253" s="3">
        <v>6000000</v>
      </c>
      <c r="W253" s="3">
        <v>6000000</v>
      </c>
      <c r="X253" s="3">
        <v>5911800.9400000004</v>
      </c>
      <c r="Y253" s="3">
        <v>5911800.9400000004</v>
      </c>
      <c r="Z253" s="3">
        <v>5911800.9400000004</v>
      </c>
      <c r="AA253" s="3">
        <v>5911800.9400000004</v>
      </c>
      <c r="AB253" s="3">
        <v>1546.86</v>
      </c>
      <c r="AC253" s="3">
        <v>88199.05999999959</v>
      </c>
      <c r="AD253" s="3">
        <v>0</v>
      </c>
      <c r="AE253" s="3">
        <v>0</v>
      </c>
      <c r="AF253" s="3">
        <v>0</v>
      </c>
      <c r="AG253" s="3">
        <v>0</v>
      </c>
      <c r="AH253" s="3">
        <v>0</v>
      </c>
    </row>
    <row r="254" spans="1:34" x14ac:dyDescent="0.25">
      <c r="A254" t="str">
        <f t="shared" si="3"/>
        <v>1.1-00-2209_22354037_2229110</v>
      </c>
      <c r="B254" t="s">
        <v>47</v>
      </c>
      <c r="C254" t="s">
        <v>48</v>
      </c>
      <c r="D254" t="s">
        <v>34</v>
      </c>
      <c r="E254" t="s">
        <v>35</v>
      </c>
      <c r="F254" t="s">
        <v>76</v>
      </c>
      <c r="G254" t="s">
        <v>77</v>
      </c>
      <c r="H254" t="s">
        <v>163</v>
      </c>
      <c r="I254" t="s">
        <v>164</v>
      </c>
      <c r="J254">
        <v>3</v>
      </c>
      <c r="K254" t="s">
        <v>123</v>
      </c>
      <c r="L254">
        <v>54</v>
      </c>
      <c r="M254" t="s">
        <v>318</v>
      </c>
      <c r="N254" t="s">
        <v>319</v>
      </c>
      <c r="O254" t="s">
        <v>320</v>
      </c>
      <c r="P254">
        <v>2000</v>
      </c>
      <c r="Q254" t="s">
        <v>67</v>
      </c>
      <c r="R254">
        <v>2911</v>
      </c>
      <c r="S254" t="s">
        <v>87</v>
      </c>
      <c r="T254">
        <v>0</v>
      </c>
      <c r="U254" t="s">
        <v>46</v>
      </c>
      <c r="V254" s="3">
        <v>50000</v>
      </c>
      <c r="W254" s="3">
        <v>0</v>
      </c>
      <c r="X254" s="3">
        <v>0</v>
      </c>
      <c r="Y254" s="3">
        <v>0</v>
      </c>
      <c r="Z254" s="3">
        <v>0</v>
      </c>
      <c r="AA254" s="3">
        <v>0</v>
      </c>
      <c r="AB254" s="3">
        <v>0</v>
      </c>
      <c r="AC254" s="3">
        <v>50000</v>
      </c>
      <c r="AD254" s="3">
        <v>0</v>
      </c>
      <c r="AE254" s="3">
        <v>50000</v>
      </c>
      <c r="AF254" s="3">
        <v>0</v>
      </c>
      <c r="AG254" s="3">
        <v>0</v>
      </c>
      <c r="AH254" s="3">
        <v>50000</v>
      </c>
    </row>
    <row r="255" spans="1:34" x14ac:dyDescent="0.25">
      <c r="A255" t="str">
        <f t="shared" si="3"/>
        <v>1.1-00-2209_22354037_2235710</v>
      </c>
      <c r="B255" t="s">
        <v>47</v>
      </c>
      <c r="C255" t="s">
        <v>48</v>
      </c>
      <c r="D255" t="s">
        <v>34</v>
      </c>
      <c r="E255" t="s">
        <v>35</v>
      </c>
      <c r="F255" t="s">
        <v>76</v>
      </c>
      <c r="G255" t="s">
        <v>77</v>
      </c>
      <c r="H255" t="s">
        <v>163</v>
      </c>
      <c r="I255" t="s">
        <v>164</v>
      </c>
      <c r="J255">
        <v>3</v>
      </c>
      <c r="K255" t="s">
        <v>123</v>
      </c>
      <c r="L255">
        <v>54</v>
      </c>
      <c r="M255" t="s">
        <v>318</v>
      </c>
      <c r="N255" t="s">
        <v>319</v>
      </c>
      <c r="O255" t="s">
        <v>320</v>
      </c>
      <c r="P255">
        <v>3000</v>
      </c>
      <c r="Q255" t="s">
        <v>44</v>
      </c>
      <c r="R255">
        <v>3571</v>
      </c>
      <c r="S255" t="s">
        <v>130</v>
      </c>
      <c r="T255">
        <v>0</v>
      </c>
      <c r="U255" t="s">
        <v>46</v>
      </c>
      <c r="V255" s="3">
        <v>50000</v>
      </c>
      <c r="W255" s="3">
        <v>0</v>
      </c>
      <c r="X255" s="3">
        <v>0</v>
      </c>
      <c r="Y255" s="3">
        <v>0</v>
      </c>
      <c r="Z255" s="3">
        <v>0</v>
      </c>
      <c r="AA255" s="3">
        <v>0</v>
      </c>
      <c r="AB255" s="3">
        <v>0</v>
      </c>
      <c r="AC255" s="3">
        <v>50000</v>
      </c>
      <c r="AD255" s="3">
        <v>0</v>
      </c>
      <c r="AE255" s="3">
        <v>50000</v>
      </c>
      <c r="AF255" s="3">
        <v>0</v>
      </c>
      <c r="AG255" s="3">
        <v>0</v>
      </c>
      <c r="AH255" s="3">
        <v>50000</v>
      </c>
    </row>
    <row r="256" spans="1:34" x14ac:dyDescent="0.25">
      <c r="A256" t="str">
        <f t="shared" si="3"/>
        <v>1.1-00-2210_22444027_2225910</v>
      </c>
      <c r="B256" t="s">
        <v>47</v>
      </c>
      <c r="C256" t="s">
        <v>48</v>
      </c>
      <c r="D256" t="s">
        <v>34</v>
      </c>
      <c r="E256" t="s">
        <v>35</v>
      </c>
      <c r="F256" t="s">
        <v>76</v>
      </c>
      <c r="G256" t="s">
        <v>77</v>
      </c>
      <c r="H256" t="s">
        <v>53</v>
      </c>
      <c r="I256" t="s">
        <v>54</v>
      </c>
      <c r="J256">
        <v>4</v>
      </c>
      <c r="K256" t="s">
        <v>55</v>
      </c>
      <c r="L256">
        <v>44</v>
      </c>
      <c r="M256" t="s">
        <v>321</v>
      </c>
      <c r="N256" t="s">
        <v>322</v>
      </c>
      <c r="O256" t="s">
        <v>323</v>
      </c>
      <c r="P256">
        <v>2000</v>
      </c>
      <c r="Q256" t="s">
        <v>67</v>
      </c>
      <c r="R256" s="11">
        <v>2591</v>
      </c>
      <c r="S256" t="s">
        <v>324</v>
      </c>
      <c r="T256">
        <v>0</v>
      </c>
      <c r="U256" t="s">
        <v>46</v>
      </c>
      <c r="V256" s="3">
        <v>800000</v>
      </c>
      <c r="W256" s="3">
        <v>1300000</v>
      </c>
      <c r="X256" s="3">
        <v>1325845.76</v>
      </c>
      <c r="Y256" s="3">
        <v>963710</v>
      </c>
      <c r="Z256" s="3">
        <v>463710</v>
      </c>
      <c r="AA256" s="3">
        <v>463710</v>
      </c>
      <c r="AB256" s="3">
        <v>463710</v>
      </c>
      <c r="AC256" s="3">
        <v>-525845.76000000001</v>
      </c>
      <c r="AD256" s="3">
        <v>0</v>
      </c>
      <c r="AE256" s="3">
        <v>0</v>
      </c>
      <c r="AF256" s="3">
        <v>0</v>
      </c>
      <c r="AG256" s="3">
        <v>500000</v>
      </c>
      <c r="AH256" s="3">
        <v>-500000</v>
      </c>
    </row>
    <row r="257" spans="1:34" x14ac:dyDescent="0.25">
      <c r="A257" t="str">
        <f t="shared" si="3"/>
        <v>1.1-00-2210_22444027_2232910</v>
      </c>
      <c r="B257" t="s">
        <v>47</v>
      </c>
      <c r="C257" t="s">
        <v>48</v>
      </c>
      <c r="D257" t="s">
        <v>34</v>
      </c>
      <c r="E257" t="s">
        <v>35</v>
      </c>
      <c r="F257" t="s">
        <v>76</v>
      </c>
      <c r="G257" t="s">
        <v>77</v>
      </c>
      <c r="H257" t="s">
        <v>53</v>
      </c>
      <c r="I257" t="s">
        <v>54</v>
      </c>
      <c r="J257">
        <v>4</v>
      </c>
      <c r="K257" t="s">
        <v>55</v>
      </c>
      <c r="L257">
        <v>44</v>
      </c>
      <c r="M257" t="s">
        <v>321</v>
      </c>
      <c r="N257" t="s">
        <v>322</v>
      </c>
      <c r="O257" t="s">
        <v>323</v>
      </c>
      <c r="P257">
        <v>3000</v>
      </c>
      <c r="Q257" t="s">
        <v>44</v>
      </c>
      <c r="R257">
        <v>3291</v>
      </c>
      <c r="S257" t="s">
        <v>198</v>
      </c>
      <c r="T257">
        <v>0</v>
      </c>
      <c r="U257" t="s">
        <v>46</v>
      </c>
      <c r="V257" s="3">
        <v>72500</v>
      </c>
      <c r="W257" s="3">
        <v>47000</v>
      </c>
      <c r="X257" s="3">
        <v>72500</v>
      </c>
      <c r="Y257" s="3">
        <v>72500</v>
      </c>
      <c r="Z257" s="3">
        <v>72500</v>
      </c>
      <c r="AA257" s="3">
        <v>72500</v>
      </c>
      <c r="AB257" s="3">
        <v>72500</v>
      </c>
      <c r="AC257" s="3">
        <v>0</v>
      </c>
      <c r="AD257" s="3">
        <v>0</v>
      </c>
      <c r="AE257" s="3">
        <v>25500</v>
      </c>
      <c r="AF257" s="3">
        <v>0</v>
      </c>
      <c r="AG257" s="3">
        <v>0</v>
      </c>
      <c r="AH257" s="3">
        <v>25500</v>
      </c>
    </row>
    <row r="258" spans="1:34" x14ac:dyDescent="0.25">
      <c r="A258" t="str">
        <f t="shared" si="3"/>
        <v>1.1-00-2210_22444027_2238210</v>
      </c>
      <c r="B258" t="s">
        <v>47</v>
      </c>
      <c r="C258" t="s">
        <v>48</v>
      </c>
      <c r="D258" t="s">
        <v>34</v>
      </c>
      <c r="E258" t="s">
        <v>35</v>
      </c>
      <c r="F258" t="s">
        <v>76</v>
      </c>
      <c r="G258" t="s">
        <v>77</v>
      </c>
      <c r="H258" t="s">
        <v>53</v>
      </c>
      <c r="I258" t="s">
        <v>54</v>
      </c>
      <c r="J258">
        <v>4</v>
      </c>
      <c r="K258" t="s">
        <v>55</v>
      </c>
      <c r="L258">
        <v>44</v>
      </c>
      <c r="M258" t="s">
        <v>321</v>
      </c>
      <c r="N258" t="s">
        <v>322</v>
      </c>
      <c r="O258" t="s">
        <v>323</v>
      </c>
      <c r="P258">
        <v>3000</v>
      </c>
      <c r="Q258" t="s">
        <v>44</v>
      </c>
      <c r="R258">
        <v>3821</v>
      </c>
      <c r="S258" t="s">
        <v>59</v>
      </c>
      <c r="T258">
        <v>0</v>
      </c>
      <c r="U258" t="s">
        <v>46</v>
      </c>
      <c r="V258" s="3">
        <v>150000</v>
      </c>
      <c r="W258" s="3">
        <v>150000</v>
      </c>
      <c r="X258" s="3">
        <v>0</v>
      </c>
      <c r="Y258" s="3">
        <v>0</v>
      </c>
      <c r="Z258" s="3">
        <v>0</v>
      </c>
      <c r="AA258" s="3">
        <v>0</v>
      </c>
      <c r="AB258" s="3">
        <v>0</v>
      </c>
      <c r="AC258" s="3">
        <v>150000</v>
      </c>
      <c r="AD258" s="3">
        <v>0</v>
      </c>
      <c r="AE258" s="3">
        <v>0</v>
      </c>
      <c r="AF258" s="3">
        <v>0</v>
      </c>
      <c r="AG258" s="3">
        <v>0</v>
      </c>
      <c r="AH258" s="3">
        <v>0</v>
      </c>
    </row>
    <row r="259" spans="1:34" x14ac:dyDescent="0.25">
      <c r="A259" t="str">
        <f t="shared" ref="A259:A304" si="4">CONCATENATE(B259,H259,J259,L259,N259,R259,T259)</f>
        <v>1.1-00-2202_22110007_2244110</v>
      </c>
      <c r="B259" t="s">
        <v>47</v>
      </c>
      <c r="C259" t="s">
        <v>48</v>
      </c>
      <c r="D259" t="s">
        <v>325</v>
      </c>
      <c r="E259" t="s">
        <v>326</v>
      </c>
      <c r="F259" t="s">
        <v>174</v>
      </c>
      <c r="G259" t="s">
        <v>175</v>
      </c>
      <c r="H259" t="s">
        <v>121</v>
      </c>
      <c r="I259" t="s">
        <v>122</v>
      </c>
      <c r="J259">
        <v>1</v>
      </c>
      <c r="K259" t="s">
        <v>111</v>
      </c>
      <c r="L259">
        <v>10</v>
      </c>
      <c r="M259" t="s">
        <v>327</v>
      </c>
      <c r="N259" t="s">
        <v>328</v>
      </c>
      <c r="O259" t="s">
        <v>329</v>
      </c>
      <c r="P259">
        <v>4000</v>
      </c>
      <c r="Q259" t="s">
        <v>60</v>
      </c>
      <c r="R259">
        <v>4411</v>
      </c>
      <c r="S259" t="s">
        <v>159</v>
      </c>
      <c r="T259">
        <v>0</v>
      </c>
      <c r="U259" t="s">
        <v>46</v>
      </c>
      <c r="V259" s="3">
        <v>1700000</v>
      </c>
      <c r="W259" s="3">
        <v>2000000</v>
      </c>
      <c r="X259" s="3">
        <v>744604</v>
      </c>
      <c r="Y259" s="3">
        <v>744604</v>
      </c>
      <c r="Z259" s="3">
        <v>744604</v>
      </c>
      <c r="AA259" s="3">
        <v>512678</v>
      </c>
      <c r="AB259" s="3">
        <v>512678</v>
      </c>
      <c r="AC259" s="3">
        <v>955396</v>
      </c>
      <c r="AD259" s="3">
        <v>0</v>
      </c>
      <c r="AE259" s="3">
        <v>0</v>
      </c>
      <c r="AF259" s="3">
        <v>0</v>
      </c>
      <c r="AG259" s="3">
        <v>300000</v>
      </c>
      <c r="AH259" s="3">
        <v>-300000</v>
      </c>
    </row>
    <row r="260" spans="1:34" x14ac:dyDescent="0.25">
      <c r="A260" t="str">
        <f t="shared" si="4"/>
        <v>1.1-00-2202_22110007_2244111</v>
      </c>
      <c r="B260" t="s">
        <v>47</v>
      </c>
      <c r="C260" t="s">
        <v>48</v>
      </c>
      <c r="D260" t="s">
        <v>325</v>
      </c>
      <c r="E260" t="s">
        <v>326</v>
      </c>
      <c r="F260" t="s">
        <v>174</v>
      </c>
      <c r="G260" t="s">
        <v>175</v>
      </c>
      <c r="H260" t="s">
        <v>121</v>
      </c>
      <c r="I260" t="s">
        <v>122</v>
      </c>
      <c r="J260">
        <v>1</v>
      </c>
      <c r="K260" t="s">
        <v>111</v>
      </c>
      <c r="L260">
        <v>10</v>
      </c>
      <c r="M260" t="s">
        <v>327</v>
      </c>
      <c r="N260" t="s">
        <v>328</v>
      </c>
      <c r="O260" t="s">
        <v>329</v>
      </c>
      <c r="P260">
        <v>4000</v>
      </c>
      <c r="Q260" t="s">
        <v>60</v>
      </c>
      <c r="R260">
        <v>4411</v>
      </c>
      <c r="S260" t="s">
        <v>159</v>
      </c>
      <c r="T260">
        <v>1</v>
      </c>
      <c r="U260" t="s">
        <v>330</v>
      </c>
      <c r="V260" s="3">
        <v>500000</v>
      </c>
      <c r="W260" s="3">
        <v>0</v>
      </c>
      <c r="X260" s="3">
        <v>0</v>
      </c>
      <c r="Y260" s="3">
        <v>0</v>
      </c>
      <c r="Z260" s="3">
        <v>0</v>
      </c>
      <c r="AA260" s="3">
        <v>0</v>
      </c>
      <c r="AB260" s="3">
        <v>0</v>
      </c>
      <c r="AC260" s="3">
        <v>500000</v>
      </c>
      <c r="AD260" s="3">
        <v>0</v>
      </c>
      <c r="AE260" s="3">
        <v>500000</v>
      </c>
      <c r="AF260" s="3">
        <v>0</v>
      </c>
      <c r="AG260" s="3">
        <v>0</v>
      </c>
      <c r="AH260" s="3">
        <v>500000</v>
      </c>
    </row>
    <row r="261" spans="1:34" x14ac:dyDescent="0.25">
      <c r="A261" t="str">
        <f t="shared" si="4"/>
        <v>1.1-00-2207_22230017_2224110</v>
      </c>
      <c r="B261" t="s">
        <v>47</v>
      </c>
      <c r="C261" t="s">
        <v>48</v>
      </c>
      <c r="D261" t="s">
        <v>325</v>
      </c>
      <c r="E261" t="s">
        <v>326</v>
      </c>
      <c r="F261" t="s">
        <v>76</v>
      </c>
      <c r="G261" t="s">
        <v>77</v>
      </c>
      <c r="H261" t="s">
        <v>247</v>
      </c>
      <c r="I261" t="s">
        <v>248</v>
      </c>
      <c r="J261">
        <v>2</v>
      </c>
      <c r="K261" t="s">
        <v>331</v>
      </c>
      <c r="L261">
        <v>30</v>
      </c>
      <c r="M261" t="s">
        <v>332</v>
      </c>
      <c r="N261" t="s">
        <v>333</v>
      </c>
      <c r="O261" t="s">
        <v>334</v>
      </c>
      <c r="P261">
        <v>2000</v>
      </c>
      <c r="Q261" t="s">
        <v>67</v>
      </c>
      <c r="R261">
        <v>2411</v>
      </c>
      <c r="S261" t="s">
        <v>292</v>
      </c>
      <c r="T261">
        <v>0</v>
      </c>
      <c r="U261" t="s">
        <v>46</v>
      </c>
      <c r="V261" s="3">
        <v>100000</v>
      </c>
      <c r="W261" s="3">
        <v>100000</v>
      </c>
      <c r="X261" s="3">
        <v>84231.6</v>
      </c>
      <c r="Y261" s="3">
        <v>84231.6</v>
      </c>
      <c r="Z261" s="3">
        <v>0</v>
      </c>
      <c r="AA261" s="3">
        <v>0</v>
      </c>
      <c r="AB261" s="3">
        <v>0</v>
      </c>
      <c r="AC261" s="3">
        <v>15768.399999999994</v>
      </c>
      <c r="AD261" s="3">
        <v>0</v>
      </c>
      <c r="AE261" s="3">
        <v>0</v>
      </c>
      <c r="AF261" s="3">
        <v>0</v>
      </c>
      <c r="AG261" s="3">
        <v>0</v>
      </c>
      <c r="AH261" s="3">
        <v>0</v>
      </c>
    </row>
    <row r="262" spans="1:34" x14ac:dyDescent="0.25">
      <c r="A262" t="str">
        <f t="shared" si="4"/>
        <v>1.1-00-2207_22230017_2224210</v>
      </c>
      <c r="B262" t="s">
        <v>47</v>
      </c>
      <c r="C262" t="s">
        <v>48</v>
      </c>
      <c r="D262" t="s">
        <v>325</v>
      </c>
      <c r="E262" t="s">
        <v>326</v>
      </c>
      <c r="F262" t="s">
        <v>76</v>
      </c>
      <c r="G262" t="s">
        <v>77</v>
      </c>
      <c r="H262" t="s">
        <v>247</v>
      </c>
      <c r="I262" t="s">
        <v>248</v>
      </c>
      <c r="J262">
        <v>2</v>
      </c>
      <c r="K262" t="s">
        <v>331</v>
      </c>
      <c r="L262">
        <v>30</v>
      </c>
      <c r="M262" t="s">
        <v>332</v>
      </c>
      <c r="N262" t="s">
        <v>333</v>
      </c>
      <c r="O262" t="s">
        <v>334</v>
      </c>
      <c r="P262">
        <v>2000</v>
      </c>
      <c r="Q262" t="s">
        <v>67</v>
      </c>
      <c r="R262">
        <v>2421</v>
      </c>
      <c r="S262" t="s">
        <v>314</v>
      </c>
      <c r="T262">
        <v>0</v>
      </c>
      <c r="U262" t="s">
        <v>46</v>
      </c>
      <c r="V262" s="3">
        <v>500000</v>
      </c>
      <c r="W262" s="3">
        <v>300000</v>
      </c>
      <c r="X262" s="3">
        <v>429773.04</v>
      </c>
      <c r="Y262" s="3">
        <v>234939.44</v>
      </c>
      <c r="Z262" s="3">
        <v>234939.44</v>
      </c>
      <c r="AA262" s="3">
        <v>234939.44</v>
      </c>
      <c r="AB262" s="3">
        <v>234939.44</v>
      </c>
      <c r="AC262" s="3">
        <v>70226.960000000021</v>
      </c>
      <c r="AD262" s="3">
        <v>0</v>
      </c>
      <c r="AE262" s="3">
        <v>200000</v>
      </c>
      <c r="AF262" s="3">
        <v>0</v>
      </c>
      <c r="AG262" s="3">
        <v>0</v>
      </c>
      <c r="AH262" s="3">
        <v>200000</v>
      </c>
    </row>
    <row r="263" spans="1:34" x14ac:dyDescent="0.25">
      <c r="A263" t="str">
        <f t="shared" si="4"/>
        <v>1.1-00-2207_22230017_2224610</v>
      </c>
      <c r="B263" t="s">
        <v>47</v>
      </c>
      <c r="C263" t="s">
        <v>48</v>
      </c>
      <c r="D263" t="s">
        <v>325</v>
      </c>
      <c r="E263" t="s">
        <v>326</v>
      </c>
      <c r="F263" t="s">
        <v>76</v>
      </c>
      <c r="G263" t="s">
        <v>77</v>
      </c>
      <c r="H263" t="s">
        <v>247</v>
      </c>
      <c r="I263" t="s">
        <v>248</v>
      </c>
      <c r="J263">
        <v>2</v>
      </c>
      <c r="K263" t="s">
        <v>331</v>
      </c>
      <c r="L263">
        <v>30</v>
      </c>
      <c r="M263" t="s">
        <v>332</v>
      </c>
      <c r="N263" t="s">
        <v>333</v>
      </c>
      <c r="O263" t="s">
        <v>334</v>
      </c>
      <c r="P263">
        <v>2000</v>
      </c>
      <c r="Q263" t="s">
        <v>67</v>
      </c>
      <c r="R263">
        <v>2461</v>
      </c>
      <c r="S263" t="s">
        <v>84</v>
      </c>
      <c r="T263">
        <v>0</v>
      </c>
      <c r="U263" t="s">
        <v>46</v>
      </c>
      <c r="V263" s="3">
        <v>100000</v>
      </c>
      <c r="W263" s="3">
        <v>100000</v>
      </c>
      <c r="X263" s="3">
        <v>96953.57</v>
      </c>
      <c r="Y263" s="3">
        <v>96953.57</v>
      </c>
      <c r="Z263" s="3">
        <v>52335.33</v>
      </c>
      <c r="AA263" s="3">
        <v>3093.33</v>
      </c>
      <c r="AB263" s="3">
        <v>0</v>
      </c>
      <c r="AC263" s="3">
        <v>3046.429999999993</v>
      </c>
      <c r="AD263" s="3">
        <v>0</v>
      </c>
      <c r="AE263" s="3">
        <v>0</v>
      </c>
      <c r="AF263" s="3">
        <v>0</v>
      </c>
      <c r="AG263" s="3">
        <v>0</v>
      </c>
      <c r="AH263" s="3">
        <v>0</v>
      </c>
    </row>
    <row r="264" spans="1:34" x14ac:dyDescent="0.25">
      <c r="A264" t="str">
        <f t="shared" si="4"/>
        <v>1.1-00-2207_22230017_2224710</v>
      </c>
      <c r="B264" t="s">
        <v>47</v>
      </c>
      <c r="C264" t="s">
        <v>48</v>
      </c>
      <c r="D264" t="s">
        <v>325</v>
      </c>
      <c r="E264" t="s">
        <v>326</v>
      </c>
      <c r="F264" t="s">
        <v>76</v>
      </c>
      <c r="G264" t="s">
        <v>77</v>
      </c>
      <c r="H264" t="s">
        <v>247</v>
      </c>
      <c r="I264" t="s">
        <v>248</v>
      </c>
      <c r="J264">
        <v>2</v>
      </c>
      <c r="K264" t="s">
        <v>331</v>
      </c>
      <c r="L264">
        <v>30</v>
      </c>
      <c r="M264" t="s">
        <v>332</v>
      </c>
      <c r="N264" t="s">
        <v>333</v>
      </c>
      <c r="O264" t="s">
        <v>334</v>
      </c>
      <c r="P264">
        <v>2000</v>
      </c>
      <c r="Q264" t="s">
        <v>67</v>
      </c>
      <c r="R264">
        <v>2471</v>
      </c>
      <c r="S264" t="s">
        <v>127</v>
      </c>
      <c r="T264">
        <v>0</v>
      </c>
      <c r="U264" t="s">
        <v>46</v>
      </c>
      <c r="V264" s="3">
        <v>1200000</v>
      </c>
      <c r="W264" s="3">
        <v>1200000</v>
      </c>
      <c r="X264" s="3">
        <v>956297.81</v>
      </c>
      <c r="Y264" s="3">
        <v>956297.81</v>
      </c>
      <c r="Z264" s="3">
        <v>140695.26999999999</v>
      </c>
      <c r="AA264" s="3">
        <v>140695.26999999999</v>
      </c>
      <c r="AB264" s="3">
        <v>140695.26999999999</v>
      </c>
      <c r="AC264" s="3">
        <v>243702.18999999994</v>
      </c>
      <c r="AD264" s="3">
        <v>0</v>
      </c>
      <c r="AE264" s="3">
        <v>0</v>
      </c>
      <c r="AF264" s="3">
        <v>0</v>
      </c>
      <c r="AG264" s="3">
        <v>0</v>
      </c>
      <c r="AH264" s="3">
        <v>0</v>
      </c>
    </row>
    <row r="265" spans="1:34" x14ac:dyDescent="0.25">
      <c r="A265" t="str">
        <f t="shared" si="4"/>
        <v>1.1-00-2207_22230017_2225110</v>
      </c>
      <c r="B265" t="s">
        <v>47</v>
      </c>
      <c r="C265" t="s">
        <v>48</v>
      </c>
      <c r="D265" t="s">
        <v>325</v>
      </c>
      <c r="E265" t="s">
        <v>326</v>
      </c>
      <c r="F265" t="s">
        <v>76</v>
      </c>
      <c r="G265" t="s">
        <v>77</v>
      </c>
      <c r="H265" t="s">
        <v>247</v>
      </c>
      <c r="I265" t="s">
        <v>248</v>
      </c>
      <c r="J265">
        <v>2</v>
      </c>
      <c r="K265" t="s">
        <v>331</v>
      </c>
      <c r="L265">
        <v>30</v>
      </c>
      <c r="M265" t="s">
        <v>332</v>
      </c>
      <c r="N265" t="s">
        <v>333</v>
      </c>
      <c r="O265" t="s">
        <v>334</v>
      </c>
      <c r="P265">
        <v>2000</v>
      </c>
      <c r="Q265" t="s">
        <v>67</v>
      </c>
      <c r="R265">
        <v>2511</v>
      </c>
      <c r="S265" t="s">
        <v>335</v>
      </c>
      <c r="T265">
        <v>0</v>
      </c>
      <c r="U265" t="s">
        <v>46</v>
      </c>
      <c r="V265" s="3">
        <v>2834500</v>
      </c>
      <c r="W265" s="3">
        <v>300000</v>
      </c>
      <c r="X265" s="3">
        <v>2334500</v>
      </c>
      <c r="Y265" s="3">
        <v>2334500</v>
      </c>
      <c r="Z265" s="3">
        <v>0</v>
      </c>
      <c r="AA265" s="3">
        <v>0</v>
      </c>
      <c r="AB265" s="3">
        <v>0</v>
      </c>
      <c r="AC265" s="3">
        <v>500000</v>
      </c>
      <c r="AD265" s="3">
        <v>0</v>
      </c>
      <c r="AE265" s="3">
        <v>2534500</v>
      </c>
      <c r="AF265" s="3">
        <v>0</v>
      </c>
      <c r="AG265" s="3">
        <v>0</v>
      </c>
      <c r="AH265" s="3">
        <v>2534500</v>
      </c>
    </row>
    <row r="266" spans="1:34" x14ac:dyDescent="0.25">
      <c r="A266" t="str">
        <f t="shared" si="4"/>
        <v>1.1-00-2207_22230017_2225610</v>
      </c>
      <c r="B266" t="s">
        <v>47</v>
      </c>
      <c r="C266" t="s">
        <v>48</v>
      </c>
      <c r="D266" t="s">
        <v>325</v>
      </c>
      <c r="E266" t="s">
        <v>326</v>
      </c>
      <c r="F266" t="s">
        <v>76</v>
      </c>
      <c r="G266" t="s">
        <v>77</v>
      </c>
      <c r="H266" t="s">
        <v>247</v>
      </c>
      <c r="I266" t="s">
        <v>248</v>
      </c>
      <c r="J266">
        <v>2</v>
      </c>
      <c r="K266" t="s">
        <v>331</v>
      </c>
      <c r="L266">
        <v>30</v>
      </c>
      <c r="M266" t="s">
        <v>332</v>
      </c>
      <c r="N266" t="s">
        <v>333</v>
      </c>
      <c r="O266" t="s">
        <v>334</v>
      </c>
      <c r="P266">
        <v>2000</v>
      </c>
      <c r="Q266" t="s">
        <v>67</v>
      </c>
      <c r="R266">
        <v>2561</v>
      </c>
      <c r="S266" t="s">
        <v>336</v>
      </c>
      <c r="T266">
        <v>0</v>
      </c>
      <c r="U266" t="s">
        <v>46</v>
      </c>
      <c r="V266" s="3">
        <v>1500000</v>
      </c>
      <c r="W266" s="3">
        <v>1500000</v>
      </c>
      <c r="X266" s="3">
        <v>1342752.86</v>
      </c>
      <c r="Y266" s="3">
        <v>1342752.86</v>
      </c>
      <c r="Z266" s="3">
        <v>817945.23</v>
      </c>
      <c r="AA266" s="3">
        <v>817945.23</v>
      </c>
      <c r="AB266" s="3">
        <v>817945.23</v>
      </c>
      <c r="AC266" s="3">
        <v>157247.1399999999</v>
      </c>
      <c r="AD266" s="3">
        <v>0</v>
      </c>
      <c r="AE266" s="3">
        <v>0</v>
      </c>
      <c r="AF266" s="3">
        <v>0</v>
      </c>
      <c r="AG266" s="3">
        <v>0</v>
      </c>
      <c r="AH266" s="3">
        <v>0</v>
      </c>
    </row>
    <row r="267" spans="1:34" x14ac:dyDescent="0.25">
      <c r="A267" t="str">
        <f t="shared" si="4"/>
        <v>1.1-00-2207_22230017_2227210</v>
      </c>
      <c r="B267" t="s">
        <v>47</v>
      </c>
      <c r="C267" t="s">
        <v>48</v>
      </c>
      <c r="D267" t="s">
        <v>325</v>
      </c>
      <c r="E267" t="s">
        <v>326</v>
      </c>
      <c r="F267" t="s">
        <v>76</v>
      </c>
      <c r="G267" t="s">
        <v>77</v>
      </c>
      <c r="H267" t="s">
        <v>247</v>
      </c>
      <c r="I267" t="s">
        <v>248</v>
      </c>
      <c r="J267">
        <v>2</v>
      </c>
      <c r="K267" t="s">
        <v>331</v>
      </c>
      <c r="L267">
        <v>30</v>
      </c>
      <c r="M267" t="s">
        <v>332</v>
      </c>
      <c r="N267" t="s">
        <v>333</v>
      </c>
      <c r="O267" t="s">
        <v>334</v>
      </c>
      <c r="P267">
        <v>2000</v>
      </c>
      <c r="Q267" t="s">
        <v>67</v>
      </c>
      <c r="R267">
        <v>2721</v>
      </c>
      <c r="S267" t="s">
        <v>86</v>
      </c>
      <c r="T267">
        <v>0</v>
      </c>
      <c r="U267" t="s">
        <v>46</v>
      </c>
      <c r="V267" s="3">
        <v>250000</v>
      </c>
      <c r="W267" s="3">
        <v>250000</v>
      </c>
      <c r="X267" s="3">
        <v>46509.39</v>
      </c>
      <c r="Y267" s="3">
        <v>46509.39</v>
      </c>
      <c r="Z267" s="3">
        <v>0</v>
      </c>
      <c r="AA267" s="3">
        <v>0</v>
      </c>
      <c r="AB267" s="3">
        <v>0</v>
      </c>
      <c r="AC267" s="3">
        <v>203490.61</v>
      </c>
      <c r="AD267" s="3">
        <v>0</v>
      </c>
      <c r="AE267" s="3">
        <v>0</v>
      </c>
      <c r="AF267" s="3">
        <v>0</v>
      </c>
      <c r="AG267" s="3">
        <v>0</v>
      </c>
      <c r="AH267" s="3">
        <v>0</v>
      </c>
    </row>
    <row r="268" spans="1:34" x14ac:dyDescent="0.25">
      <c r="A268" t="str">
        <f t="shared" si="4"/>
        <v>1.1-00-2207_22230017_2229110</v>
      </c>
      <c r="B268" t="s">
        <v>47</v>
      </c>
      <c r="C268" t="s">
        <v>48</v>
      </c>
      <c r="D268" t="s">
        <v>325</v>
      </c>
      <c r="E268" t="s">
        <v>326</v>
      </c>
      <c r="F268" t="s">
        <v>76</v>
      </c>
      <c r="G268" t="s">
        <v>77</v>
      </c>
      <c r="H268" t="s">
        <v>247</v>
      </c>
      <c r="I268" t="s">
        <v>248</v>
      </c>
      <c r="J268">
        <v>2</v>
      </c>
      <c r="K268" t="s">
        <v>331</v>
      </c>
      <c r="L268">
        <v>30</v>
      </c>
      <c r="M268" t="s">
        <v>332</v>
      </c>
      <c r="N268" t="s">
        <v>333</v>
      </c>
      <c r="O268" t="s">
        <v>334</v>
      </c>
      <c r="P268">
        <v>2000</v>
      </c>
      <c r="Q268" t="s">
        <v>67</v>
      </c>
      <c r="R268">
        <v>2911</v>
      </c>
      <c r="S268" t="s">
        <v>87</v>
      </c>
      <c r="T268">
        <v>0</v>
      </c>
      <c r="U268" t="s">
        <v>46</v>
      </c>
      <c r="V268" s="3">
        <v>3200000</v>
      </c>
      <c r="W268" s="3">
        <v>1000000</v>
      </c>
      <c r="X268" s="3">
        <v>3012675.86</v>
      </c>
      <c r="Y268" s="3">
        <v>2478304.46</v>
      </c>
      <c r="Z268" s="3">
        <v>974400</v>
      </c>
      <c r="AA268" s="3">
        <v>0</v>
      </c>
      <c r="AB268" s="3">
        <v>0</v>
      </c>
      <c r="AC268" s="3">
        <v>187324.14000000013</v>
      </c>
      <c r="AD268" s="3">
        <v>0</v>
      </c>
      <c r="AE268" s="3">
        <v>2200000</v>
      </c>
      <c r="AF268" s="3">
        <v>0</v>
      </c>
      <c r="AG268" s="3">
        <v>0</v>
      </c>
      <c r="AH268" s="3">
        <v>2200000</v>
      </c>
    </row>
    <row r="269" spans="1:34" x14ac:dyDescent="0.25">
      <c r="A269" t="str">
        <f t="shared" si="4"/>
        <v>1.1-00-2207_22230017_2231110</v>
      </c>
      <c r="B269" t="s">
        <v>47</v>
      </c>
      <c r="C269" t="s">
        <v>48</v>
      </c>
      <c r="D269" t="s">
        <v>325</v>
      </c>
      <c r="E269" t="s">
        <v>326</v>
      </c>
      <c r="F269" t="s">
        <v>76</v>
      </c>
      <c r="G269" t="s">
        <v>77</v>
      </c>
      <c r="H269" t="s">
        <v>247</v>
      </c>
      <c r="I269" t="s">
        <v>248</v>
      </c>
      <c r="J269">
        <v>2</v>
      </c>
      <c r="K269" t="s">
        <v>331</v>
      </c>
      <c r="L269">
        <v>30</v>
      </c>
      <c r="M269" t="s">
        <v>332</v>
      </c>
      <c r="N269" t="s">
        <v>333</v>
      </c>
      <c r="O269" t="s">
        <v>334</v>
      </c>
      <c r="P269">
        <v>3000</v>
      </c>
      <c r="Q269" t="s">
        <v>44</v>
      </c>
      <c r="R269">
        <v>3111</v>
      </c>
      <c r="S269" t="s">
        <v>293</v>
      </c>
      <c r="T269">
        <v>0</v>
      </c>
      <c r="U269" t="s">
        <v>46</v>
      </c>
      <c r="V269" s="3">
        <v>206647680.16999999</v>
      </c>
      <c r="W269" s="3">
        <v>192647680.16999999</v>
      </c>
      <c r="X269" s="3">
        <v>80119001.730000004</v>
      </c>
      <c r="Y269" s="3">
        <v>80119001.730000004</v>
      </c>
      <c r="Z269" s="3">
        <v>80119001.730000004</v>
      </c>
      <c r="AA269" s="3">
        <v>63016161.630000003</v>
      </c>
      <c r="AB269" s="3">
        <v>63016161.630000003</v>
      </c>
      <c r="AC269" s="3">
        <v>126528678.43999998</v>
      </c>
      <c r="AD269" s="3">
        <v>0</v>
      </c>
      <c r="AE269" s="3">
        <v>14000000</v>
      </c>
      <c r="AF269" s="3">
        <v>0</v>
      </c>
      <c r="AG269" s="3">
        <v>0</v>
      </c>
      <c r="AH269" s="3">
        <v>14000000</v>
      </c>
    </row>
    <row r="270" spans="1:34" x14ac:dyDescent="0.25">
      <c r="A270" t="str">
        <f t="shared" si="4"/>
        <v>1.1-00-2207_22230017_2232610</v>
      </c>
      <c r="B270" t="s">
        <v>47</v>
      </c>
      <c r="C270" t="s">
        <v>48</v>
      </c>
      <c r="D270" t="s">
        <v>325</v>
      </c>
      <c r="E270" t="s">
        <v>326</v>
      </c>
      <c r="F270" t="s">
        <v>76</v>
      </c>
      <c r="G270" t="s">
        <v>77</v>
      </c>
      <c r="H270" t="s">
        <v>247</v>
      </c>
      <c r="I270" t="s">
        <v>248</v>
      </c>
      <c r="J270">
        <v>2</v>
      </c>
      <c r="K270" t="s">
        <v>331</v>
      </c>
      <c r="L270">
        <v>30</v>
      </c>
      <c r="M270" t="s">
        <v>332</v>
      </c>
      <c r="N270" t="s">
        <v>333</v>
      </c>
      <c r="O270" t="s">
        <v>334</v>
      </c>
      <c r="P270">
        <v>3000</v>
      </c>
      <c r="Q270" t="s">
        <v>44</v>
      </c>
      <c r="R270">
        <v>3261</v>
      </c>
      <c r="S270" t="s">
        <v>185</v>
      </c>
      <c r="T270">
        <v>0</v>
      </c>
      <c r="U270" t="s">
        <v>46</v>
      </c>
      <c r="V270" s="3">
        <v>30000000</v>
      </c>
      <c r="W270" s="3">
        <v>30000000</v>
      </c>
      <c r="X270" s="3">
        <v>29475697.440000001</v>
      </c>
      <c r="Y270" s="3">
        <v>29475697.440000001</v>
      </c>
      <c r="Z270" s="3">
        <v>29475697.440000001</v>
      </c>
      <c r="AA270" s="3">
        <v>18096429.199999999</v>
      </c>
      <c r="AB270" s="3">
        <v>15723591.199999999</v>
      </c>
      <c r="AC270" s="3">
        <v>524302.55999999866</v>
      </c>
      <c r="AD270" s="3">
        <v>0</v>
      </c>
      <c r="AE270" s="3">
        <v>0</v>
      </c>
      <c r="AF270" s="3">
        <v>0</v>
      </c>
      <c r="AG270" s="3">
        <v>0</v>
      </c>
      <c r="AH270" s="3">
        <v>0</v>
      </c>
    </row>
    <row r="271" spans="1:34" x14ac:dyDescent="0.25">
      <c r="A271" t="str">
        <f t="shared" si="4"/>
        <v>1.1-00-2207_22230017_2233110</v>
      </c>
      <c r="B271" t="s">
        <v>47</v>
      </c>
      <c r="C271" t="s">
        <v>48</v>
      </c>
      <c r="D271" t="s">
        <v>325</v>
      </c>
      <c r="E271" t="s">
        <v>326</v>
      </c>
      <c r="F271" t="s">
        <v>76</v>
      </c>
      <c r="G271" t="s">
        <v>77</v>
      </c>
      <c r="H271" t="s">
        <v>247</v>
      </c>
      <c r="I271" t="s">
        <v>248</v>
      </c>
      <c r="J271">
        <v>2</v>
      </c>
      <c r="K271" t="s">
        <v>331</v>
      </c>
      <c r="L271">
        <v>30</v>
      </c>
      <c r="M271" t="s">
        <v>332</v>
      </c>
      <c r="N271" t="s">
        <v>333</v>
      </c>
      <c r="O271" t="s">
        <v>334</v>
      </c>
      <c r="P271">
        <v>3000</v>
      </c>
      <c r="Q271" t="s">
        <v>44</v>
      </c>
      <c r="R271">
        <v>3311</v>
      </c>
      <c r="S271" t="s">
        <v>117</v>
      </c>
      <c r="T271">
        <v>0</v>
      </c>
      <c r="U271" t="s">
        <v>46</v>
      </c>
      <c r="V271" s="3">
        <v>2253000</v>
      </c>
      <c r="W271" s="3">
        <v>0</v>
      </c>
      <c r="X271" s="3">
        <v>4504280</v>
      </c>
      <c r="Y271" s="3">
        <v>2251560</v>
      </c>
      <c r="Z271" s="3">
        <v>2251560</v>
      </c>
      <c r="AA271" s="3">
        <v>2251560</v>
      </c>
      <c r="AB271" s="3">
        <v>2251560</v>
      </c>
      <c r="AC271" s="3">
        <v>-2251280</v>
      </c>
      <c r="AD271" s="3">
        <v>0</v>
      </c>
      <c r="AE271" s="3">
        <v>2253000</v>
      </c>
      <c r="AF271" s="3">
        <v>0</v>
      </c>
      <c r="AG271" s="3">
        <v>0</v>
      </c>
      <c r="AH271" s="3">
        <v>2253000</v>
      </c>
    </row>
    <row r="272" spans="1:34" x14ac:dyDescent="0.25">
      <c r="A272" t="str">
        <f t="shared" si="4"/>
        <v>1.1-00-2207_22230017_2233210</v>
      </c>
      <c r="B272" t="s">
        <v>47</v>
      </c>
      <c r="C272" t="s">
        <v>48</v>
      </c>
      <c r="D272" t="s">
        <v>325</v>
      </c>
      <c r="E272" t="s">
        <v>326</v>
      </c>
      <c r="F272" t="s">
        <v>76</v>
      </c>
      <c r="G272" t="s">
        <v>77</v>
      </c>
      <c r="H272" t="s">
        <v>247</v>
      </c>
      <c r="I272" t="s">
        <v>248</v>
      </c>
      <c r="J272">
        <v>2</v>
      </c>
      <c r="K272" t="s">
        <v>331</v>
      </c>
      <c r="L272">
        <v>30</v>
      </c>
      <c r="M272" t="s">
        <v>332</v>
      </c>
      <c r="N272" t="s">
        <v>333</v>
      </c>
      <c r="O272" t="s">
        <v>334</v>
      </c>
      <c r="P272">
        <v>3000</v>
      </c>
      <c r="Q272" t="s">
        <v>44</v>
      </c>
      <c r="R272">
        <v>3321</v>
      </c>
      <c r="S272" t="s">
        <v>337</v>
      </c>
      <c r="T272">
        <v>0</v>
      </c>
      <c r="U272" t="s">
        <v>46</v>
      </c>
      <c r="V272" s="3">
        <v>6000000</v>
      </c>
      <c r="W272" s="3">
        <v>6000000</v>
      </c>
      <c r="X272" s="3">
        <v>3846386.93</v>
      </c>
      <c r="Y272" s="3">
        <v>3576367.93</v>
      </c>
      <c r="Z272" s="3">
        <v>1345644.19</v>
      </c>
      <c r="AA272" s="3">
        <v>777601.36</v>
      </c>
      <c r="AB272" s="3">
        <v>436392</v>
      </c>
      <c r="AC272" s="3">
        <v>2153613.0699999998</v>
      </c>
      <c r="AD272" s="3">
        <v>0</v>
      </c>
      <c r="AE272" s="3">
        <v>0</v>
      </c>
      <c r="AF272" s="3">
        <v>0</v>
      </c>
      <c r="AG272" s="3">
        <v>0</v>
      </c>
      <c r="AH272" s="3">
        <v>0</v>
      </c>
    </row>
    <row r="273" spans="1:34" x14ac:dyDescent="0.25">
      <c r="A273" t="str">
        <f t="shared" si="4"/>
        <v>1.1-00-2207_22230017_2233510</v>
      </c>
      <c r="B273" t="s">
        <v>47</v>
      </c>
      <c r="C273" t="s">
        <v>48</v>
      </c>
      <c r="D273" t="s">
        <v>325</v>
      </c>
      <c r="E273" t="s">
        <v>326</v>
      </c>
      <c r="F273" t="s">
        <v>76</v>
      </c>
      <c r="G273" t="s">
        <v>77</v>
      </c>
      <c r="H273" t="s">
        <v>247</v>
      </c>
      <c r="I273" t="s">
        <v>248</v>
      </c>
      <c r="J273">
        <v>2</v>
      </c>
      <c r="K273" t="s">
        <v>331</v>
      </c>
      <c r="L273">
        <v>30</v>
      </c>
      <c r="M273" t="s">
        <v>332</v>
      </c>
      <c r="N273" t="s">
        <v>333</v>
      </c>
      <c r="O273" t="s">
        <v>334</v>
      </c>
      <c r="P273">
        <v>3000</v>
      </c>
      <c r="Q273" t="s">
        <v>44</v>
      </c>
      <c r="R273">
        <v>3351</v>
      </c>
      <c r="S273" t="s">
        <v>338</v>
      </c>
      <c r="T273">
        <v>0</v>
      </c>
      <c r="U273" t="s">
        <v>46</v>
      </c>
      <c r="V273" s="3">
        <v>0</v>
      </c>
      <c r="W273" s="3">
        <v>0</v>
      </c>
      <c r="X273" s="3">
        <v>0</v>
      </c>
      <c r="Y273" s="3">
        <v>0</v>
      </c>
      <c r="Z273" s="3">
        <v>0</v>
      </c>
      <c r="AA273" s="3">
        <v>0</v>
      </c>
      <c r="AB273" s="3">
        <v>0</v>
      </c>
      <c r="AC273" s="3">
        <v>0</v>
      </c>
      <c r="AD273" s="3">
        <v>0</v>
      </c>
      <c r="AE273" s="3">
        <v>0</v>
      </c>
      <c r="AF273" s="3">
        <v>0</v>
      </c>
      <c r="AG273" s="3">
        <v>0</v>
      </c>
      <c r="AH273" s="3">
        <v>0</v>
      </c>
    </row>
    <row r="274" spans="1:34" x14ac:dyDescent="0.25">
      <c r="A274" t="str">
        <f t="shared" si="4"/>
        <v>1.1-00-2207_22230017_2233810</v>
      </c>
      <c r="B274" t="s">
        <v>47</v>
      </c>
      <c r="C274" t="s">
        <v>48</v>
      </c>
      <c r="D274" t="s">
        <v>325</v>
      </c>
      <c r="E274" t="s">
        <v>326</v>
      </c>
      <c r="F274" t="s">
        <v>76</v>
      </c>
      <c r="G274" t="s">
        <v>77</v>
      </c>
      <c r="H274" t="s">
        <v>247</v>
      </c>
      <c r="I274" t="s">
        <v>248</v>
      </c>
      <c r="J274">
        <v>2</v>
      </c>
      <c r="K274" t="s">
        <v>331</v>
      </c>
      <c r="L274">
        <v>30</v>
      </c>
      <c r="M274" t="s">
        <v>332</v>
      </c>
      <c r="N274" t="s">
        <v>333</v>
      </c>
      <c r="O274" t="s">
        <v>334</v>
      </c>
      <c r="P274">
        <v>3000</v>
      </c>
      <c r="Q274" t="s">
        <v>44</v>
      </c>
      <c r="R274">
        <v>3381</v>
      </c>
      <c r="S274" t="s">
        <v>339</v>
      </c>
      <c r="T274">
        <v>0</v>
      </c>
      <c r="U274" t="s">
        <v>46</v>
      </c>
      <c r="V274" s="3">
        <v>26747000</v>
      </c>
      <c r="W274" s="3">
        <v>29000000</v>
      </c>
      <c r="X274" s="3">
        <v>19543680</v>
      </c>
      <c r="Y274" s="3">
        <v>19543680</v>
      </c>
      <c r="Z274" s="3">
        <v>5011200</v>
      </c>
      <c r="AA274" s="3">
        <v>2505600</v>
      </c>
      <c r="AB274" s="3">
        <v>2505600</v>
      </c>
      <c r="AC274" s="3">
        <v>7203320</v>
      </c>
      <c r="AD274" s="3">
        <v>0</v>
      </c>
      <c r="AE274" s="3">
        <v>0</v>
      </c>
      <c r="AF274" s="3">
        <v>0</v>
      </c>
      <c r="AG274" s="3">
        <v>2253000</v>
      </c>
      <c r="AH274" s="3">
        <v>-2253000</v>
      </c>
    </row>
    <row r="275" spans="1:34" x14ac:dyDescent="0.25">
      <c r="A275" t="str">
        <f t="shared" si="4"/>
        <v>1.1-00-2207_22230017_2235710</v>
      </c>
      <c r="B275" t="s">
        <v>47</v>
      </c>
      <c r="C275" t="s">
        <v>48</v>
      </c>
      <c r="D275" t="s">
        <v>325</v>
      </c>
      <c r="E275" t="s">
        <v>326</v>
      </c>
      <c r="F275" t="s">
        <v>76</v>
      </c>
      <c r="G275" t="s">
        <v>77</v>
      </c>
      <c r="H275" t="s">
        <v>247</v>
      </c>
      <c r="I275" t="s">
        <v>248</v>
      </c>
      <c r="J275">
        <v>2</v>
      </c>
      <c r="K275" t="s">
        <v>331</v>
      </c>
      <c r="L275">
        <v>30</v>
      </c>
      <c r="M275" t="s">
        <v>332</v>
      </c>
      <c r="N275" t="s">
        <v>333</v>
      </c>
      <c r="O275" t="s">
        <v>334</v>
      </c>
      <c r="P275">
        <v>3000</v>
      </c>
      <c r="Q275" t="s">
        <v>44</v>
      </c>
      <c r="R275">
        <v>3571</v>
      </c>
      <c r="S275" t="s">
        <v>130</v>
      </c>
      <c r="T275">
        <v>0</v>
      </c>
      <c r="U275" t="s">
        <v>46</v>
      </c>
      <c r="V275" s="3">
        <v>140102916.36000001</v>
      </c>
      <c r="W275" s="3">
        <v>61731744.920000002</v>
      </c>
      <c r="X275" s="3">
        <v>105823287.31999999</v>
      </c>
      <c r="Y275" s="3">
        <v>104038899.02</v>
      </c>
      <c r="Z275" s="3">
        <v>96859546.090000004</v>
      </c>
      <c r="AA275" s="3">
        <v>92987541.810000002</v>
      </c>
      <c r="AB275" s="3">
        <v>83753346.560000002</v>
      </c>
      <c r="AC275" s="3">
        <v>34279629.040000021</v>
      </c>
      <c r="AD275" s="3">
        <v>8341506.0099999998</v>
      </c>
      <c r="AE275" s="3">
        <v>70029665.430000007</v>
      </c>
      <c r="AF275" s="3">
        <v>0</v>
      </c>
      <c r="AG275" s="3">
        <v>0</v>
      </c>
      <c r="AH275" s="3">
        <v>78371171.439999998</v>
      </c>
    </row>
    <row r="276" spans="1:34" x14ac:dyDescent="0.25">
      <c r="A276" t="str">
        <f t="shared" si="4"/>
        <v>1.1-00-2207_22230017_2239220</v>
      </c>
      <c r="B276" t="s">
        <v>47</v>
      </c>
      <c r="C276" t="s">
        <v>48</v>
      </c>
      <c r="D276" t="s">
        <v>325</v>
      </c>
      <c r="E276" t="s">
        <v>326</v>
      </c>
      <c r="F276" t="s">
        <v>76</v>
      </c>
      <c r="G276" t="s">
        <v>77</v>
      </c>
      <c r="H276" t="s">
        <v>247</v>
      </c>
      <c r="I276" t="s">
        <v>248</v>
      </c>
      <c r="J276">
        <v>2</v>
      </c>
      <c r="K276" t="s">
        <v>331</v>
      </c>
      <c r="L276">
        <v>30</v>
      </c>
      <c r="M276" t="s">
        <v>332</v>
      </c>
      <c r="N276" t="s">
        <v>333</v>
      </c>
      <c r="O276" t="s">
        <v>334</v>
      </c>
      <c r="P276">
        <v>3000</v>
      </c>
      <c r="Q276" t="s">
        <v>44</v>
      </c>
      <c r="R276">
        <v>3922</v>
      </c>
      <c r="S276" t="s">
        <v>209</v>
      </c>
      <c r="T276">
        <v>0</v>
      </c>
      <c r="U276" t="s">
        <v>46</v>
      </c>
      <c r="V276" s="3">
        <v>8500000</v>
      </c>
      <c r="W276" s="3">
        <v>6500000</v>
      </c>
      <c r="X276" s="3">
        <v>3683061</v>
      </c>
      <c r="Y276" s="3">
        <v>3683061</v>
      </c>
      <c r="Z276" s="3">
        <v>3683061</v>
      </c>
      <c r="AA276" s="3">
        <v>3683061</v>
      </c>
      <c r="AB276" s="3">
        <v>3683061</v>
      </c>
      <c r="AC276" s="3">
        <v>4816939</v>
      </c>
      <c r="AD276" s="3">
        <v>0</v>
      </c>
      <c r="AE276" s="3">
        <v>2000000</v>
      </c>
      <c r="AF276" s="3">
        <v>0</v>
      </c>
      <c r="AG276" s="3">
        <v>0</v>
      </c>
      <c r="AH276" s="3">
        <v>2000000</v>
      </c>
    </row>
    <row r="277" spans="1:34" x14ac:dyDescent="0.25">
      <c r="A277" t="str">
        <f t="shared" si="4"/>
        <v>1.1-00-2207_22230017_2256210</v>
      </c>
      <c r="B277" t="s">
        <v>47</v>
      </c>
      <c r="C277" t="s">
        <v>48</v>
      </c>
      <c r="D277" t="s">
        <v>325</v>
      </c>
      <c r="E277" t="s">
        <v>326</v>
      </c>
      <c r="F277" t="s">
        <v>76</v>
      </c>
      <c r="G277" t="s">
        <v>77</v>
      </c>
      <c r="H277" t="s">
        <v>247</v>
      </c>
      <c r="I277" t="s">
        <v>248</v>
      </c>
      <c r="J277">
        <v>2</v>
      </c>
      <c r="K277" t="s">
        <v>331</v>
      </c>
      <c r="L277">
        <v>30</v>
      </c>
      <c r="M277" t="s">
        <v>332</v>
      </c>
      <c r="N277" t="s">
        <v>333</v>
      </c>
      <c r="O277" t="s">
        <v>334</v>
      </c>
      <c r="P277">
        <v>5000</v>
      </c>
      <c r="Q277" t="s">
        <v>72</v>
      </c>
      <c r="R277">
        <v>5621</v>
      </c>
      <c r="S277" t="s">
        <v>340</v>
      </c>
      <c r="T277">
        <v>0</v>
      </c>
      <c r="U277" t="s">
        <v>46</v>
      </c>
      <c r="V277" s="3">
        <v>0</v>
      </c>
      <c r="W277" s="3">
        <v>0</v>
      </c>
      <c r="X277" s="3">
        <v>0</v>
      </c>
      <c r="Y277" s="3">
        <v>0</v>
      </c>
      <c r="Z277" s="3">
        <v>0</v>
      </c>
      <c r="AA277" s="3">
        <v>0</v>
      </c>
      <c r="AB277" s="3">
        <v>0</v>
      </c>
      <c r="AC277" s="3">
        <v>0</v>
      </c>
      <c r="AD277" s="3">
        <v>0</v>
      </c>
      <c r="AE277" s="3">
        <v>0</v>
      </c>
      <c r="AF277" s="3">
        <v>0</v>
      </c>
      <c r="AG277" s="3">
        <v>0</v>
      </c>
      <c r="AH277" s="3">
        <v>0</v>
      </c>
    </row>
    <row r="278" spans="1:34" x14ac:dyDescent="0.25">
      <c r="A278" t="str">
        <f t="shared" si="4"/>
        <v>1.1-00-2206_22522014_2224610</v>
      </c>
      <c r="B278" t="s">
        <v>47</v>
      </c>
      <c r="C278" t="s">
        <v>48</v>
      </c>
      <c r="D278" t="s">
        <v>341</v>
      </c>
      <c r="E278" t="s">
        <v>342</v>
      </c>
      <c r="F278" t="s">
        <v>174</v>
      </c>
      <c r="G278" t="s">
        <v>175</v>
      </c>
      <c r="H278" t="s">
        <v>135</v>
      </c>
      <c r="I278" t="s">
        <v>136</v>
      </c>
      <c r="J278">
        <v>5</v>
      </c>
      <c r="K278" t="s">
        <v>137</v>
      </c>
      <c r="L278">
        <v>22</v>
      </c>
      <c r="M278" t="s">
        <v>343</v>
      </c>
      <c r="N278" t="s">
        <v>344</v>
      </c>
      <c r="O278" t="s">
        <v>345</v>
      </c>
      <c r="P278">
        <v>2000</v>
      </c>
      <c r="Q278" t="s">
        <v>67</v>
      </c>
      <c r="R278">
        <v>2461</v>
      </c>
      <c r="S278" t="s">
        <v>84</v>
      </c>
      <c r="T278">
        <v>0</v>
      </c>
      <c r="U278" t="s">
        <v>46</v>
      </c>
      <c r="V278" s="3">
        <v>173652</v>
      </c>
      <c r="W278" s="3">
        <v>0</v>
      </c>
      <c r="X278" s="3">
        <v>177712</v>
      </c>
      <c r="Y278" s="3">
        <v>116000</v>
      </c>
      <c r="Z278" s="3">
        <v>0</v>
      </c>
      <c r="AA278" s="3">
        <v>0</v>
      </c>
      <c r="AB278" s="3">
        <v>0</v>
      </c>
      <c r="AC278" s="3">
        <v>-4060</v>
      </c>
      <c r="AD278" s="3">
        <v>0</v>
      </c>
      <c r="AE278" s="3">
        <v>173652</v>
      </c>
      <c r="AF278" s="3">
        <v>0</v>
      </c>
      <c r="AG278" s="3">
        <v>0</v>
      </c>
      <c r="AH278" s="3">
        <v>173652</v>
      </c>
    </row>
    <row r="279" spans="1:34" x14ac:dyDescent="0.25">
      <c r="A279" t="str">
        <f t="shared" si="4"/>
        <v>1.1-00-2206_22522014_2224910</v>
      </c>
      <c r="B279" t="s">
        <v>47</v>
      </c>
      <c r="C279" t="s">
        <v>48</v>
      </c>
      <c r="D279" t="s">
        <v>341</v>
      </c>
      <c r="E279" t="s">
        <v>342</v>
      </c>
      <c r="F279" t="s">
        <v>174</v>
      </c>
      <c r="G279" t="s">
        <v>175</v>
      </c>
      <c r="H279" t="s">
        <v>135</v>
      </c>
      <c r="I279" t="s">
        <v>136</v>
      </c>
      <c r="J279">
        <v>5</v>
      </c>
      <c r="K279" t="s">
        <v>137</v>
      </c>
      <c r="L279">
        <v>22</v>
      </c>
      <c r="M279" t="s">
        <v>343</v>
      </c>
      <c r="N279" t="s">
        <v>344</v>
      </c>
      <c r="O279" t="s">
        <v>345</v>
      </c>
      <c r="P279">
        <v>2000</v>
      </c>
      <c r="Q279" t="s">
        <v>67</v>
      </c>
      <c r="R279">
        <v>2491</v>
      </c>
      <c r="S279" t="s">
        <v>85</v>
      </c>
      <c r="T279">
        <v>0</v>
      </c>
      <c r="U279" t="s">
        <v>46</v>
      </c>
      <c r="V279" s="3">
        <v>282669</v>
      </c>
      <c r="W279" s="3">
        <v>0</v>
      </c>
      <c r="X279" s="3">
        <v>255365.42</v>
      </c>
      <c r="Y279" s="3">
        <v>99020.62</v>
      </c>
      <c r="Z279" s="3">
        <v>0</v>
      </c>
      <c r="AA279" s="3">
        <v>0</v>
      </c>
      <c r="AB279" s="3">
        <v>0</v>
      </c>
      <c r="AC279" s="3">
        <v>27303.579999999987</v>
      </c>
      <c r="AD279" s="3">
        <v>0</v>
      </c>
      <c r="AE279" s="3">
        <v>282669</v>
      </c>
      <c r="AF279" s="3">
        <v>0</v>
      </c>
      <c r="AG279" s="3">
        <v>0</v>
      </c>
      <c r="AH279" s="3">
        <v>282669</v>
      </c>
    </row>
    <row r="280" spans="1:34" x14ac:dyDescent="0.25">
      <c r="A280" t="str">
        <f t="shared" si="4"/>
        <v>1.1-00-2206_22522014_2229110</v>
      </c>
      <c r="B280" t="s">
        <v>47</v>
      </c>
      <c r="C280" t="s">
        <v>48</v>
      </c>
      <c r="D280" t="s">
        <v>341</v>
      </c>
      <c r="E280" t="s">
        <v>342</v>
      </c>
      <c r="F280" t="s">
        <v>174</v>
      </c>
      <c r="G280" t="s">
        <v>175</v>
      </c>
      <c r="H280" t="s">
        <v>135</v>
      </c>
      <c r="I280" t="s">
        <v>136</v>
      </c>
      <c r="J280">
        <v>5</v>
      </c>
      <c r="K280" t="s">
        <v>137</v>
      </c>
      <c r="L280">
        <v>22</v>
      </c>
      <c r="M280" t="s">
        <v>343</v>
      </c>
      <c r="N280" t="s">
        <v>344</v>
      </c>
      <c r="O280" t="s">
        <v>345</v>
      </c>
      <c r="P280">
        <v>2000</v>
      </c>
      <c r="Q280" t="s">
        <v>67</v>
      </c>
      <c r="R280">
        <v>2911</v>
      </c>
      <c r="S280" t="s">
        <v>87</v>
      </c>
      <c r="T280">
        <v>0</v>
      </c>
      <c r="U280" t="s">
        <v>46</v>
      </c>
      <c r="V280" s="3">
        <v>7285</v>
      </c>
      <c r="W280" s="3">
        <v>0</v>
      </c>
      <c r="X280" s="3">
        <v>7076</v>
      </c>
      <c r="Y280" s="3">
        <v>2088</v>
      </c>
      <c r="Z280" s="3">
        <v>0</v>
      </c>
      <c r="AA280" s="3">
        <v>0</v>
      </c>
      <c r="AB280" s="3">
        <v>0</v>
      </c>
      <c r="AC280" s="3">
        <v>209</v>
      </c>
      <c r="AD280" s="3">
        <v>0</v>
      </c>
      <c r="AE280" s="3">
        <v>7285</v>
      </c>
      <c r="AF280" s="3">
        <v>0</v>
      </c>
      <c r="AG280" s="3">
        <v>0</v>
      </c>
      <c r="AH280" s="3">
        <v>7285</v>
      </c>
    </row>
    <row r="281" spans="1:34" x14ac:dyDescent="0.25">
      <c r="A281" t="str">
        <f t="shared" si="4"/>
        <v>1.1-00-2206_22522014_2229210</v>
      </c>
      <c r="B281" t="s">
        <v>47</v>
      </c>
      <c r="C281" t="s">
        <v>48</v>
      </c>
      <c r="D281" t="s">
        <v>341</v>
      </c>
      <c r="E281" t="s">
        <v>342</v>
      </c>
      <c r="F281" t="s">
        <v>174</v>
      </c>
      <c r="G281" t="s">
        <v>175</v>
      </c>
      <c r="H281" t="s">
        <v>135</v>
      </c>
      <c r="I281" t="s">
        <v>136</v>
      </c>
      <c r="J281">
        <v>5</v>
      </c>
      <c r="K281" t="s">
        <v>137</v>
      </c>
      <c r="L281">
        <v>22</v>
      </c>
      <c r="M281" t="s">
        <v>343</v>
      </c>
      <c r="N281" t="s">
        <v>344</v>
      </c>
      <c r="O281" t="s">
        <v>345</v>
      </c>
      <c r="P281">
        <v>2000</v>
      </c>
      <c r="Q281" t="s">
        <v>67</v>
      </c>
      <c r="R281">
        <v>2921</v>
      </c>
      <c r="S281" t="s">
        <v>143</v>
      </c>
      <c r="T281">
        <v>0</v>
      </c>
      <c r="U281" t="s">
        <v>46</v>
      </c>
      <c r="V281" s="3">
        <v>322374</v>
      </c>
      <c r="W281" s="3">
        <v>0</v>
      </c>
      <c r="X281" s="3">
        <v>112989.8</v>
      </c>
      <c r="Y281" s="3">
        <v>0</v>
      </c>
      <c r="Z281" s="3">
        <v>0</v>
      </c>
      <c r="AA281" s="3">
        <v>0</v>
      </c>
      <c r="AB281" s="3">
        <v>0</v>
      </c>
      <c r="AC281" s="3">
        <v>209384.2</v>
      </c>
      <c r="AD281" s="3">
        <v>0</v>
      </c>
      <c r="AE281" s="3">
        <v>322374</v>
      </c>
      <c r="AF281" s="3">
        <v>0</v>
      </c>
      <c r="AG281" s="3">
        <v>0</v>
      </c>
      <c r="AH281" s="3">
        <v>322374</v>
      </c>
    </row>
    <row r="282" spans="1:34" x14ac:dyDescent="0.25">
      <c r="A282" t="str">
        <f t="shared" si="4"/>
        <v>1.1-00-2206_22522014_2244310</v>
      </c>
      <c r="B282" t="s">
        <v>47</v>
      </c>
      <c r="C282" t="s">
        <v>48</v>
      </c>
      <c r="D282" t="s">
        <v>341</v>
      </c>
      <c r="E282" t="s">
        <v>342</v>
      </c>
      <c r="F282" t="s">
        <v>174</v>
      </c>
      <c r="G282" t="s">
        <v>175</v>
      </c>
      <c r="H282" t="s">
        <v>135</v>
      </c>
      <c r="I282" t="s">
        <v>136</v>
      </c>
      <c r="J282">
        <v>5</v>
      </c>
      <c r="K282" t="s">
        <v>137</v>
      </c>
      <c r="L282">
        <v>22</v>
      </c>
      <c r="M282" t="s">
        <v>343</v>
      </c>
      <c r="N282" t="s">
        <v>344</v>
      </c>
      <c r="O282" t="s">
        <v>345</v>
      </c>
      <c r="P282">
        <v>4000</v>
      </c>
      <c r="Q282" t="s">
        <v>60</v>
      </c>
      <c r="R282">
        <v>4431</v>
      </c>
      <c r="S282" t="s">
        <v>346</v>
      </c>
      <c r="T282">
        <v>0</v>
      </c>
      <c r="U282" t="s">
        <v>46</v>
      </c>
      <c r="V282" s="3">
        <v>3800000</v>
      </c>
      <c r="W282" s="3">
        <v>3745600</v>
      </c>
      <c r="X282" s="3">
        <v>230022</v>
      </c>
      <c r="Y282" s="3">
        <v>230022</v>
      </c>
      <c r="Z282" s="3">
        <v>230022</v>
      </c>
      <c r="AA282" s="3">
        <v>0</v>
      </c>
      <c r="AB282" s="3">
        <v>0</v>
      </c>
      <c r="AC282" s="3">
        <v>3569978</v>
      </c>
      <c r="AD282" s="3">
        <v>0</v>
      </c>
      <c r="AE282" s="3">
        <v>54400</v>
      </c>
      <c r="AF282" s="3">
        <v>0</v>
      </c>
      <c r="AG282" s="3">
        <v>0</v>
      </c>
      <c r="AH282" s="3">
        <v>54400</v>
      </c>
    </row>
    <row r="283" spans="1:34" x14ac:dyDescent="0.25">
      <c r="A283" t="str">
        <f t="shared" si="4"/>
        <v>1.1-00-2206_22522014_2244311</v>
      </c>
      <c r="B283" t="s">
        <v>47</v>
      </c>
      <c r="C283" t="s">
        <v>48</v>
      </c>
      <c r="D283" t="s">
        <v>341</v>
      </c>
      <c r="E283" t="s">
        <v>342</v>
      </c>
      <c r="F283" t="s">
        <v>174</v>
      </c>
      <c r="G283" t="s">
        <v>175</v>
      </c>
      <c r="H283" t="s">
        <v>135</v>
      </c>
      <c r="I283" t="s">
        <v>136</v>
      </c>
      <c r="J283">
        <v>5</v>
      </c>
      <c r="K283" t="s">
        <v>137</v>
      </c>
      <c r="L283">
        <v>22</v>
      </c>
      <c r="M283" t="s">
        <v>343</v>
      </c>
      <c r="N283" t="s">
        <v>344</v>
      </c>
      <c r="O283" t="s">
        <v>345</v>
      </c>
      <c r="P283">
        <v>4000</v>
      </c>
      <c r="Q283" t="s">
        <v>60</v>
      </c>
      <c r="R283">
        <v>4431</v>
      </c>
      <c r="S283" t="s">
        <v>346</v>
      </c>
      <c r="T283">
        <v>1</v>
      </c>
      <c r="U283" t="s">
        <v>347</v>
      </c>
      <c r="V283" s="3">
        <v>0</v>
      </c>
      <c r="W283" s="3">
        <v>1054400</v>
      </c>
      <c r="X283" s="3">
        <v>1000000</v>
      </c>
      <c r="Y283" s="3">
        <v>1000000</v>
      </c>
      <c r="Z283" s="3">
        <v>0</v>
      </c>
      <c r="AA283" s="3">
        <v>0</v>
      </c>
      <c r="AB283" s="3">
        <v>0</v>
      </c>
      <c r="AC283" s="12">
        <v>-1000000</v>
      </c>
      <c r="AD283" s="3">
        <v>0</v>
      </c>
      <c r="AE283" s="3">
        <v>0</v>
      </c>
      <c r="AF283" s="3">
        <v>0</v>
      </c>
      <c r="AG283" s="3">
        <v>1054400</v>
      </c>
      <c r="AH283" s="3">
        <v>-1054400</v>
      </c>
    </row>
    <row r="284" spans="1:34" x14ac:dyDescent="0.25">
      <c r="A284" t="str">
        <f t="shared" si="4"/>
        <v>1.1-00-2206_22522014_2256710</v>
      </c>
      <c r="B284" t="s">
        <v>47</v>
      </c>
      <c r="C284" t="s">
        <v>48</v>
      </c>
      <c r="D284" t="s">
        <v>341</v>
      </c>
      <c r="E284" t="s">
        <v>342</v>
      </c>
      <c r="F284" t="s">
        <v>174</v>
      </c>
      <c r="G284" t="s">
        <v>175</v>
      </c>
      <c r="H284" t="s">
        <v>135</v>
      </c>
      <c r="I284" t="s">
        <v>136</v>
      </c>
      <c r="J284">
        <v>5</v>
      </c>
      <c r="K284" t="s">
        <v>137</v>
      </c>
      <c r="L284">
        <v>22</v>
      </c>
      <c r="M284" t="s">
        <v>343</v>
      </c>
      <c r="N284" t="s">
        <v>344</v>
      </c>
      <c r="O284" t="s">
        <v>345</v>
      </c>
      <c r="P284">
        <v>5000</v>
      </c>
      <c r="Q284" t="s">
        <v>72</v>
      </c>
      <c r="R284">
        <v>5671</v>
      </c>
      <c r="S284" t="s">
        <v>225</v>
      </c>
      <c r="T284">
        <v>0</v>
      </c>
      <c r="U284" t="s">
        <v>46</v>
      </c>
      <c r="V284" s="3">
        <v>379020</v>
      </c>
      <c r="W284" s="3">
        <v>0</v>
      </c>
      <c r="X284" s="3">
        <v>213132.6</v>
      </c>
      <c r="Y284" s="3">
        <v>18832.599999999999</v>
      </c>
      <c r="Z284" s="3">
        <v>0</v>
      </c>
      <c r="AA284" s="3">
        <v>0</v>
      </c>
      <c r="AB284" s="3">
        <v>0</v>
      </c>
      <c r="AC284" s="3">
        <v>165887.4</v>
      </c>
      <c r="AD284" s="3">
        <v>0</v>
      </c>
      <c r="AE284" s="3">
        <v>379020</v>
      </c>
      <c r="AF284" s="3">
        <v>0</v>
      </c>
      <c r="AG284" s="3">
        <v>0</v>
      </c>
      <c r="AH284" s="3">
        <v>379020</v>
      </c>
    </row>
    <row r="285" spans="1:34" x14ac:dyDescent="0.25">
      <c r="A285" t="str">
        <f t="shared" si="4"/>
        <v>1.1-00-2206_22524014_2244210</v>
      </c>
      <c r="B285" t="s">
        <v>47</v>
      </c>
      <c r="C285" t="s">
        <v>48</v>
      </c>
      <c r="D285" t="s">
        <v>341</v>
      </c>
      <c r="E285" t="s">
        <v>342</v>
      </c>
      <c r="F285" t="s">
        <v>174</v>
      </c>
      <c r="G285" t="s">
        <v>175</v>
      </c>
      <c r="H285" t="s">
        <v>135</v>
      </c>
      <c r="I285" t="s">
        <v>136</v>
      </c>
      <c r="J285">
        <v>5</v>
      </c>
      <c r="K285" t="s">
        <v>137</v>
      </c>
      <c r="L285">
        <v>24</v>
      </c>
      <c r="M285" t="s">
        <v>348</v>
      </c>
      <c r="N285" t="s">
        <v>344</v>
      </c>
      <c r="O285" t="s">
        <v>345</v>
      </c>
      <c r="P285">
        <v>4000</v>
      </c>
      <c r="Q285" t="s">
        <v>60</v>
      </c>
      <c r="R285">
        <v>4421</v>
      </c>
      <c r="S285" t="s">
        <v>349</v>
      </c>
      <c r="T285">
        <v>0</v>
      </c>
      <c r="U285" t="s">
        <v>46</v>
      </c>
      <c r="V285" s="3">
        <v>200000</v>
      </c>
      <c r="W285" s="3">
        <v>200000</v>
      </c>
      <c r="X285" s="3">
        <v>49488</v>
      </c>
      <c r="Y285" s="3">
        <v>0</v>
      </c>
      <c r="Z285" s="3">
        <v>0</v>
      </c>
      <c r="AA285" s="3">
        <v>0</v>
      </c>
      <c r="AB285" s="3">
        <v>0</v>
      </c>
      <c r="AC285" s="3">
        <v>150512</v>
      </c>
      <c r="AD285" s="3">
        <v>0</v>
      </c>
      <c r="AE285" s="3">
        <v>0</v>
      </c>
      <c r="AF285" s="3">
        <v>0</v>
      </c>
      <c r="AG285" s="3">
        <v>0</v>
      </c>
      <c r="AH285" s="3">
        <v>0</v>
      </c>
    </row>
    <row r="286" spans="1:34" x14ac:dyDescent="0.25">
      <c r="A286" t="str">
        <f t="shared" si="4"/>
        <v>1.1-00-2215_22151034_2242110</v>
      </c>
      <c r="B286" t="s">
        <v>47</v>
      </c>
      <c r="C286" t="s">
        <v>48</v>
      </c>
      <c r="D286" t="s">
        <v>350</v>
      </c>
      <c r="E286" t="s">
        <v>351</v>
      </c>
      <c r="F286" t="s">
        <v>51</v>
      </c>
      <c r="G286" t="s">
        <v>52</v>
      </c>
      <c r="H286" t="s">
        <v>352</v>
      </c>
      <c r="I286" t="s">
        <v>353</v>
      </c>
      <c r="J286">
        <v>1</v>
      </c>
      <c r="K286" t="s">
        <v>111</v>
      </c>
      <c r="L286">
        <v>51</v>
      </c>
      <c r="M286" t="s">
        <v>354</v>
      </c>
      <c r="N286" t="s">
        <v>355</v>
      </c>
      <c r="O286" t="s">
        <v>356</v>
      </c>
      <c r="P286">
        <v>4000</v>
      </c>
      <c r="Q286" t="s">
        <v>60</v>
      </c>
      <c r="R286">
        <v>4211</v>
      </c>
      <c r="S286" t="s">
        <v>61</v>
      </c>
      <c r="T286">
        <v>0</v>
      </c>
      <c r="U286" t="s">
        <v>46</v>
      </c>
      <c r="V286" s="3">
        <v>6260294</v>
      </c>
      <c r="W286" s="3">
        <v>6237094</v>
      </c>
      <c r="X286" s="3">
        <v>4050975.16</v>
      </c>
      <c r="Y286" s="3">
        <v>4050975.16</v>
      </c>
      <c r="Z286" s="3">
        <v>4050975.16</v>
      </c>
      <c r="AA286" s="3">
        <v>4050975.16</v>
      </c>
      <c r="AB286" s="3">
        <v>4050975.16</v>
      </c>
      <c r="AC286" s="3">
        <v>2209318.84</v>
      </c>
      <c r="AD286" s="3">
        <v>0</v>
      </c>
      <c r="AE286" s="3">
        <v>23200</v>
      </c>
      <c r="AF286" s="3">
        <v>0</v>
      </c>
      <c r="AG286" s="3">
        <v>0</v>
      </c>
      <c r="AH286" s="3">
        <v>23200</v>
      </c>
    </row>
    <row r="287" spans="1:34" x14ac:dyDescent="0.25">
      <c r="A287" t="str">
        <f t="shared" si="4"/>
        <v>1.1-00-2206_22523014_2244110</v>
      </c>
      <c r="B287" t="s">
        <v>47</v>
      </c>
      <c r="C287" t="s">
        <v>48</v>
      </c>
      <c r="D287" t="s">
        <v>350</v>
      </c>
      <c r="E287" t="s">
        <v>351</v>
      </c>
      <c r="F287" t="s">
        <v>174</v>
      </c>
      <c r="G287" t="s">
        <v>175</v>
      </c>
      <c r="H287" t="s">
        <v>135</v>
      </c>
      <c r="I287" t="s">
        <v>136</v>
      </c>
      <c r="J287">
        <v>5</v>
      </c>
      <c r="K287" t="s">
        <v>137</v>
      </c>
      <c r="L287">
        <v>23</v>
      </c>
      <c r="M287" t="s">
        <v>357</v>
      </c>
      <c r="N287" t="s">
        <v>344</v>
      </c>
      <c r="O287" t="s">
        <v>345</v>
      </c>
      <c r="P287">
        <v>4000</v>
      </c>
      <c r="Q287" t="s">
        <v>60</v>
      </c>
      <c r="R287">
        <v>4411</v>
      </c>
      <c r="S287" t="s">
        <v>159</v>
      </c>
      <c r="T287">
        <v>0</v>
      </c>
      <c r="U287" t="s">
        <v>46</v>
      </c>
      <c r="V287" s="3">
        <v>1000000</v>
      </c>
      <c r="W287" s="3">
        <v>1000000</v>
      </c>
      <c r="X287" s="3">
        <v>0</v>
      </c>
      <c r="Y287" s="3">
        <v>0</v>
      </c>
      <c r="Z287" s="3">
        <v>0</v>
      </c>
      <c r="AA287" s="3">
        <v>0</v>
      </c>
      <c r="AB287" s="3">
        <v>0</v>
      </c>
      <c r="AC287" s="3">
        <v>1000000</v>
      </c>
      <c r="AD287" s="3">
        <v>0</v>
      </c>
      <c r="AE287" s="3">
        <v>0</v>
      </c>
      <c r="AF287" s="3">
        <v>0</v>
      </c>
      <c r="AG287" s="3">
        <v>0</v>
      </c>
      <c r="AH287" s="3">
        <v>0</v>
      </c>
    </row>
    <row r="288" spans="1:34" x14ac:dyDescent="0.25">
      <c r="A288" t="str">
        <f t="shared" si="4"/>
        <v>1.1-00-2206_22525014_2244110</v>
      </c>
      <c r="B288" t="s">
        <v>47</v>
      </c>
      <c r="C288" t="s">
        <v>48</v>
      </c>
      <c r="D288" t="s">
        <v>350</v>
      </c>
      <c r="E288" t="s">
        <v>351</v>
      </c>
      <c r="F288" t="s">
        <v>174</v>
      </c>
      <c r="G288" t="s">
        <v>175</v>
      </c>
      <c r="H288" t="s">
        <v>135</v>
      </c>
      <c r="I288" t="s">
        <v>136</v>
      </c>
      <c r="J288">
        <v>5</v>
      </c>
      <c r="K288" t="s">
        <v>137</v>
      </c>
      <c r="L288">
        <v>25</v>
      </c>
      <c r="M288" t="s">
        <v>358</v>
      </c>
      <c r="N288" t="s">
        <v>344</v>
      </c>
      <c r="O288" t="s">
        <v>345</v>
      </c>
      <c r="P288">
        <v>4000</v>
      </c>
      <c r="Q288" t="s">
        <v>60</v>
      </c>
      <c r="R288">
        <v>4411</v>
      </c>
      <c r="S288" t="s">
        <v>159</v>
      </c>
      <c r="T288">
        <v>0</v>
      </c>
      <c r="U288" t="s">
        <v>46</v>
      </c>
      <c r="V288" s="3">
        <v>4000000</v>
      </c>
      <c r="W288" s="3">
        <v>4000000</v>
      </c>
      <c r="X288" s="3">
        <v>0</v>
      </c>
      <c r="Y288" s="3">
        <v>0</v>
      </c>
      <c r="Z288" s="3">
        <v>0</v>
      </c>
      <c r="AA288" s="3">
        <v>0</v>
      </c>
      <c r="AB288" s="3">
        <v>0</v>
      </c>
      <c r="AC288" s="3">
        <v>4000000</v>
      </c>
      <c r="AD288" s="3">
        <v>0</v>
      </c>
      <c r="AE288" s="3">
        <v>0</v>
      </c>
      <c r="AF288" s="3">
        <v>0</v>
      </c>
      <c r="AG288" s="3">
        <v>0</v>
      </c>
      <c r="AH288" s="3">
        <v>0</v>
      </c>
    </row>
    <row r="289" spans="1:34" x14ac:dyDescent="0.25">
      <c r="A289" t="str">
        <f t="shared" si="4"/>
        <v>1.1-00-2206_22526015_2232510</v>
      </c>
      <c r="B289" t="s">
        <v>47</v>
      </c>
      <c r="C289" t="s">
        <v>48</v>
      </c>
      <c r="D289" t="s">
        <v>350</v>
      </c>
      <c r="E289" t="s">
        <v>351</v>
      </c>
      <c r="F289" t="s">
        <v>174</v>
      </c>
      <c r="G289" t="s">
        <v>175</v>
      </c>
      <c r="H289" t="s">
        <v>135</v>
      </c>
      <c r="I289" t="s">
        <v>136</v>
      </c>
      <c r="J289">
        <v>5</v>
      </c>
      <c r="K289" t="s">
        <v>137</v>
      </c>
      <c r="L289">
        <v>26</v>
      </c>
      <c r="M289" t="s">
        <v>359</v>
      </c>
      <c r="N289" t="s">
        <v>360</v>
      </c>
      <c r="O289" t="s">
        <v>361</v>
      </c>
      <c r="P289">
        <v>3000</v>
      </c>
      <c r="Q289" t="s">
        <v>44</v>
      </c>
      <c r="R289">
        <v>3251</v>
      </c>
      <c r="S289" t="s">
        <v>362</v>
      </c>
      <c r="T289">
        <v>0</v>
      </c>
      <c r="U289" t="s">
        <v>46</v>
      </c>
      <c r="V289" s="3">
        <v>0</v>
      </c>
      <c r="W289" s="3">
        <v>1300000</v>
      </c>
      <c r="X289" s="3">
        <v>319260.40999999997</v>
      </c>
      <c r="Y289" s="3">
        <v>319260.40999999997</v>
      </c>
      <c r="Z289" s="3">
        <v>0</v>
      </c>
      <c r="AA289" s="3">
        <v>0</v>
      </c>
      <c r="AB289" s="3">
        <v>0</v>
      </c>
      <c r="AC289" s="12">
        <v>-319260.40999999997</v>
      </c>
      <c r="AD289" s="3">
        <v>0</v>
      </c>
      <c r="AE289" s="3">
        <v>0</v>
      </c>
      <c r="AF289" s="3">
        <v>0</v>
      </c>
      <c r="AG289" s="3">
        <v>1300000</v>
      </c>
      <c r="AH289" s="3">
        <v>-1300000</v>
      </c>
    </row>
    <row r="290" spans="1:34" x14ac:dyDescent="0.25">
      <c r="A290" t="str">
        <f t="shared" si="4"/>
        <v>1.1-00-2206_22526015_2244110</v>
      </c>
      <c r="B290" t="s">
        <v>47</v>
      </c>
      <c r="C290" t="s">
        <v>48</v>
      </c>
      <c r="D290" t="s">
        <v>350</v>
      </c>
      <c r="E290" t="s">
        <v>351</v>
      </c>
      <c r="F290" t="s">
        <v>174</v>
      </c>
      <c r="G290" t="s">
        <v>175</v>
      </c>
      <c r="H290" t="s">
        <v>135</v>
      </c>
      <c r="I290" t="s">
        <v>136</v>
      </c>
      <c r="J290">
        <v>5</v>
      </c>
      <c r="K290" t="s">
        <v>137</v>
      </c>
      <c r="L290">
        <v>26</v>
      </c>
      <c r="M290" t="s">
        <v>359</v>
      </c>
      <c r="N290" t="s">
        <v>360</v>
      </c>
      <c r="O290" t="s">
        <v>361</v>
      </c>
      <c r="P290">
        <v>4000</v>
      </c>
      <c r="Q290" t="s">
        <v>60</v>
      </c>
      <c r="R290">
        <v>4411</v>
      </c>
      <c r="S290" t="s">
        <v>159</v>
      </c>
      <c r="T290">
        <v>0</v>
      </c>
      <c r="U290" t="s">
        <v>46</v>
      </c>
      <c r="V290" s="3">
        <v>10733101.779999999</v>
      </c>
      <c r="W290" s="3">
        <v>30000000</v>
      </c>
      <c r="X290" s="3">
        <v>10733101.779999999</v>
      </c>
      <c r="Y290" s="3">
        <v>10733101.779999999</v>
      </c>
      <c r="Z290" s="3">
        <v>5366550.8899999997</v>
      </c>
      <c r="AA290" s="3">
        <v>5366550.8899999997</v>
      </c>
      <c r="AB290" s="3">
        <v>5366550.8899999997</v>
      </c>
      <c r="AC290" s="3">
        <v>0</v>
      </c>
      <c r="AD290" s="3">
        <v>0</v>
      </c>
      <c r="AE290" s="3">
        <v>0</v>
      </c>
      <c r="AF290" s="3">
        <v>0</v>
      </c>
      <c r="AG290" s="3">
        <v>19266898.219999999</v>
      </c>
      <c r="AH290" s="3">
        <v>-19266898.219999999</v>
      </c>
    </row>
    <row r="291" spans="1:34" x14ac:dyDescent="0.25">
      <c r="A291" t="str">
        <f t="shared" si="4"/>
        <v>1.1-00-2206_22527015_2233510</v>
      </c>
      <c r="B291" t="s">
        <v>47</v>
      </c>
      <c r="C291" t="s">
        <v>48</v>
      </c>
      <c r="D291" t="s">
        <v>350</v>
      </c>
      <c r="E291" t="s">
        <v>351</v>
      </c>
      <c r="F291" t="s">
        <v>174</v>
      </c>
      <c r="G291" t="s">
        <v>175</v>
      </c>
      <c r="H291" t="s">
        <v>135</v>
      </c>
      <c r="I291" t="s">
        <v>136</v>
      </c>
      <c r="J291">
        <v>5</v>
      </c>
      <c r="K291" t="s">
        <v>137</v>
      </c>
      <c r="L291">
        <v>27</v>
      </c>
      <c r="M291" t="s">
        <v>363</v>
      </c>
      <c r="N291" t="s">
        <v>360</v>
      </c>
      <c r="O291" t="s">
        <v>361</v>
      </c>
      <c r="P291">
        <v>3000</v>
      </c>
      <c r="Q291" t="s">
        <v>44</v>
      </c>
      <c r="R291">
        <v>3351</v>
      </c>
      <c r="S291" t="s">
        <v>338</v>
      </c>
      <c r="T291">
        <v>0</v>
      </c>
      <c r="U291" t="s">
        <v>46</v>
      </c>
      <c r="V291" s="3">
        <v>450000</v>
      </c>
      <c r="W291" s="3">
        <v>450000</v>
      </c>
      <c r="X291" s="3">
        <v>384939.33</v>
      </c>
      <c r="Y291" s="3">
        <v>384939.33</v>
      </c>
      <c r="Z291" s="3">
        <v>370939.33</v>
      </c>
      <c r="AA291" s="3">
        <v>370939.33</v>
      </c>
      <c r="AB291" s="3">
        <v>370939.33</v>
      </c>
      <c r="AC291" s="3">
        <v>65060.669999999984</v>
      </c>
      <c r="AD291" s="3">
        <v>0</v>
      </c>
      <c r="AE291" s="3">
        <v>0</v>
      </c>
      <c r="AF291" s="3">
        <v>0</v>
      </c>
      <c r="AG291" s="3">
        <v>0</v>
      </c>
      <c r="AH291" s="3">
        <v>0</v>
      </c>
    </row>
    <row r="292" spans="1:34" x14ac:dyDescent="0.25">
      <c r="A292" t="str">
        <f t="shared" si="4"/>
        <v>1.1-00-2206_22527015_2244110</v>
      </c>
      <c r="B292" t="s">
        <v>47</v>
      </c>
      <c r="C292" t="s">
        <v>48</v>
      </c>
      <c r="D292" t="s">
        <v>350</v>
      </c>
      <c r="E292" t="s">
        <v>351</v>
      </c>
      <c r="F292" t="s">
        <v>174</v>
      </c>
      <c r="G292" t="s">
        <v>175</v>
      </c>
      <c r="H292" t="s">
        <v>135</v>
      </c>
      <c r="I292" t="s">
        <v>136</v>
      </c>
      <c r="J292">
        <v>5</v>
      </c>
      <c r="K292" t="s">
        <v>137</v>
      </c>
      <c r="L292">
        <v>27</v>
      </c>
      <c r="M292" t="s">
        <v>363</v>
      </c>
      <c r="N292" t="s">
        <v>360</v>
      </c>
      <c r="O292" t="s">
        <v>361</v>
      </c>
      <c r="P292">
        <v>4000</v>
      </c>
      <c r="Q292" t="s">
        <v>60</v>
      </c>
      <c r="R292">
        <v>4411</v>
      </c>
      <c r="S292" t="s">
        <v>159</v>
      </c>
      <c r="T292">
        <v>0</v>
      </c>
      <c r="U292" t="s">
        <v>46</v>
      </c>
      <c r="V292" s="3">
        <v>10000000</v>
      </c>
      <c r="W292" s="3">
        <v>10000000</v>
      </c>
      <c r="X292" s="3">
        <v>0</v>
      </c>
      <c r="Y292" s="3">
        <v>0</v>
      </c>
      <c r="Z292" s="3">
        <v>0</v>
      </c>
      <c r="AA292" s="3">
        <v>0</v>
      </c>
      <c r="AB292" s="3">
        <v>0</v>
      </c>
      <c r="AC292" s="3">
        <v>10000000</v>
      </c>
      <c r="AD292" s="3">
        <v>0</v>
      </c>
      <c r="AE292" s="3">
        <v>0</v>
      </c>
      <c r="AF292" s="3">
        <v>0</v>
      </c>
      <c r="AG292" s="3">
        <v>0</v>
      </c>
      <c r="AH292" s="3">
        <v>0</v>
      </c>
    </row>
    <row r="293" spans="1:34" x14ac:dyDescent="0.25">
      <c r="A293" t="str">
        <f t="shared" si="4"/>
        <v>1.1-00-2206_22528015_2244110</v>
      </c>
      <c r="B293" t="s">
        <v>47</v>
      </c>
      <c r="C293" t="s">
        <v>48</v>
      </c>
      <c r="D293" t="s">
        <v>350</v>
      </c>
      <c r="E293" t="s">
        <v>351</v>
      </c>
      <c r="F293" t="s">
        <v>174</v>
      </c>
      <c r="G293" t="s">
        <v>175</v>
      </c>
      <c r="H293" t="s">
        <v>135</v>
      </c>
      <c r="I293" t="s">
        <v>136</v>
      </c>
      <c r="J293">
        <v>5</v>
      </c>
      <c r="K293" t="s">
        <v>137</v>
      </c>
      <c r="L293">
        <v>28</v>
      </c>
      <c r="M293" t="s">
        <v>364</v>
      </c>
      <c r="N293" t="s">
        <v>360</v>
      </c>
      <c r="O293" t="s">
        <v>361</v>
      </c>
      <c r="P293">
        <v>4000</v>
      </c>
      <c r="Q293" t="s">
        <v>60</v>
      </c>
      <c r="R293">
        <v>4411</v>
      </c>
      <c r="S293" t="s">
        <v>159</v>
      </c>
      <c r="T293">
        <v>0</v>
      </c>
      <c r="U293" t="s">
        <v>46</v>
      </c>
      <c r="V293" s="3">
        <v>50566898.219999999</v>
      </c>
      <c r="W293" s="3">
        <v>30000000</v>
      </c>
      <c r="X293" s="3">
        <v>49586158.630000003</v>
      </c>
      <c r="Y293" s="3">
        <v>49586158.630000003</v>
      </c>
      <c r="Z293" s="3">
        <v>24792716.300000001</v>
      </c>
      <c r="AA293" s="3">
        <v>24792716.300000001</v>
      </c>
      <c r="AB293" s="3">
        <v>24792716.300000001</v>
      </c>
      <c r="AC293" s="3">
        <v>980739.58999999613</v>
      </c>
      <c r="AD293" s="3">
        <v>0</v>
      </c>
      <c r="AE293" s="3">
        <v>20566898.219999999</v>
      </c>
      <c r="AF293" s="3">
        <v>0</v>
      </c>
      <c r="AG293" s="3">
        <v>0</v>
      </c>
      <c r="AH293" s="3">
        <v>20566898.219999999</v>
      </c>
    </row>
    <row r="294" spans="1:34" x14ac:dyDescent="0.25">
      <c r="A294" t="str">
        <f t="shared" si="4"/>
        <v>1.1-00-2212_22148031_2242110</v>
      </c>
      <c r="B294" t="s">
        <v>47</v>
      </c>
      <c r="C294" t="s">
        <v>48</v>
      </c>
      <c r="D294" t="s">
        <v>372</v>
      </c>
      <c r="E294" t="s">
        <v>373</v>
      </c>
      <c r="F294" t="s">
        <v>51</v>
      </c>
      <c r="G294" t="s">
        <v>52</v>
      </c>
      <c r="H294" t="s">
        <v>374</v>
      </c>
      <c r="I294" t="s">
        <v>375</v>
      </c>
      <c r="J294">
        <v>1</v>
      </c>
      <c r="K294" t="s">
        <v>111</v>
      </c>
      <c r="L294">
        <v>48</v>
      </c>
      <c r="M294" t="s">
        <v>375</v>
      </c>
      <c r="N294" t="s">
        <v>376</v>
      </c>
      <c r="O294" t="s">
        <v>377</v>
      </c>
      <c r="P294">
        <v>4000</v>
      </c>
      <c r="Q294" t="s">
        <v>60</v>
      </c>
      <c r="R294">
        <v>4211</v>
      </c>
      <c r="S294" t="s">
        <v>61</v>
      </c>
      <c r="T294">
        <v>0</v>
      </c>
      <c r="U294" t="s">
        <v>46</v>
      </c>
      <c r="V294" s="3">
        <v>59615914.649999999</v>
      </c>
      <c r="W294" s="3">
        <v>59615914.649999999</v>
      </c>
      <c r="X294" s="3">
        <v>26998576.43</v>
      </c>
      <c r="Y294" s="3">
        <v>26998576.43</v>
      </c>
      <c r="Z294" s="3">
        <v>26998576.43</v>
      </c>
      <c r="AA294" s="3">
        <v>26998576.43</v>
      </c>
      <c r="AB294" s="3">
        <v>26998576.43</v>
      </c>
      <c r="AC294" s="3">
        <v>32617338.219999999</v>
      </c>
      <c r="AD294" s="3">
        <v>0</v>
      </c>
      <c r="AE294" s="3">
        <v>0</v>
      </c>
      <c r="AF294" s="3">
        <v>0</v>
      </c>
      <c r="AG294" s="3">
        <v>0</v>
      </c>
      <c r="AH294" s="3">
        <v>0</v>
      </c>
    </row>
    <row r="295" spans="1:34" x14ac:dyDescent="0.25">
      <c r="A295" t="str">
        <f t="shared" si="4"/>
        <v>1.1-00-2216_22552035_2242110</v>
      </c>
      <c r="B295" t="s">
        <v>47</v>
      </c>
      <c r="C295" t="s">
        <v>48</v>
      </c>
      <c r="D295" t="s">
        <v>378</v>
      </c>
      <c r="E295" t="s">
        <v>379</v>
      </c>
      <c r="F295" t="s">
        <v>380</v>
      </c>
      <c r="G295" t="s">
        <v>381</v>
      </c>
      <c r="H295" t="s">
        <v>382</v>
      </c>
      <c r="I295" t="s">
        <v>383</v>
      </c>
      <c r="J295">
        <v>5</v>
      </c>
      <c r="K295" t="s">
        <v>137</v>
      </c>
      <c r="L295">
        <v>52</v>
      </c>
      <c r="M295" t="s">
        <v>384</v>
      </c>
      <c r="N295" t="s">
        <v>385</v>
      </c>
      <c r="O295" t="s">
        <v>383</v>
      </c>
      <c r="P295">
        <v>4000</v>
      </c>
      <c r="Q295" t="s">
        <v>60</v>
      </c>
      <c r="R295">
        <v>4211</v>
      </c>
      <c r="S295" t="s">
        <v>61</v>
      </c>
      <c r="T295">
        <v>0</v>
      </c>
      <c r="U295" t="s">
        <v>46</v>
      </c>
      <c r="V295" s="3">
        <v>15000000</v>
      </c>
      <c r="W295" s="3">
        <v>15000000</v>
      </c>
      <c r="X295" s="3">
        <v>7343512.8300000001</v>
      </c>
      <c r="Y295" s="3">
        <v>7343512.8300000001</v>
      </c>
      <c r="Z295" s="3">
        <v>7343512.8300000001</v>
      </c>
      <c r="AA295" s="3">
        <v>7343512.8300000001</v>
      </c>
      <c r="AB295" s="3">
        <v>7343512.8300000001</v>
      </c>
      <c r="AC295" s="3">
        <v>7656487.1699999999</v>
      </c>
      <c r="AD295" s="3">
        <v>0</v>
      </c>
      <c r="AE295" s="3">
        <v>0</v>
      </c>
      <c r="AF295" s="3">
        <v>0</v>
      </c>
      <c r="AG295" s="3">
        <v>0</v>
      </c>
      <c r="AH295" s="3">
        <v>0</v>
      </c>
    </row>
    <row r="296" spans="1:34" x14ac:dyDescent="0.25">
      <c r="A296" t="str">
        <f t="shared" si="4"/>
        <v>1.1-00-2213_22149032_2242110</v>
      </c>
      <c r="B296" t="s">
        <v>47</v>
      </c>
      <c r="C296" t="s">
        <v>48</v>
      </c>
      <c r="D296" t="s">
        <v>365</v>
      </c>
      <c r="E296" t="s">
        <v>366</v>
      </c>
      <c r="F296" t="s">
        <v>51</v>
      </c>
      <c r="G296" t="s">
        <v>52</v>
      </c>
      <c r="H296" t="s">
        <v>367</v>
      </c>
      <c r="I296" t="s">
        <v>368</v>
      </c>
      <c r="J296">
        <v>1</v>
      </c>
      <c r="K296" t="s">
        <v>111</v>
      </c>
      <c r="L296">
        <v>49</v>
      </c>
      <c r="M296" t="s">
        <v>369</v>
      </c>
      <c r="N296" t="s">
        <v>370</v>
      </c>
      <c r="O296" t="s">
        <v>371</v>
      </c>
      <c r="P296">
        <v>4000</v>
      </c>
      <c r="Q296" t="s">
        <v>60</v>
      </c>
      <c r="R296">
        <v>4211</v>
      </c>
      <c r="S296" t="s">
        <v>61</v>
      </c>
      <c r="T296">
        <v>0</v>
      </c>
      <c r="U296" t="s">
        <v>46</v>
      </c>
      <c r="V296" s="3">
        <v>5657837.1900000004</v>
      </c>
      <c r="W296" s="3">
        <v>5681037.1900000004</v>
      </c>
      <c r="X296" s="3">
        <v>1378013.92</v>
      </c>
      <c r="Y296" s="3">
        <v>1378013.92</v>
      </c>
      <c r="Z296" s="3">
        <v>1378013.92</v>
      </c>
      <c r="AA296" s="3">
        <v>1378013.92</v>
      </c>
      <c r="AB296" s="3">
        <v>1378013.92</v>
      </c>
      <c r="AC296" s="3">
        <v>4279823.2700000005</v>
      </c>
      <c r="AD296" s="3">
        <v>0</v>
      </c>
      <c r="AE296" s="3">
        <v>0</v>
      </c>
      <c r="AF296" s="3">
        <v>0</v>
      </c>
      <c r="AG296" s="3">
        <v>23200</v>
      </c>
      <c r="AH296" s="3">
        <v>-23200</v>
      </c>
    </row>
    <row r="297" spans="1:34" hidden="1" x14ac:dyDescent="0.25">
      <c r="A297" t="str">
        <f t="shared" si="4"/>
        <v>2.6-02-2104_22617012_2239210</v>
      </c>
      <c r="B297" t="s">
        <v>32</v>
      </c>
      <c r="C297" t="s">
        <v>33</v>
      </c>
      <c r="D297" t="s">
        <v>34</v>
      </c>
      <c r="E297" t="s">
        <v>35</v>
      </c>
      <c r="F297" t="s">
        <v>36</v>
      </c>
      <c r="G297" t="s">
        <v>37</v>
      </c>
      <c r="H297" t="s">
        <v>38</v>
      </c>
      <c r="I297" t="s">
        <v>39</v>
      </c>
      <c r="J297">
        <v>6</v>
      </c>
      <c r="K297" t="s">
        <v>40</v>
      </c>
      <c r="L297">
        <v>17</v>
      </c>
      <c r="M297" t="s">
        <v>41</v>
      </c>
      <c r="N297" t="s">
        <v>42</v>
      </c>
      <c r="O297" t="s">
        <v>43</v>
      </c>
      <c r="P297">
        <v>3000</v>
      </c>
      <c r="Q297" t="s">
        <v>44</v>
      </c>
      <c r="R297">
        <v>3921</v>
      </c>
      <c r="S297" t="s">
        <v>45</v>
      </c>
      <c r="T297">
        <v>0</v>
      </c>
      <c r="U297" t="s">
        <v>46</v>
      </c>
      <c r="V297" s="3">
        <v>3639.24</v>
      </c>
      <c r="W297" s="3">
        <v>0</v>
      </c>
      <c r="X297" s="3">
        <v>3639.24</v>
      </c>
      <c r="Y297" s="3">
        <v>3639.24</v>
      </c>
      <c r="Z297" s="3">
        <v>3639.24</v>
      </c>
      <c r="AA297" s="3">
        <v>3639.24</v>
      </c>
      <c r="AB297" s="3">
        <v>3639.24</v>
      </c>
      <c r="AC297" s="3">
        <v>0</v>
      </c>
      <c r="AD297" s="3">
        <v>3639.24</v>
      </c>
      <c r="AE297" s="3">
        <v>0</v>
      </c>
      <c r="AF297" s="3">
        <v>0</v>
      </c>
      <c r="AG297" s="3">
        <v>0</v>
      </c>
      <c r="AH297" s="3">
        <v>3639.24</v>
      </c>
    </row>
    <row r="298" spans="1:34" hidden="1" x14ac:dyDescent="0.25">
      <c r="A298" t="str">
        <f t="shared" si="4"/>
        <v>2.5-03-2104_22617012_2239210</v>
      </c>
      <c r="B298" t="s">
        <v>407</v>
      </c>
      <c r="C298" t="s">
        <v>408</v>
      </c>
      <c r="D298" t="s">
        <v>34</v>
      </c>
      <c r="E298" t="s">
        <v>35</v>
      </c>
      <c r="F298" t="s">
        <v>36</v>
      </c>
      <c r="G298" t="s">
        <v>37</v>
      </c>
      <c r="H298" t="s">
        <v>38</v>
      </c>
      <c r="I298" t="s">
        <v>39</v>
      </c>
      <c r="J298">
        <v>6</v>
      </c>
      <c r="K298" t="s">
        <v>40</v>
      </c>
      <c r="L298">
        <v>17</v>
      </c>
      <c r="M298" t="s">
        <v>41</v>
      </c>
      <c r="N298" t="s">
        <v>42</v>
      </c>
      <c r="O298" t="s">
        <v>43</v>
      </c>
      <c r="P298">
        <v>3000</v>
      </c>
      <c r="Q298" t="s">
        <v>44</v>
      </c>
      <c r="R298">
        <v>3921</v>
      </c>
      <c r="S298" t="s">
        <v>45</v>
      </c>
      <c r="T298">
        <v>0</v>
      </c>
      <c r="U298" t="s">
        <v>46</v>
      </c>
      <c r="V298" s="3">
        <v>6595921</v>
      </c>
      <c r="W298" s="3">
        <v>0</v>
      </c>
      <c r="X298" s="3">
        <v>6595921</v>
      </c>
      <c r="Y298" s="3">
        <v>6595921</v>
      </c>
      <c r="Z298" s="3">
        <v>6595921</v>
      </c>
      <c r="AA298" s="3">
        <v>6595921</v>
      </c>
      <c r="AB298" s="3">
        <v>6595921</v>
      </c>
      <c r="AC298" s="3">
        <v>0</v>
      </c>
      <c r="AD298" s="3">
        <v>6595921</v>
      </c>
      <c r="AE298" s="3">
        <v>0</v>
      </c>
      <c r="AF298" s="3">
        <v>0</v>
      </c>
      <c r="AG298" s="3">
        <v>0</v>
      </c>
      <c r="AH298" s="3">
        <v>6595921</v>
      </c>
    </row>
    <row r="299" spans="1:34" hidden="1" x14ac:dyDescent="0.25">
      <c r="A299" t="str">
        <f t="shared" si="4"/>
        <v>504.8-1604_22617012_2239210</v>
      </c>
      <c r="B299" t="s">
        <v>413</v>
      </c>
      <c r="C299" t="s">
        <v>414</v>
      </c>
      <c r="D299" t="s">
        <v>34</v>
      </c>
      <c r="E299" t="s">
        <v>35</v>
      </c>
      <c r="F299" t="s">
        <v>36</v>
      </c>
      <c r="G299" t="s">
        <v>37</v>
      </c>
      <c r="H299" t="s">
        <v>38</v>
      </c>
      <c r="I299" t="s">
        <v>39</v>
      </c>
      <c r="J299">
        <v>6</v>
      </c>
      <c r="K299" t="s">
        <v>40</v>
      </c>
      <c r="L299">
        <v>17</v>
      </c>
      <c r="M299" t="s">
        <v>41</v>
      </c>
      <c r="N299" t="s">
        <v>42</v>
      </c>
      <c r="O299" t="s">
        <v>43</v>
      </c>
      <c r="P299">
        <v>3000</v>
      </c>
      <c r="Q299" t="s">
        <v>44</v>
      </c>
      <c r="R299">
        <v>3921</v>
      </c>
      <c r="S299" t="s">
        <v>45</v>
      </c>
      <c r="T299">
        <v>0</v>
      </c>
      <c r="U299" t="s">
        <v>46</v>
      </c>
      <c r="V299" s="3">
        <v>9718.16</v>
      </c>
      <c r="W299" s="3">
        <v>0</v>
      </c>
      <c r="X299" s="3">
        <v>9718.16</v>
      </c>
      <c r="Y299" s="3">
        <v>9718.16</v>
      </c>
      <c r="Z299" s="3">
        <v>9718.16</v>
      </c>
      <c r="AA299" s="3">
        <v>9718.16</v>
      </c>
      <c r="AB299" s="3">
        <v>9718.16</v>
      </c>
      <c r="AC299" s="3">
        <v>0</v>
      </c>
      <c r="AD299" s="3">
        <v>9718.16</v>
      </c>
      <c r="AE299" s="3">
        <v>0</v>
      </c>
      <c r="AF299" s="3">
        <v>0</v>
      </c>
      <c r="AG299" s="3">
        <v>0</v>
      </c>
      <c r="AH299" s="3">
        <v>9718.16</v>
      </c>
    </row>
    <row r="300" spans="1:34" hidden="1" x14ac:dyDescent="0.25">
      <c r="A300" t="str">
        <f t="shared" si="4"/>
        <v>2.5-02-2104_22617012_2239210</v>
      </c>
      <c r="B300" t="s">
        <v>411</v>
      </c>
      <c r="C300" t="s">
        <v>412</v>
      </c>
      <c r="D300" t="s">
        <v>34</v>
      </c>
      <c r="E300" t="s">
        <v>35</v>
      </c>
      <c r="F300" t="s">
        <v>36</v>
      </c>
      <c r="G300" t="s">
        <v>37</v>
      </c>
      <c r="H300" t="s">
        <v>38</v>
      </c>
      <c r="I300" t="s">
        <v>39</v>
      </c>
      <c r="J300">
        <v>6</v>
      </c>
      <c r="K300" t="s">
        <v>40</v>
      </c>
      <c r="L300">
        <v>17</v>
      </c>
      <c r="M300" t="s">
        <v>41</v>
      </c>
      <c r="N300" t="s">
        <v>42</v>
      </c>
      <c r="O300" t="s">
        <v>43</v>
      </c>
      <c r="P300">
        <v>3000</v>
      </c>
      <c r="Q300" t="s">
        <v>44</v>
      </c>
      <c r="R300">
        <v>3921</v>
      </c>
      <c r="S300" t="s">
        <v>45</v>
      </c>
      <c r="T300">
        <v>0</v>
      </c>
      <c r="U300" t="s">
        <v>46</v>
      </c>
      <c r="V300" s="3">
        <v>557344.17000000004</v>
      </c>
      <c r="W300" s="3">
        <v>0</v>
      </c>
      <c r="X300" s="3">
        <v>557344.17000000004</v>
      </c>
      <c r="Y300" s="3">
        <v>557344.17000000004</v>
      </c>
      <c r="Z300" s="3">
        <v>557344.17000000004</v>
      </c>
      <c r="AA300" s="3">
        <v>557344.17000000004</v>
      </c>
      <c r="AB300" s="3">
        <v>557344.17000000004</v>
      </c>
      <c r="AC300" s="3">
        <v>0</v>
      </c>
      <c r="AD300" s="3">
        <v>557344.17000000004</v>
      </c>
      <c r="AE300" s="3">
        <v>0</v>
      </c>
      <c r="AF300" s="3">
        <v>0</v>
      </c>
      <c r="AG300" s="3">
        <v>0</v>
      </c>
      <c r="AH300" s="3">
        <v>557344.17000000004</v>
      </c>
    </row>
    <row r="301" spans="1:34" hidden="1" x14ac:dyDescent="0.25">
      <c r="A301" t="str">
        <f t="shared" si="4"/>
        <v>2.5-01-2211_22646029_2251510</v>
      </c>
      <c r="B301" t="s">
        <v>419</v>
      </c>
      <c r="C301" t="s">
        <v>420</v>
      </c>
      <c r="D301" t="s">
        <v>74</v>
      </c>
      <c r="E301" t="s">
        <v>75</v>
      </c>
      <c r="F301" t="s">
        <v>76</v>
      </c>
      <c r="G301" t="s">
        <v>77</v>
      </c>
      <c r="H301" t="s">
        <v>78</v>
      </c>
      <c r="I301" t="s">
        <v>79</v>
      </c>
      <c r="J301">
        <v>6</v>
      </c>
      <c r="K301" t="s">
        <v>40</v>
      </c>
      <c r="L301">
        <v>46</v>
      </c>
      <c r="M301" t="s">
        <v>80</v>
      </c>
      <c r="N301" t="s">
        <v>81</v>
      </c>
      <c r="O301" t="s">
        <v>82</v>
      </c>
      <c r="P301">
        <v>5000</v>
      </c>
      <c r="Q301" t="s">
        <v>72</v>
      </c>
      <c r="R301">
        <v>5151</v>
      </c>
      <c r="S301" t="s">
        <v>93</v>
      </c>
      <c r="T301">
        <v>0</v>
      </c>
      <c r="U301" t="s">
        <v>46</v>
      </c>
      <c r="V301" s="3">
        <v>4699627.3</v>
      </c>
      <c r="W301" s="3">
        <v>0</v>
      </c>
      <c r="X301" s="3">
        <v>0</v>
      </c>
      <c r="Y301" s="3">
        <v>0</v>
      </c>
      <c r="Z301" s="3">
        <v>0</v>
      </c>
      <c r="AA301" s="3">
        <v>0</v>
      </c>
      <c r="AB301" s="3">
        <v>0</v>
      </c>
      <c r="AC301" s="3">
        <v>4699627.3</v>
      </c>
      <c r="AD301" s="3">
        <v>4699627.3</v>
      </c>
      <c r="AE301" s="3">
        <v>0</v>
      </c>
      <c r="AF301" s="3">
        <v>0</v>
      </c>
      <c r="AG301" s="3">
        <v>0</v>
      </c>
      <c r="AH301" s="3">
        <v>4699627.3</v>
      </c>
    </row>
    <row r="302" spans="1:34" hidden="1" x14ac:dyDescent="0.25">
      <c r="A302" t="str">
        <f t="shared" si="4"/>
        <v>2.5-01-2211_22647030_2251510</v>
      </c>
      <c r="B302" t="s">
        <v>419</v>
      </c>
      <c r="C302" t="s">
        <v>420</v>
      </c>
      <c r="D302" t="s">
        <v>74</v>
      </c>
      <c r="E302" t="s">
        <v>75</v>
      </c>
      <c r="F302" t="s">
        <v>76</v>
      </c>
      <c r="G302" t="s">
        <v>77</v>
      </c>
      <c r="H302" t="s">
        <v>78</v>
      </c>
      <c r="I302" t="s">
        <v>79</v>
      </c>
      <c r="J302">
        <v>6</v>
      </c>
      <c r="K302" t="s">
        <v>40</v>
      </c>
      <c r="L302">
        <v>47</v>
      </c>
      <c r="M302" t="s">
        <v>96</v>
      </c>
      <c r="N302" t="s">
        <v>97</v>
      </c>
      <c r="O302" t="s">
        <v>98</v>
      </c>
      <c r="P302">
        <v>5000</v>
      </c>
      <c r="Q302" t="s">
        <v>72</v>
      </c>
      <c r="R302">
        <v>5151</v>
      </c>
      <c r="S302" t="s">
        <v>93</v>
      </c>
      <c r="T302">
        <v>0</v>
      </c>
      <c r="U302" t="s">
        <v>46</v>
      </c>
      <c r="V302" s="3">
        <v>0</v>
      </c>
      <c r="W302" s="3">
        <v>0</v>
      </c>
      <c r="X302" s="3">
        <v>0</v>
      </c>
      <c r="Y302" s="3">
        <v>0</v>
      </c>
      <c r="Z302" s="3">
        <v>0</v>
      </c>
      <c r="AA302" s="3">
        <v>0</v>
      </c>
      <c r="AB302" s="3">
        <v>0</v>
      </c>
      <c r="AC302" s="3">
        <v>0</v>
      </c>
      <c r="AD302" s="3">
        <v>0</v>
      </c>
      <c r="AE302" s="3">
        <v>0</v>
      </c>
      <c r="AF302" s="3">
        <v>0</v>
      </c>
      <c r="AG302" s="3">
        <v>0</v>
      </c>
      <c r="AH302" s="3">
        <v>0</v>
      </c>
    </row>
    <row r="303" spans="1:34" hidden="1" x14ac:dyDescent="0.25">
      <c r="A303" t="str">
        <f t="shared" si="4"/>
        <v>2.5-01-2207_22333020_2261310</v>
      </c>
      <c r="B303" t="s">
        <v>419</v>
      </c>
      <c r="C303" t="s">
        <v>420</v>
      </c>
      <c r="D303" t="s">
        <v>34</v>
      </c>
      <c r="E303" t="s">
        <v>35</v>
      </c>
      <c r="F303" t="s">
        <v>245</v>
      </c>
      <c r="G303" t="s">
        <v>246</v>
      </c>
      <c r="H303" t="s">
        <v>247</v>
      </c>
      <c r="I303" t="s">
        <v>248</v>
      </c>
      <c r="J303">
        <v>3</v>
      </c>
      <c r="K303" t="s">
        <v>123</v>
      </c>
      <c r="L303">
        <v>33</v>
      </c>
      <c r="M303" t="s">
        <v>249</v>
      </c>
      <c r="N303" t="s">
        <v>250</v>
      </c>
      <c r="O303" t="s">
        <v>251</v>
      </c>
      <c r="P303">
        <v>6000</v>
      </c>
      <c r="Q303" t="s">
        <v>205</v>
      </c>
      <c r="R303">
        <v>6131</v>
      </c>
      <c r="S303" t="s">
        <v>253</v>
      </c>
      <c r="T303">
        <v>0</v>
      </c>
      <c r="U303" t="s">
        <v>46</v>
      </c>
      <c r="V303" s="3">
        <v>89292918.700000003</v>
      </c>
      <c r="W303" s="3">
        <v>48707951</v>
      </c>
      <c r="X303" s="3">
        <v>0</v>
      </c>
      <c r="Y303" s="3">
        <v>0</v>
      </c>
      <c r="Z303" s="3">
        <v>0</v>
      </c>
      <c r="AA303" s="3">
        <v>0</v>
      </c>
      <c r="AB303" s="3">
        <v>0</v>
      </c>
      <c r="AC303" s="3">
        <v>89292918.700000003</v>
      </c>
      <c r="AD303" s="3">
        <v>40584967.700000003</v>
      </c>
      <c r="AE303" s="3">
        <v>0</v>
      </c>
      <c r="AF303" s="3">
        <v>0</v>
      </c>
      <c r="AG303" s="3">
        <v>0</v>
      </c>
      <c r="AH303" s="3">
        <v>40584967.700000003</v>
      </c>
    </row>
    <row r="304" spans="1:34" hidden="1" x14ac:dyDescent="0.25">
      <c r="A304" t="str">
        <f t="shared" si="4"/>
        <v>1.1-01-2207_22333020_2261210</v>
      </c>
      <c r="B304" t="s">
        <v>423</v>
      </c>
      <c r="C304" t="s">
        <v>424</v>
      </c>
      <c r="D304" t="s">
        <v>34</v>
      </c>
      <c r="E304" t="s">
        <v>35</v>
      </c>
      <c r="F304" t="s">
        <v>245</v>
      </c>
      <c r="G304" t="s">
        <v>246</v>
      </c>
      <c r="H304" t="s">
        <v>247</v>
      </c>
      <c r="I304" t="s">
        <v>248</v>
      </c>
      <c r="J304">
        <v>3</v>
      </c>
      <c r="K304" t="s">
        <v>123</v>
      </c>
      <c r="L304">
        <v>33</v>
      </c>
      <c r="M304" t="s">
        <v>249</v>
      </c>
      <c r="N304" t="s">
        <v>250</v>
      </c>
      <c r="O304" t="s">
        <v>251</v>
      </c>
      <c r="P304">
        <v>6000</v>
      </c>
      <c r="Q304" t="s">
        <v>205</v>
      </c>
      <c r="R304">
        <v>6121</v>
      </c>
      <c r="S304" t="s">
        <v>252</v>
      </c>
      <c r="T304">
        <v>0</v>
      </c>
      <c r="U304" t="s">
        <v>46</v>
      </c>
      <c r="V304" s="3">
        <v>8500000</v>
      </c>
      <c r="W304" s="3">
        <v>0</v>
      </c>
      <c r="X304" s="3">
        <v>0</v>
      </c>
      <c r="Y304" s="3">
        <v>0</v>
      </c>
      <c r="Z304" s="3">
        <v>0</v>
      </c>
      <c r="AA304" s="3">
        <v>0</v>
      </c>
      <c r="AB304" s="3">
        <v>0</v>
      </c>
      <c r="AC304" s="3">
        <v>8500000</v>
      </c>
      <c r="AD304" s="3">
        <v>158494</v>
      </c>
      <c r="AE304" s="3">
        <v>8341506</v>
      </c>
      <c r="AF304" s="3">
        <v>0</v>
      </c>
      <c r="AG304" s="3">
        <v>0</v>
      </c>
      <c r="AH304" s="3">
        <v>8500000</v>
      </c>
    </row>
    <row r="305" spans="22:22" x14ac:dyDescent="0.25">
      <c r="V305" s="3"/>
    </row>
  </sheetData>
  <autoFilter ref="A1:AH304">
    <filterColumn colId="2">
      <filters>
        <filter val="RECURSOS FISCALES 2021"/>
        <filter val="RECURSOS FISCALES 2022"/>
      </filters>
    </filterColumn>
  </autoFilter>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filterMode="1"/>
  <dimension ref="A1:AL326"/>
  <sheetViews>
    <sheetView topLeftCell="T1" workbookViewId="0">
      <selection activeCell="X338" sqref="X338"/>
    </sheetView>
  </sheetViews>
  <sheetFormatPr baseColWidth="10" defaultRowHeight="15" x14ac:dyDescent="0.25"/>
  <cols>
    <col min="7" max="7" width="83.28515625" bestFit="1" customWidth="1"/>
    <col min="24" max="24" width="37.28515625" bestFit="1" customWidth="1"/>
    <col min="25" max="25" width="19.28515625" bestFit="1" customWidth="1"/>
    <col min="26" max="27" width="15.28515625" bestFit="1" customWidth="1"/>
    <col min="28" max="32" width="13.7109375" bestFit="1" customWidth="1"/>
    <col min="33" max="33" width="24.85546875" bestFit="1" customWidth="1"/>
    <col min="34" max="34" width="12.7109375" bestFit="1" customWidth="1"/>
    <col min="35" max="35" width="13.7109375" bestFit="1" customWidth="1"/>
    <col min="36" max="36" width="11.7109375" bestFit="1" customWidth="1"/>
    <col min="37" max="37" width="12.85546875" bestFit="1" customWidth="1"/>
    <col min="38" max="38" width="13.7109375" bestFit="1" customWidth="1"/>
  </cols>
  <sheetData>
    <row r="1" spans="1:38" x14ac:dyDescent="0.25">
      <c r="A1" s="1" t="s">
        <v>429</v>
      </c>
      <c r="B1" s="1" t="s">
        <v>0</v>
      </c>
      <c r="C1" s="1" t="s">
        <v>1</v>
      </c>
      <c r="D1" s="1" t="s">
        <v>437</v>
      </c>
      <c r="E1" s="1" t="s">
        <v>438</v>
      </c>
      <c r="F1" s="1" t="s">
        <v>2</v>
      </c>
      <c r="G1" s="1" t="s">
        <v>941</v>
      </c>
      <c r="H1" s="1" t="s">
        <v>4</v>
      </c>
      <c r="I1" s="1" t="s">
        <v>5</v>
      </c>
      <c r="J1" s="1" t="s">
        <v>6</v>
      </c>
      <c r="K1" s="1" t="s">
        <v>7</v>
      </c>
      <c r="L1" s="1" t="s">
        <v>8</v>
      </c>
      <c r="M1" s="1" t="s">
        <v>9</v>
      </c>
      <c r="N1" s="1" t="s">
        <v>10</v>
      </c>
      <c r="O1" s="1" t="s">
        <v>11</v>
      </c>
      <c r="P1" s="1" t="s">
        <v>12</v>
      </c>
      <c r="Q1" s="1" t="s">
        <v>13</v>
      </c>
      <c r="R1" s="1" t="s">
        <v>431</v>
      </c>
      <c r="S1" s="1" t="s">
        <v>14</v>
      </c>
      <c r="T1" s="1" t="s">
        <v>15</v>
      </c>
      <c r="U1" s="1" t="s">
        <v>16</v>
      </c>
      <c r="V1" s="1" t="s">
        <v>17</v>
      </c>
      <c r="W1" s="1" t="s">
        <v>18</v>
      </c>
      <c r="X1" s="1" t="s">
        <v>19</v>
      </c>
      <c r="Y1" s="1" t="s">
        <v>426</v>
      </c>
      <c r="Z1" s="1" t="s">
        <v>427</v>
      </c>
      <c r="AA1" s="1" t="s">
        <v>20</v>
      </c>
      <c r="AB1" s="1" t="s">
        <v>21</v>
      </c>
      <c r="AC1" s="1" t="s">
        <v>22</v>
      </c>
      <c r="AD1" s="1" t="s">
        <v>23</v>
      </c>
      <c r="AE1" s="1" t="s">
        <v>24</v>
      </c>
      <c r="AF1" s="1" t="s">
        <v>25</v>
      </c>
      <c r="AG1" s="2" t="s">
        <v>26</v>
      </c>
      <c r="AH1" s="1" t="s">
        <v>27</v>
      </c>
      <c r="AI1" s="1" t="s">
        <v>28</v>
      </c>
      <c r="AJ1" s="1" t="s">
        <v>29</v>
      </c>
      <c r="AK1" s="1" t="s">
        <v>30</v>
      </c>
      <c r="AL1" s="1" t="s">
        <v>31</v>
      </c>
    </row>
    <row r="2" spans="1:38" hidden="1" x14ac:dyDescent="0.25">
      <c r="A2" t="str">
        <f>CONCATENATE(B2,J2,L2,N2,P2,U2,W2)</f>
        <v>1.1-00-2205_22618013_2211110</v>
      </c>
      <c r="B2" t="s">
        <v>47</v>
      </c>
      <c r="C2" t="s">
        <v>48</v>
      </c>
      <c r="D2" t="s">
        <v>439</v>
      </c>
      <c r="E2" t="s">
        <v>442</v>
      </c>
      <c r="F2" t="s">
        <v>34</v>
      </c>
      <c r="G2" t="s">
        <v>948</v>
      </c>
      <c r="H2" t="s">
        <v>76</v>
      </c>
      <c r="I2" t="s">
        <v>77</v>
      </c>
      <c r="J2" t="s">
        <v>268</v>
      </c>
      <c r="K2" t="s">
        <v>269</v>
      </c>
      <c r="L2">
        <v>6</v>
      </c>
      <c r="M2" t="s">
        <v>40</v>
      </c>
      <c r="N2">
        <v>18</v>
      </c>
      <c r="O2" t="s">
        <v>270</v>
      </c>
      <c r="P2" t="s">
        <v>271</v>
      </c>
      <c r="Q2" t="s">
        <v>272</v>
      </c>
      <c r="R2" t="s">
        <v>434</v>
      </c>
      <c r="S2">
        <v>1000</v>
      </c>
      <c r="T2" t="s">
        <v>273</v>
      </c>
      <c r="U2">
        <v>1111</v>
      </c>
      <c r="V2" t="s">
        <v>274</v>
      </c>
      <c r="W2">
        <v>0</v>
      </c>
      <c r="X2" t="s">
        <v>46</v>
      </c>
      <c r="Y2" s="3">
        <v>12358086.84</v>
      </c>
      <c r="Z2" s="3">
        <v>5332491.45</v>
      </c>
      <c r="AA2" s="3">
        <v>12358086.84</v>
      </c>
      <c r="AB2" s="3">
        <v>5332491.45</v>
      </c>
      <c r="AC2" s="3">
        <v>5332491.45</v>
      </c>
      <c r="AD2" s="3">
        <v>5332491.45</v>
      </c>
      <c r="AE2" s="3">
        <v>5332491.45</v>
      </c>
      <c r="AF2" s="3">
        <v>5332491.45</v>
      </c>
      <c r="AG2" s="3">
        <f t="shared" ref="AG2:AG65" si="0">Z2-AB2</f>
        <v>0</v>
      </c>
      <c r="AH2" s="3">
        <v>0</v>
      </c>
      <c r="AI2" s="3">
        <v>0</v>
      </c>
      <c r="AJ2" s="3">
        <v>0</v>
      </c>
      <c r="AK2" s="3">
        <v>7025595.3899999997</v>
      </c>
      <c r="AL2" s="3">
        <v>-7025595.3899999997</v>
      </c>
    </row>
    <row r="3" spans="1:38" hidden="1" x14ac:dyDescent="0.25">
      <c r="A3" t="str">
        <f t="shared" ref="A3:A66" si="1">CONCATENATE(B3,J3,L3,N3,P3,U3,W3)</f>
        <v>1.6-01-2205_22618013_2211110</v>
      </c>
      <c r="B3" t="s">
        <v>409</v>
      </c>
      <c r="C3" t="s">
        <v>410</v>
      </c>
      <c r="D3" t="s">
        <v>439</v>
      </c>
      <c r="E3" t="s">
        <v>442</v>
      </c>
      <c r="F3" t="s">
        <v>34</v>
      </c>
      <c r="G3" t="s">
        <v>948</v>
      </c>
      <c r="H3" t="s">
        <v>76</v>
      </c>
      <c r="I3" t="s">
        <v>77</v>
      </c>
      <c r="J3" t="s">
        <v>268</v>
      </c>
      <c r="K3" t="s">
        <v>269</v>
      </c>
      <c r="L3">
        <v>6</v>
      </c>
      <c r="M3" t="s">
        <v>40</v>
      </c>
      <c r="N3">
        <v>18</v>
      </c>
      <c r="O3" t="s">
        <v>270</v>
      </c>
      <c r="P3" t="s">
        <v>271</v>
      </c>
      <c r="Q3" t="s">
        <v>272</v>
      </c>
      <c r="R3" t="s">
        <v>434</v>
      </c>
      <c r="S3">
        <v>1000</v>
      </c>
      <c r="T3" t="s">
        <v>273</v>
      </c>
      <c r="U3">
        <v>1111</v>
      </c>
      <c r="V3" t="s">
        <v>274</v>
      </c>
      <c r="W3">
        <v>0</v>
      </c>
      <c r="X3" t="s">
        <v>46</v>
      </c>
      <c r="Y3" s="3">
        <v>0</v>
      </c>
      <c r="Z3" s="3">
        <v>7025595.3899999997</v>
      </c>
      <c r="AA3" s="3">
        <v>0</v>
      </c>
      <c r="AB3" s="3">
        <v>0</v>
      </c>
      <c r="AC3" s="3">
        <v>0</v>
      </c>
      <c r="AD3" s="3">
        <v>0</v>
      </c>
      <c r="AE3" s="3">
        <v>0</v>
      </c>
      <c r="AF3" s="3">
        <v>0</v>
      </c>
      <c r="AG3" s="3">
        <f t="shared" si="0"/>
        <v>7025595.3899999997</v>
      </c>
      <c r="AH3" s="3">
        <v>0</v>
      </c>
      <c r="AI3" s="3">
        <v>7025595.3899999997</v>
      </c>
      <c r="AJ3" s="3">
        <v>0</v>
      </c>
      <c r="AK3" s="3">
        <v>0</v>
      </c>
      <c r="AL3" s="3">
        <v>7025595.3899999997</v>
      </c>
    </row>
    <row r="4" spans="1:38" hidden="1" x14ac:dyDescent="0.25">
      <c r="A4" t="str">
        <f t="shared" si="1"/>
        <v>1.1-00-2205_22618013_2211310</v>
      </c>
      <c r="B4" s="4" t="s">
        <v>47</v>
      </c>
      <c r="C4" t="s">
        <v>48</v>
      </c>
      <c r="D4" t="s">
        <v>439</v>
      </c>
      <c r="E4" t="s">
        <v>442</v>
      </c>
      <c r="F4" s="4" t="s">
        <v>34</v>
      </c>
      <c r="G4" t="s">
        <v>948</v>
      </c>
      <c r="H4" s="4" t="s">
        <v>76</v>
      </c>
      <c r="I4" s="4" t="s">
        <v>77</v>
      </c>
      <c r="J4" s="4" t="s">
        <v>268</v>
      </c>
      <c r="K4" s="4" t="s">
        <v>269</v>
      </c>
      <c r="L4" s="4">
        <v>6</v>
      </c>
      <c r="M4" s="4" t="s">
        <v>40</v>
      </c>
      <c r="N4" s="4">
        <v>18</v>
      </c>
      <c r="O4" s="4" t="s">
        <v>270</v>
      </c>
      <c r="P4" s="4" t="s">
        <v>271</v>
      </c>
      <c r="Q4" s="4" t="s">
        <v>272</v>
      </c>
      <c r="R4" t="s">
        <v>434</v>
      </c>
      <c r="S4" s="4">
        <v>1000</v>
      </c>
      <c r="T4" s="4" t="s">
        <v>273</v>
      </c>
      <c r="U4" s="4">
        <v>1131</v>
      </c>
      <c r="V4" s="4" t="s">
        <v>275</v>
      </c>
      <c r="W4" s="4">
        <v>0</v>
      </c>
      <c r="X4" s="4" t="s">
        <v>46</v>
      </c>
      <c r="Y4" s="3">
        <v>82307526</v>
      </c>
      <c r="Z4" s="5">
        <v>0</v>
      </c>
      <c r="AA4" s="5">
        <v>80155947.560000002</v>
      </c>
      <c r="AB4" s="5">
        <v>-246395.89</v>
      </c>
      <c r="AC4" s="5">
        <v>-246395.89</v>
      </c>
      <c r="AD4" s="5">
        <v>-246395.89</v>
      </c>
      <c r="AE4" s="5">
        <v>-259432.86</v>
      </c>
      <c r="AF4" s="5">
        <v>-259432.86</v>
      </c>
      <c r="AG4" s="5">
        <f t="shared" si="0"/>
        <v>246395.89</v>
      </c>
      <c r="AH4" s="5">
        <v>0</v>
      </c>
      <c r="AI4" s="5">
        <v>19689523.920000002</v>
      </c>
      <c r="AJ4" s="5">
        <v>0</v>
      </c>
      <c r="AK4" s="5">
        <v>99845471.480000004</v>
      </c>
      <c r="AL4" s="5">
        <v>-80155947.560000002</v>
      </c>
    </row>
    <row r="5" spans="1:38" hidden="1" x14ac:dyDescent="0.25">
      <c r="A5" t="str">
        <f t="shared" si="1"/>
        <v>1.5-01-2205_22618013_2211310</v>
      </c>
      <c r="B5" t="s">
        <v>386</v>
      </c>
      <c r="C5" t="s">
        <v>387</v>
      </c>
      <c r="D5" t="s">
        <v>439</v>
      </c>
      <c r="E5" t="s">
        <v>442</v>
      </c>
      <c r="F5" t="s">
        <v>34</v>
      </c>
      <c r="G5" t="s">
        <v>948</v>
      </c>
      <c r="H5" t="s">
        <v>76</v>
      </c>
      <c r="I5" t="s">
        <v>77</v>
      </c>
      <c r="J5" t="s">
        <v>268</v>
      </c>
      <c r="K5" t="s">
        <v>269</v>
      </c>
      <c r="L5">
        <v>6</v>
      </c>
      <c r="M5" t="s">
        <v>40</v>
      </c>
      <c r="N5">
        <v>18</v>
      </c>
      <c r="O5" t="s">
        <v>270</v>
      </c>
      <c r="P5" t="s">
        <v>271</v>
      </c>
      <c r="Q5" t="s">
        <v>272</v>
      </c>
      <c r="R5" t="s">
        <v>434</v>
      </c>
      <c r="S5">
        <v>1000</v>
      </c>
      <c r="T5" t="s">
        <v>273</v>
      </c>
      <c r="U5">
        <v>1131</v>
      </c>
      <c r="V5" t="s">
        <v>275</v>
      </c>
      <c r="W5">
        <v>0</v>
      </c>
      <c r="X5" t="s">
        <v>46</v>
      </c>
      <c r="Y5" s="3">
        <v>623371615.08000004</v>
      </c>
      <c r="Z5" s="3">
        <v>731652945.25</v>
      </c>
      <c r="AA5" s="3">
        <v>642775696.91999996</v>
      </c>
      <c r="AB5" s="3">
        <v>285606524.94999999</v>
      </c>
      <c r="AC5" s="3">
        <v>285606524.94999999</v>
      </c>
      <c r="AD5" s="3">
        <v>285606524.94999999</v>
      </c>
      <c r="AE5" s="3">
        <v>285606524.94999999</v>
      </c>
      <c r="AF5" s="3">
        <v>285606524.94999999</v>
      </c>
      <c r="AG5" s="3">
        <f t="shared" si="0"/>
        <v>446046420.30000001</v>
      </c>
      <c r="AH5" s="3">
        <v>0</v>
      </c>
      <c r="AI5" s="3">
        <v>108566772.25</v>
      </c>
      <c r="AJ5" s="3">
        <v>0</v>
      </c>
      <c r="AK5" s="3">
        <v>19689523.920000002</v>
      </c>
      <c r="AL5" s="3">
        <v>88877248.329999998</v>
      </c>
    </row>
    <row r="6" spans="1:38" hidden="1" x14ac:dyDescent="0.25">
      <c r="A6" t="str">
        <f t="shared" si="1"/>
        <v>1.6-01-2205_22618013_2211310</v>
      </c>
      <c r="B6" t="s">
        <v>409</v>
      </c>
      <c r="C6" t="s">
        <v>410</v>
      </c>
      <c r="D6" t="s">
        <v>439</v>
      </c>
      <c r="E6" t="s">
        <v>442</v>
      </c>
      <c r="F6" t="s">
        <v>34</v>
      </c>
      <c r="G6" t="s">
        <v>948</v>
      </c>
      <c r="H6" t="s">
        <v>76</v>
      </c>
      <c r="I6" t="s">
        <v>77</v>
      </c>
      <c r="J6" t="s">
        <v>268</v>
      </c>
      <c r="K6" t="s">
        <v>269</v>
      </c>
      <c r="L6">
        <v>6</v>
      </c>
      <c r="M6" t="s">
        <v>40</v>
      </c>
      <c r="N6">
        <v>18</v>
      </c>
      <c r="O6" t="s">
        <v>270</v>
      </c>
      <c r="P6" t="s">
        <v>271</v>
      </c>
      <c r="Q6" t="s">
        <v>272</v>
      </c>
      <c r="R6" t="s">
        <v>434</v>
      </c>
      <c r="S6">
        <v>1000</v>
      </c>
      <c r="T6" t="s">
        <v>273</v>
      </c>
      <c r="U6">
        <v>1131</v>
      </c>
      <c r="V6" t="s">
        <v>275</v>
      </c>
      <c r="W6">
        <v>0</v>
      </c>
      <c r="X6" t="s">
        <v>46</v>
      </c>
      <c r="Y6" s="3">
        <v>0</v>
      </c>
      <c r="Z6" s="3">
        <v>0</v>
      </c>
      <c r="AA6" s="3">
        <v>0</v>
      </c>
      <c r="AB6" s="3">
        <v>-71450.75</v>
      </c>
      <c r="AC6" s="3">
        <v>-71450.75</v>
      </c>
      <c r="AD6" s="3">
        <v>-71450.75</v>
      </c>
      <c r="AE6" s="3">
        <v>-71450.75</v>
      </c>
      <c r="AF6" s="3">
        <v>-71450.75</v>
      </c>
      <c r="AG6" s="3">
        <f t="shared" si="0"/>
        <v>71450.75</v>
      </c>
      <c r="AH6" s="3">
        <v>0</v>
      </c>
      <c r="AI6" s="3">
        <v>97378.55</v>
      </c>
      <c r="AJ6" s="3">
        <v>0</v>
      </c>
      <c r="AK6" s="3">
        <v>97378.55</v>
      </c>
      <c r="AL6" s="3">
        <v>0</v>
      </c>
    </row>
    <row r="7" spans="1:38" hidden="1" x14ac:dyDescent="0.25">
      <c r="A7" t="str">
        <f t="shared" si="1"/>
        <v>1.1-00-2205_22618013_2212210</v>
      </c>
      <c r="B7" t="s">
        <v>47</v>
      </c>
      <c r="C7" t="s">
        <v>48</v>
      </c>
      <c r="D7" t="s">
        <v>439</v>
      </c>
      <c r="E7" t="s">
        <v>442</v>
      </c>
      <c r="F7" t="s">
        <v>34</v>
      </c>
      <c r="G7" t="s">
        <v>948</v>
      </c>
      <c r="H7" t="s">
        <v>76</v>
      </c>
      <c r="I7" t="s">
        <v>77</v>
      </c>
      <c r="J7" t="s">
        <v>268</v>
      </c>
      <c r="K7" t="s">
        <v>269</v>
      </c>
      <c r="L7">
        <v>6</v>
      </c>
      <c r="M7" t="s">
        <v>40</v>
      </c>
      <c r="N7">
        <v>18</v>
      </c>
      <c r="O7" t="s">
        <v>270</v>
      </c>
      <c r="P7" t="s">
        <v>271</v>
      </c>
      <c r="Q7" t="s">
        <v>272</v>
      </c>
      <c r="R7" t="s">
        <v>434</v>
      </c>
      <c r="S7">
        <v>1000</v>
      </c>
      <c r="T7" t="s">
        <v>273</v>
      </c>
      <c r="U7">
        <v>1221</v>
      </c>
      <c r="V7" t="s">
        <v>276</v>
      </c>
      <c r="W7">
        <v>0</v>
      </c>
      <c r="X7" t="s">
        <v>46</v>
      </c>
      <c r="Y7" s="3">
        <v>-84924.47</v>
      </c>
      <c r="Z7" s="3">
        <v>21907.42</v>
      </c>
      <c r="AA7" s="3">
        <v>0</v>
      </c>
      <c r="AB7" s="3">
        <v>21907.42</v>
      </c>
      <c r="AC7" s="3">
        <v>21907.42</v>
      </c>
      <c r="AD7" s="3">
        <v>21907.42</v>
      </c>
      <c r="AE7" s="3">
        <v>21907.42</v>
      </c>
      <c r="AF7" s="3">
        <v>21907.42</v>
      </c>
      <c r="AG7" s="3">
        <f t="shared" si="0"/>
        <v>0</v>
      </c>
      <c r="AH7" s="3">
        <v>0</v>
      </c>
      <c r="AI7" s="3">
        <v>106831.89</v>
      </c>
      <c r="AJ7" s="3">
        <v>0</v>
      </c>
      <c r="AK7" s="3">
        <v>84924.47</v>
      </c>
      <c r="AL7" s="3">
        <v>21907.42</v>
      </c>
    </row>
    <row r="8" spans="1:38" hidden="1" x14ac:dyDescent="0.25">
      <c r="A8" t="str">
        <f t="shared" si="1"/>
        <v>1.5-01-2205_22618013_2212210</v>
      </c>
      <c r="B8" t="s">
        <v>386</v>
      </c>
      <c r="C8" t="s">
        <v>387</v>
      </c>
      <c r="D8" t="s">
        <v>439</v>
      </c>
      <c r="E8" t="s">
        <v>442</v>
      </c>
      <c r="F8" t="s">
        <v>34</v>
      </c>
      <c r="G8" t="s">
        <v>948</v>
      </c>
      <c r="H8" t="s">
        <v>76</v>
      </c>
      <c r="I8" t="s">
        <v>77</v>
      </c>
      <c r="J8" t="s">
        <v>268</v>
      </c>
      <c r="K8" t="s">
        <v>269</v>
      </c>
      <c r="L8">
        <v>6</v>
      </c>
      <c r="M8" t="s">
        <v>40</v>
      </c>
      <c r="N8">
        <v>18</v>
      </c>
      <c r="O8" t="s">
        <v>270</v>
      </c>
      <c r="P8" t="s">
        <v>271</v>
      </c>
      <c r="Q8" t="s">
        <v>272</v>
      </c>
      <c r="R8" t="s">
        <v>434</v>
      </c>
      <c r="S8">
        <v>1000</v>
      </c>
      <c r="T8" t="s">
        <v>273</v>
      </c>
      <c r="U8">
        <v>1221</v>
      </c>
      <c r="V8" t="s">
        <v>276</v>
      </c>
      <c r="W8">
        <v>0</v>
      </c>
      <c r="X8" t="s">
        <v>46</v>
      </c>
      <c r="Y8" s="3">
        <v>0</v>
      </c>
      <c r="Z8" s="3">
        <v>950</v>
      </c>
      <c r="AA8" s="3">
        <v>0</v>
      </c>
      <c r="AB8" s="3">
        <v>950</v>
      </c>
      <c r="AC8" s="3">
        <v>950</v>
      </c>
      <c r="AD8" s="3">
        <v>950</v>
      </c>
      <c r="AE8" s="3">
        <v>950</v>
      </c>
      <c r="AF8" s="3">
        <v>950</v>
      </c>
      <c r="AG8" s="3">
        <f t="shared" si="0"/>
        <v>0</v>
      </c>
      <c r="AH8" s="3">
        <v>0</v>
      </c>
      <c r="AI8" s="3">
        <v>5000000</v>
      </c>
      <c r="AJ8" s="3">
        <v>0</v>
      </c>
      <c r="AK8" s="3">
        <v>4999050</v>
      </c>
      <c r="AL8" s="3">
        <v>950</v>
      </c>
    </row>
    <row r="9" spans="1:38" hidden="1" x14ac:dyDescent="0.25">
      <c r="A9" t="str">
        <f t="shared" si="1"/>
        <v>1.6-01-2205_22618013_2212210</v>
      </c>
      <c r="B9" t="s">
        <v>409</v>
      </c>
      <c r="C9" t="s">
        <v>410</v>
      </c>
      <c r="D9" t="s">
        <v>439</v>
      </c>
      <c r="E9" t="s">
        <v>442</v>
      </c>
      <c r="F9" t="s">
        <v>34</v>
      </c>
      <c r="G9" t="s">
        <v>948</v>
      </c>
      <c r="H9" t="s">
        <v>76</v>
      </c>
      <c r="I9" t="s">
        <v>77</v>
      </c>
      <c r="J9" t="s">
        <v>268</v>
      </c>
      <c r="K9" t="s">
        <v>269</v>
      </c>
      <c r="L9">
        <v>6</v>
      </c>
      <c r="M9" t="s">
        <v>40</v>
      </c>
      <c r="N9">
        <v>18</v>
      </c>
      <c r="O9" t="s">
        <v>270</v>
      </c>
      <c r="P9" t="s">
        <v>271</v>
      </c>
      <c r="Q9" t="s">
        <v>272</v>
      </c>
      <c r="R9" t="s">
        <v>434</v>
      </c>
      <c r="S9">
        <v>1000</v>
      </c>
      <c r="T9" t="s">
        <v>273</v>
      </c>
      <c r="U9">
        <v>1221</v>
      </c>
      <c r="V9" t="s">
        <v>276</v>
      </c>
      <c r="W9">
        <v>0</v>
      </c>
      <c r="X9" t="s">
        <v>46</v>
      </c>
      <c r="Y9" s="3">
        <v>133511811.95999999</v>
      </c>
      <c r="Z9" s="3">
        <v>117018094.63</v>
      </c>
      <c r="AA9" s="3">
        <v>95006134.359999999</v>
      </c>
      <c r="AB9" s="3">
        <v>56201492.920000002</v>
      </c>
      <c r="AC9" s="3">
        <v>56201492.920000002</v>
      </c>
      <c r="AD9" s="3">
        <v>56201492.920000002</v>
      </c>
      <c r="AE9" s="3">
        <v>56201492.920000002</v>
      </c>
      <c r="AF9" s="3">
        <v>56201492.920000002</v>
      </c>
      <c r="AG9" s="3">
        <f t="shared" si="0"/>
        <v>60816601.709999993</v>
      </c>
      <c r="AH9" s="3">
        <v>38666434.270000003</v>
      </c>
      <c r="AI9" s="3">
        <v>0</v>
      </c>
      <c r="AJ9" s="3">
        <v>0</v>
      </c>
      <c r="AK9" s="3">
        <v>16654474</v>
      </c>
      <c r="AL9" s="3">
        <v>22011960.27</v>
      </c>
    </row>
    <row r="10" spans="1:38" hidden="1" x14ac:dyDescent="0.25">
      <c r="A10" t="str">
        <f t="shared" si="1"/>
        <v>1.1-00-2205_22618013_2212310</v>
      </c>
      <c r="B10" t="s">
        <v>47</v>
      </c>
      <c r="C10" t="s">
        <v>48</v>
      </c>
      <c r="D10" t="s">
        <v>439</v>
      </c>
      <c r="E10" t="s">
        <v>442</v>
      </c>
      <c r="F10" t="s">
        <v>34</v>
      </c>
      <c r="G10" t="s">
        <v>948</v>
      </c>
      <c r="H10" t="s">
        <v>76</v>
      </c>
      <c r="I10" t="s">
        <v>77</v>
      </c>
      <c r="J10" t="s">
        <v>268</v>
      </c>
      <c r="K10" t="s">
        <v>269</v>
      </c>
      <c r="L10">
        <v>6</v>
      </c>
      <c r="M10" t="s">
        <v>40</v>
      </c>
      <c r="N10">
        <v>18</v>
      </c>
      <c r="O10" t="s">
        <v>270</v>
      </c>
      <c r="P10" t="s">
        <v>271</v>
      </c>
      <c r="Q10" t="s">
        <v>272</v>
      </c>
      <c r="R10" t="s">
        <v>434</v>
      </c>
      <c r="S10">
        <v>1000</v>
      </c>
      <c r="T10" t="s">
        <v>273</v>
      </c>
      <c r="U10">
        <v>1231</v>
      </c>
      <c r="V10" t="s">
        <v>277</v>
      </c>
      <c r="W10">
        <v>0</v>
      </c>
      <c r="X10" t="s">
        <v>46</v>
      </c>
      <c r="Y10" s="3">
        <v>26400</v>
      </c>
      <c r="Z10" s="3">
        <v>26400</v>
      </c>
      <c r="AA10" s="3">
        <v>26400</v>
      </c>
      <c r="AB10" s="3">
        <v>0</v>
      </c>
      <c r="AC10" s="3">
        <v>0</v>
      </c>
      <c r="AD10" s="3">
        <v>0</v>
      </c>
      <c r="AE10" s="3">
        <v>0</v>
      </c>
      <c r="AF10" s="3">
        <v>0</v>
      </c>
      <c r="AG10" s="3">
        <f t="shared" si="0"/>
        <v>26400</v>
      </c>
      <c r="AH10" s="3">
        <v>0</v>
      </c>
      <c r="AI10" s="3">
        <v>0</v>
      </c>
      <c r="AJ10" s="3">
        <v>0</v>
      </c>
      <c r="AK10" s="3">
        <v>0</v>
      </c>
      <c r="AL10" s="3">
        <v>0</v>
      </c>
    </row>
    <row r="11" spans="1:38" hidden="1" x14ac:dyDescent="0.25">
      <c r="A11" t="str">
        <f t="shared" si="1"/>
        <v>1.1-00-2205_22618013_2213210</v>
      </c>
      <c r="B11" t="s">
        <v>47</v>
      </c>
      <c r="C11" t="s">
        <v>48</v>
      </c>
      <c r="D11" t="s">
        <v>439</v>
      </c>
      <c r="E11" t="s">
        <v>442</v>
      </c>
      <c r="F11" t="s">
        <v>34</v>
      </c>
      <c r="G11" t="s">
        <v>948</v>
      </c>
      <c r="H11" t="s">
        <v>76</v>
      </c>
      <c r="I11" t="s">
        <v>77</v>
      </c>
      <c r="J11" t="s">
        <v>268</v>
      </c>
      <c r="K11" t="s">
        <v>269</v>
      </c>
      <c r="L11">
        <v>6</v>
      </c>
      <c r="M11" t="s">
        <v>40</v>
      </c>
      <c r="N11">
        <v>18</v>
      </c>
      <c r="O11" t="s">
        <v>270</v>
      </c>
      <c r="P11" t="s">
        <v>271</v>
      </c>
      <c r="Q11" t="s">
        <v>272</v>
      </c>
      <c r="R11" t="s">
        <v>434</v>
      </c>
      <c r="S11">
        <v>1000</v>
      </c>
      <c r="T11" t="s">
        <v>273</v>
      </c>
      <c r="U11">
        <v>1321</v>
      </c>
      <c r="V11" t="s">
        <v>278</v>
      </c>
      <c r="W11">
        <v>0</v>
      </c>
      <c r="X11" t="s">
        <v>46</v>
      </c>
      <c r="Y11" s="3">
        <v>11490237.189999999</v>
      </c>
      <c r="Z11" s="3">
        <v>7851544.5899999999</v>
      </c>
      <c r="AA11" s="3">
        <v>10820420.640000001</v>
      </c>
      <c r="AB11" s="3">
        <v>7851544.5899999999</v>
      </c>
      <c r="AC11" s="3">
        <v>7851544.5899999999</v>
      </c>
      <c r="AD11" s="3">
        <v>7851544.5899999999</v>
      </c>
      <c r="AE11" s="3">
        <v>7849635.7199999997</v>
      </c>
      <c r="AF11" s="3">
        <v>7849635.7199999997</v>
      </c>
      <c r="AG11" s="3">
        <f t="shared" si="0"/>
        <v>0</v>
      </c>
      <c r="AH11" s="3">
        <v>0</v>
      </c>
      <c r="AI11" s="3">
        <v>669816.55000000005</v>
      </c>
      <c r="AJ11" s="3">
        <v>0</v>
      </c>
      <c r="AK11" s="3">
        <v>3638692.6</v>
      </c>
      <c r="AL11" s="3">
        <v>-2968876.05</v>
      </c>
    </row>
    <row r="12" spans="1:38" hidden="1" x14ac:dyDescent="0.25">
      <c r="A12" t="str">
        <f t="shared" si="1"/>
        <v>1.5-01-2205_22618013_2213210</v>
      </c>
      <c r="B12" t="s">
        <v>386</v>
      </c>
      <c r="C12" t="s">
        <v>387</v>
      </c>
      <c r="D12" t="s">
        <v>439</v>
      </c>
      <c r="E12" t="s">
        <v>442</v>
      </c>
      <c r="F12" t="s">
        <v>34</v>
      </c>
      <c r="G12" t="s">
        <v>948</v>
      </c>
      <c r="H12" t="s">
        <v>76</v>
      </c>
      <c r="I12" t="s">
        <v>77</v>
      </c>
      <c r="J12" t="s">
        <v>268</v>
      </c>
      <c r="K12" t="s">
        <v>269</v>
      </c>
      <c r="L12">
        <v>6</v>
      </c>
      <c r="M12" t="s">
        <v>40</v>
      </c>
      <c r="N12">
        <v>18</v>
      </c>
      <c r="O12" t="s">
        <v>270</v>
      </c>
      <c r="P12" t="s">
        <v>271</v>
      </c>
      <c r="Q12" t="s">
        <v>272</v>
      </c>
      <c r="R12" t="s">
        <v>434</v>
      </c>
      <c r="S12">
        <v>1000</v>
      </c>
      <c r="T12" t="s">
        <v>273</v>
      </c>
      <c r="U12">
        <v>1321</v>
      </c>
      <c r="V12" t="s">
        <v>278</v>
      </c>
      <c r="W12">
        <v>0</v>
      </c>
      <c r="X12" t="s">
        <v>46</v>
      </c>
      <c r="Y12" s="3">
        <v>0</v>
      </c>
      <c r="Z12" s="3">
        <v>2102283.63</v>
      </c>
      <c r="AA12" s="3">
        <v>0</v>
      </c>
      <c r="AB12" s="3">
        <v>0</v>
      </c>
      <c r="AC12" s="3">
        <v>0</v>
      </c>
      <c r="AD12" s="3">
        <v>0</v>
      </c>
      <c r="AE12" s="3">
        <v>0</v>
      </c>
      <c r="AF12" s="3">
        <v>0</v>
      </c>
      <c r="AG12" s="3">
        <f t="shared" si="0"/>
        <v>2102283.63</v>
      </c>
      <c r="AH12" s="3">
        <v>0</v>
      </c>
      <c r="AI12" s="3">
        <v>2102283.63</v>
      </c>
      <c r="AJ12" s="3">
        <v>0</v>
      </c>
      <c r="AK12" s="3">
        <v>0</v>
      </c>
      <c r="AL12" s="3">
        <v>2102283.63</v>
      </c>
    </row>
    <row r="13" spans="1:38" hidden="1" x14ac:dyDescent="0.25">
      <c r="A13" t="str">
        <f t="shared" si="1"/>
        <v>1.6-01-2205_22618013_2213210</v>
      </c>
      <c r="B13" t="s">
        <v>409</v>
      </c>
      <c r="C13" t="s">
        <v>410</v>
      </c>
      <c r="D13" t="s">
        <v>439</v>
      </c>
      <c r="E13" t="s">
        <v>442</v>
      </c>
      <c r="F13" t="s">
        <v>34</v>
      </c>
      <c r="G13" t="s">
        <v>948</v>
      </c>
      <c r="H13" t="s">
        <v>76</v>
      </c>
      <c r="I13" t="s">
        <v>77</v>
      </c>
      <c r="J13" t="s">
        <v>268</v>
      </c>
      <c r="K13" t="s">
        <v>269</v>
      </c>
      <c r="L13">
        <v>6</v>
      </c>
      <c r="M13" t="s">
        <v>40</v>
      </c>
      <c r="N13">
        <v>18</v>
      </c>
      <c r="O13" t="s">
        <v>270</v>
      </c>
      <c r="P13" t="s">
        <v>271</v>
      </c>
      <c r="Q13" t="s">
        <v>272</v>
      </c>
      <c r="R13" t="s">
        <v>434</v>
      </c>
      <c r="S13">
        <v>1000</v>
      </c>
      <c r="T13" t="s">
        <v>273</v>
      </c>
      <c r="U13">
        <v>1321</v>
      </c>
      <c r="V13" t="s">
        <v>278</v>
      </c>
      <c r="W13">
        <v>0</v>
      </c>
      <c r="X13" t="s">
        <v>46</v>
      </c>
      <c r="Y13" s="3">
        <v>0</v>
      </c>
      <c r="Z13" s="3">
        <v>228549.25</v>
      </c>
      <c r="AA13" s="3">
        <v>0</v>
      </c>
      <c r="AB13" s="3">
        <v>0</v>
      </c>
      <c r="AC13" s="3">
        <v>0</v>
      </c>
      <c r="AD13" s="3">
        <v>0</v>
      </c>
      <c r="AE13" s="3">
        <v>0</v>
      </c>
      <c r="AF13" s="3">
        <v>0</v>
      </c>
      <c r="AG13" s="3">
        <f t="shared" si="0"/>
        <v>228549.25</v>
      </c>
      <c r="AH13" s="3">
        <v>0</v>
      </c>
      <c r="AI13" s="3">
        <v>228549.25</v>
      </c>
      <c r="AJ13" s="3">
        <v>0</v>
      </c>
      <c r="AK13" s="3">
        <v>0</v>
      </c>
      <c r="AL13" s="3">
        <v>228549.25</v>
      </c>
    </row>
    <row r="14" spans="1:38" hidden="1" x14ac:dyDescent="0.25">
      <c r="A14" t="str">
        <f t="shared" si="1"/>
        <v>1.1-00-2205_22618013_2213220</v>
      </c>
      <c r="B14" t="s">
        <v>47</v>
      </c>
      <c r="C14" t="s">
        <v>48</v>
      </c>
      <c r="D14" t="s">
        <v>439</v>
      </c>
      <c r="E14" t="s">
        <v>442</v>
      </c>
      <c r="F14" t="s">
        <v>34</v>
      </c>
      <c r="G14" t="s">
        <v>948</v>
      </c>
      <c r="H14" t="s">
        <v>76</v>
      </c>
      <c r="I14" t="s">
        <v>77</v>
      </c>
      <c r="J14" t="s">
        <v>268</v>
      </c>
      <c r="K14" t="s">
        <v>269</v>
      </c>
      <c r="L14">
        <v>6</v>
      </c>
      <c r="M14" t="s">
        <v>40</v>
      </c>
      <c r="N14">
        <v>18</v>
      </c>
      <c r="O14" t="s">
        <v>270</v>
      </c>
      <c r="P14" t="s">
        <v>271</v>
      </c>
      <c r="Q14" t="s">
        <v>272</v>
      </c>
      <c r="R14" t="s">
        <v>434</v>
      </c>
      <c r="S14">
        <v>1000</v>
      </c>
      <c r="T14" t="s">
        <v>273</v>
      </c>
      <c r="U14">
        <v>1322</v>
      </c>
      <c r="V14" t="s">
        <v>279</v>
      </c>
      <c r="W14">
        <v>0</v>
      </c>
      <c r="X14" t="s">
        <v>46</v>
      </c>
      <c r="Y14" s="3">
        <v>612830.4</v>
      </c>
      <c r="Z14" s="3">
        <v>766952.04</v>
      </c>
      <c r="AA14" s="3">
        <v>95783438.799999997</v>
      </c>
      <c r="AB14" s="3">
        <v>766952.04</v>
      </c>
      <c r="AC14" s="3">
        <v>766952.04</v>
      </c>
      <c r="AD14" s="3">
        <v>766952.04</v>
      </c>
      <c r="AE14" s="3">
        <v>740361.29</v>
      </c>
      <c r="AF14" s="3">
        <v>740361.29</v>
      </c>
      <c r="AG14" s="3">
        <f t="shared" si="0"/>
        <v>0</v>
      </c>
      <c r="AH14" s="3">
        <v>0</v>
      </c>
      <c r="AI14" s="3">
        <v>402438.6</v>
      </c>
      <c r="AJ14" s="3">
        <v>0</v>
      </c>
      <c r="AK14" s="3">
        <v>95418925.359999999</v>
      </c>
      <c r="AL14" s="3">
        <v>-95016486.760000005</v>
      </c>
    </row>
    <row r="15" spans="1:38" hidden="1" x14ac:dyDescent="0.25">
      <c r="A15" t="str">
        <f t="shared" si="1"/>
        <v>1.5-01-2205_22618013_2213220</v>
      </c>
      <c r="B15" t="s">
        <v>386</v>
      </c>
      <c r="C15" t="s">
        <v>387</v>
      </c>
      <c r="D15" t="s">
        <v>439</v>
      </c>
      <c r="E15" t="s">
        <v>442</v>
      </c>
      <c r="F15" t="s">
        <v>34</v>
      </c>
      <c r="G15" t="s">
        <v>948</v>
      </c>
      <c r="H15" t="s">
        <v>76</v>
      </c>
      <c r="I15" t="s">
        <v>77</v>
      </c>
      <c r="J15" t="s">
        <v>268</v>
      </c>
      <c r="K15" t="s">
        <v>269</v>
      </c>
      <c r="L15">
        <v>6</v>
      </c>
      <c r="M15" t="s">
        <v>40</v>
      </c>
      <c r="N15">
        <v>18</v>
      </c>
      <c r="O15" t="s">
        <v>270</v>
      </c>
      <c r="P15" t="s">
        <v>271</v>
      </c>
      <c r="Q15" t="s">
        <v>272</v>
      </c>
      <c r="R15" t="s">
        <v>434</v>
      </c>
      <c r="S15">
        <v>1000</v>
      </c>
      <c r="T15" t="s">
        <v>273</v>
      </c>
      <c r="U15">
        <v>1322</v>
      </c>
      <c r="V15" t="s">
        <v>279</v>
      </c>
      <c r="W15">
        <v>0</v>
      </c>
      <c r="X15" t="s">
        <v>46</v>
      </c>
      <c r="Y15" s="3">
        <v>93628307.75</v>
      </c>
      <c r="Z15" s="3">
        <v>106601510.16</v>
      </c>
      <c r="AA15" s="3">
        <v>0</v>
      </c>
      <c r="AB15" s="3">
        <v>33118.050000000003</v>
      </c>
      <c r="AC15" s="3">
        <v>33118.050000000003</v>
      </c>
      <c r="AD15" s="3">
        <v>33118.050000000003</v>
      </c>
      <c r="AE15" s="3">
        <v>33118.050000000003</v>
      </c>
      <c r="AF15" s="3">
        <v>33118.050000000003</v>
      </c>
      <c r="AG15" s="3">
        <f t="shared" si="0"/>
        <v>106568392.11</v>
      </c>
      <c r="AH15" s="3">
        <v>93995100.819999993</v>
      </c>
      <c r="AI15" s="3">
        <v>18069157.75</v>
      </c>
      <c r="AJ15" s="3">
        <v>0</v>
      </c>
      <c r="AK15" s="3">
        <v>5462748.4100000001</v>
      </c>
      <c r="AL15" s="3">
        <v>106601510.16</v>
      </c>
    </row>
    <row r="16" spans="1:38" hidden="1" x14ac:dyDescent="0.25">
      <c r="A16" t="str">
        <f t="shared" si="1"/>
        <v>1.6-01-2205_22618013_2213220</v>
      </c>
      <c r="B16" t="s">
        <v>409</v>
      </c>
      <c r="C16" t="s">
        <v>410</v>
      </c>
      <c r="D16" t="s">
        <v>439</v>
      </c>
      <c r="E16" t="s">
        <v>442</v>
      </c>
      <c r="F16" t="s">
        <v>34</v>
      </c>
      <c r="G16" t="s">
        <v>948</v>
      </c>
      <c r="H16" t="s">
        <v>76</v>
      </c>
      <c r="I16" t="s">
        <v>77</v>
      </c>
      <c r="J16" t="s">
        <v>268</v>
      </c>
      <c r="K16" t="s">
        <v>269</v>
      </c>
      <c r="L16">
        <v>6</v>
      </c>
      <c r="M16" t="s">
        <v>40</v>
      </c>
      <c r="N16">
        <v>18</v>
      </c>
      <c r="O16" t="s">
        <v>270</v>
      </c>
      <c r="P16" t="s">
        <v>271</v>
      </c>
      <c r="Q16" t="s">
        <v>272</v>
      </c>
      <c r="R16" t="s">
        <v>434</v>
      </c>
      <c r="S16">
        <v>1000</v>
      </c>
      <c r="T16" t="s">
        <v>273</v>
      </c>
      <c r="U16">
        <v>1322</v>
      </c>
      <c r="V16" t="s">
        <v>279</v>
      </c>
      <c r="W16">
        <v>0</v>
      </c>
      <c r="X16" t="s">
        <v>46</v>
      </c>
      <c r="Y16" s="3">
        <v>32470184.23</v>
      </c>
      <c r="Z16" s="3">
        <v>23455312.57</v>
      </c>
      <c r="AA16" s="3">
        <v>12420767.6</v>
      </c>
      <c r="AB16" s="3">
        <v>-35389.1</v>
      </c>
      <c r="AC16" s="3">
        <v>-35389.1</v>
      </c>
      <c r="AD16" s="3">
        <v>-35389.1</v>
      </c>
      <c r="AE16" s="3">
        <v>-35389.1</v>
      </c>
      <c r="AF16" s="3">
        <v>-35389.1</v>
      </c>
      <c r="AG16" s="3">
        <f t="shared" si="0"/>
        <v>23490701.670000002</v>
      </c>
      <c r="AH16" s="3">
        <v>20136976.920000002</v>
      </c>
      <c r="AI16" s="3">
        <v>5160756.67</v>
      </c>
      <c r="AJ16" s="3">
        <v>0</v>
      </c>
      <c r="AK16" s="3">
        <v>14263188.619999999</v>
      </c>
      <c r="AL16" s="3">
        <v>11034544.970000001</v>
      </c>
    </row>
    <row r="17" spans="1:38" hidden="1" x14ac:dyDescent="0.25">
      <c r="A17" t="str">
        <f t="shared" si="1"/>
        <v>1.1-00-2205_22618013_2213310</v>
      </c>
      <c r="B17" t="s">
        <v>47</v>
      </c>
      <c r="C17" t="s">
        <v>48</v>
      </c>
      <c r="D17" t="s">
        <v>439</v>
      </c>
      <c r="E17" t="s">
        <v>442</v>
      </c>
      <c r="F17" t="s">
        <v>34</v>
      </c>
      <c r="G17" t="s">
        <v>948</v>
      </c>
      <c r="H17" t="s">
        <v>76</v>
      </c>
      <c r="I17" t="s">
        <v>77</v>
      </c>
      <c r="J17" t="s">
        <v>268</v>
      </c>
      <c r="K17" t="s">
        <v>269</v>
      </c>
      <c r="L17">
        <v>6</v>
      </c>
      <c r="M17" t="s">
        <v>40</v>
      </c>
      <c r="N17">
        <v>18</v>
      </c>
      <c r="O17" t="s">
        <v>270</v>
      </c>
      <c r="P17" t="s">
        <v>271</v>
      </c>
      <c r="Q17" t="s">
        <v>272</v>
      </c>
      <c r="R17" t="s">
        <v>434</v>
      </c>
      <c r="S17">
        <v>1000</v>
      </c>
      <c r="T17" t="s">
        <v>273</v>
      </c>
      <c r="U17">
        <v>1331</v>
      </c>
      <c r="V17" t="s">
        <v>280</v>
      </c>
      <c r="W17">
        <v>0</v>
      </c>
      <c r="X17" t="s">
        <v>46</v>
      </c>
      <c r="Y17" s="3">
        <v>1140000</v>
      </c>
      <c r="Z17" s="3">
        <v>415012.32</v>
      </c>
      <c r="AA17" s="3">
        <v>1140000</v>
      </c>
      <c r="AB17" s="3">
        <v>415012.32</v>
      </c>
      <c r="AC17" s="3">
        <v>415012.32</v>
      </c>
      <c r="AD17" s="3">
        <v>415012.32</v>
      </c>
      <c r="AE17" s="3">
        <v>415012.32</v>
      </c>
      <c r="AF17" s="3">
        <v>415012.32</v>
      </c>
      <c r="AG17" s="3">
        <f t="shared" si="0"/>
        <v>0</v>
      </c>
      <c r="AH17" s="3">
        <v>0</v>
      </c>
      <c r="AI17" s="3">
        <v>0</v>
      </c>
      <c r="AJ17" s="3">
        <v>0</v>
      </c>
      <c r="AK17" s="3">
        <v>724987.68</v>
      </c>
      <c r="AL17" s="3">
        <v>-724987.68</v>
      </c>
    </row>
    <row r="18" spans="1:38" hidden="1" x14ac:dyDescent="0.25">
      <c r="A18" t="str">
        <f t="shared" si="1"/>
        <v>1.6-01-2205_22618013_2213310</v>
      </c>
      <c r="B18" t="s">
        <v>409</v>
      </c>
      <c r="C18" t="s">
        <v>410</v>
      </c>
      <c r="D18" t="s">
        <v>439</v>
      </c>
      <c r="E18" t="s">
        <v>442</v>
      </c>
      <c r="F18" t="s">
        <v>34</v>
      </c>
      <c r="G18" t="s">
        <v>948</v>
      </c>
      <c r="H18" t="s">
        <v>76</v>
      </c>
      <c r="I18" t="s">
        <v>77</v>
      </c>
      <c r="J18" t="s">
        <v>268</v>
      </c>
      <c r="K18" t="s">
        <v>269</v>
      </c>
      <c r="L18">
        <v>6</v>
      </c>
      <c r="M18" t="s">
        <v>40</v>
      </c>
      <c r="N18">
        <v>18</v>
      </c>
      <c r="O18" t="s">
        <v>270</v>
      </c>
      <c r="P18" t="s">
        <v>271</v>
      </c>
      <c r="Q18" t="s">
        <v>272</v>
      </c>
      <c r="R18" t="s">
        <v>434</v>
      </c>
      <c r="S18">
        <v>1000</v>
      </c>
      <c r="T18" t="s">
        <v>273</v>
      </c>
      <c r="U18">
        <v>1331</v>
      </c>
      <c r="V18" t="s">
        <v>280</v>
      </c>
      <c r="W18">
        <v>0</v>
      </c>
      <c r="X18" t="s">
        <v>46</v>
      </c>
      <c r="Y18" s="3">
        <v>0</v>
      </c>
      <c r="Z18" s="3">
        <v>724987.68</v>
      </c>
      <c r="AA18" s="3">
        <v>0</v>
      </c>
      <c r="AB18" s="3">
        <v>0</v>
      </c>
      <c r="AC18" s="3">
        <v>0</v>
      </c>
      <c r="AD18" s="3">
        <v>0</v>
      </c>
      <c r="AE18" s="3">
        <v>0</v>
      </c>
      <c r="AF18" s="3">
        <v>0</v>
      </c>
      <c r="AG18" s="3">
        <f t="shared" si="0"/>
        <v>724987.68</v>
      </c>
      <c r="AH18" s="3">
        <v>0</v>
      </c>
      <c r="AI18" s="3">
        <v>724987.68</v>
      </c>
      <c r="AJ18" s="3">
        <v>0</v>
      </c>
      <c r="AK18" s="3">
        <v>0</v>
      </c>
      <c r="AL18" s="3">
        <v>724987.68</v>
      </c>
    </row>
    <row r="19" spans="1:38" hidden="1" x14ac:dyDescent="0.25">
      <c r="A19" t="str">
        <f t="shared" si="1"/>
        <v>1.1-00-2205_22618013_2213410</v>
      </c>
      <c r="B19" t="s">
        <v>47</v>
      </c>
      <c r="C19" t="s">
        <v>48</v>
      </c>
      <c r="D19" t="s">
        <v>439</v>
      </c>
      <c r="E19" t="s">
        <v>442</v>
      </c>
      <c r="F19" t="s">
        <v>34</v>
      </c>
      <c r="G19" t="s">
        <v>948</v>
      </c>
      <c r="H19" t="s">
        <v>76</v>
      </c>
      <c r="I19" t="s">
        <v>77</v>
      </c>
      <c r="J19" t="s">
        <v>268</v>
      </c>
      <c r="K19" t="s">
        <v>269</v>
      </c>
      <c r="L19">
        <v>6</v>
      </c>
      <c r="M19" t="s">
        <v>40</v>
      </c>
      <c r="N19">
        <v>18</v>
      </c>
      <c r="O19" t="s">
        <v>270</v>
      </c>
      <c r="P19" t="s">
        <v>271</v>
      </c>
      <c r="Q19" t="s">
        <v>272</v>
      </c>
      <c r="R19" t="s">
        <v>434</v>
      </c>
      <c r="S19">
        <v>1000</v>
      </c>
      <c r="T19" t="s">
        <v>273</v>
      </c>
      <c r="U19">
        <v>1341</v>
      </c>
      <c r="V19" t="s">
        <v>281</v>
      </c>
      <c r="W19">
        <v>0</v>
      </c>
      <c r="X19" t="s">
        <v>46</v>
      </c>
      <c r="Y19" s="3">
        <v>2500000</v>
      </c>
      <c r="Z19" s="3">
        <v>645343.25</v>
      </c>
      <c r="AA19" s="3">
        <v>5136420</v>
      </c>
      <c r="AB19" s="3">
        <v>643723.19999999995</v>
      </c>
      <c r="AC19" s="3">
        <v>643723.19999999995</v>
      </c>
      <c r="AD19" s="3">
        <v>643723.19999999995</v>
      </c>
      <c r="AE19" s="3">
        <v>643723.19999999995</v>
      </c>
      <c r="AF19" s="3">
        <v>643723.19999999995</v>
      </c>
      <c r="AG19" s="3">
        <f t="shared" si="0"/>
        <v>1620.0500000000466</v>
      </c>
      <c r="AH19" s="3">
        <v>0</v>
      </c>
      <c r="AI19" s="3">
        <v>0</v>
      </c>
      <c r="AJ19" s="3">
        <v>0</v>
      </c>
      <c r="AK19" s="3">
        <v>4491076.75</v>
      </c>
      <c r="AL19" s="3">
        <v>-4491076.75</v>
      </c>
    </row>
    <row r="20" spans="1:38" hidden="1" x14ac:dyDescent="0.25">
      <c r="A20" t="str">
        <f t="shared" si="1"/>
        <v>1.6-01-2205_22618013_2213410</v>
      </c>
      <c r="B20" t="s">
        <v>409</v>
      </c>
      <c r="C20" t="s">
        <v>410</v>
      </c>
      <c r="D20" t="s">
        <v>439</v>
      </c>
      <c r="E20" t="s">
        <v>442</v>
      </c>
      <c r="F20" t="s">
        <v>34</v>
      </c>
      <c r="G20" t="s">
        <v>948</v>
      </c>
      <c r="H20" t="s">
        <v>76</v>
      </c>
      <c r="I20" t="s">
        <v>77</v>
      </c>
      <c r="J20" t="s">
        <v>268</v>
      </c>
      <c r="K20" t="s">
        <v>269</v>
      </c>
      <c r="L20">
        <v>6</v>
      </c>
      <c r="M20" t="s">
        <v>40</v>
      </c>
      <c r="N20">
        <v>18</v>
      </c>
      <c r="O20" t="s">
        <v>270</v>
      </c>
      <c r="P20" t="s">
        <v>271</v>
      </c>
      <c r="Q20" t="s">
        <v>272</v>
      </c>
      <c r="R20" t="s">
        <v>434</v>
      </c>
      <c r="S20">
        <v>1000</v>
      </c>
      <c r="T20" t="s">
        <v>273</v>
      </c>
      <c r="U20">
        <v>1341</v>
      </c>
      <c r="V20" t="s">
        <v>281</v>
      </c>
      <c r="W20">
        <v>0</v>
      </c>
      <c r="X20" t="s">
        <v>46</v>
      </c>
      <c r="Y20" s="3">
        <v>0</v>
      </c>
      <c r="Z20" s="3">
        <v>6854656.75</v>
      </c>
      <c r="AA20" s="3">
        <v>0</v>
      </c>
      <c r="AB20" s="3">
        <v>0</v>
      </c>
      <c r="AC20" s="3">
        <v>0</v>
      </c>
      <c r="AD20" s="3">
        <v>0</v>
      </c>
      <c r="AE20" s="3">
        <v>0</v>
      </c>
      <c r="AF20" s="3">
        <v>0</v>
      </c>
      <c r="AG20" s="3">
        <f t="shared" si="0"/>
        <v>6854656.75</v>
      </c>
      <c r="AH20" s="3">
        <v>0</v>
      </c>
      <c r="AI20" s="3">
        <v>6854656.75</v>
      </c>
      <c r="AJ20" s="3">
        <v>0</v>
      </c>
      <c r="AK20" s="3">
        <v>0</v>
      </c>
      <c r="AL20" s="3">
        <v>6854656.75</v>
      </c>
    </row>
    <row r="21" spans="1:38" hidden="1" x14ac:dyDescent="0.25">
      <c r="A21" t="str">
        <f t="shared" si="1"/>
        <v>1.1-00-2205_22618013_2214110</v>
      </c>
      <c r="B21" t="s">
        <v>47</v>
      </c>
      <c r="C21" t="s">
        <v>48</v>
      </c>
      <c r="D21" t="s">
        <v>439</v>
      </c>
      <c r="E21" t="s">
        <v>442</v>
      </c>
      <c r="F21" t="s">
        <v>34</v>
      </c>
      <c r="G21" t="s">
        <v>948</v>
      </c>
      <c r="H21" t="s">
        <v>76</v>
      </c>
      <c r="I21" t="s">
        <v>77</v>
      </c>
      <c r="J21" t="s">
        <v>268</v>
      </c>
      <c r="K21" t="s">
        <v>269</v>
      </c>
      <c r="L21">
        <v>6</v>
      </c>
      <c r="M21" t="s">
        <v>40</v>
      </c>
      <c r="N21">
        <v>18</v>
      </c>
      <c r="O21" t="s">
        <v>270</v>
      </c>
      <c r="P21" t="s">
        <v>271</v>
      </c>
      <c r="Q21" t="s">
        <v>272</v>
      </c>
      <c r="R21" t="s">
        <v>434</v>
      </c>
      <c r="S21">
        <v>1000</v>
      </c>
      <c r="T21" t="s">
        <v>273</v>
      </c>
      <c r="U21">
        <v>1411</v>
      </c>
      <c r="V21" t="s">
        <v>282</v>
      </c>
      <c r="W21">
        <v>0</v>
      </c>
      <c r="X21" t="s">
        <v>46</v>
      </c>
      <c r="Y21" s="3">
        <v>13778070.01</v>
      </c>
      <c r="Z21" s="3">
        <v>39589883.960000001</v>
      </c>
      <c r="AA21" s="3">
        <v>46744217.159999996</v>
      </c>
      <c r="AB21" s="3">
        <v>17253856.300000001</v>
      </c>
      <c r="AC21" s="3">
        <v>17253856.300000001</v>
      </c>
      <c r="AD21" s="3">
        <v>17253856.300000001</v>
      </c>
      <c r="AE21" s="3">
        <v>17253856.300000001</v>
      </c>
      <c r="AF21" s="3">
        <v>17253856.300000001</v>
      </c>
      <c r="AG21" s="3">
        <f t="shared" si="0"/>
        <v>22336027.66</v>
      </c>
      <c r="AH21" s="3">
        <v>0</v>
      </c>
      <c r="AI21" s="3">
        <v>25811813.949999999</v>
      </c>
      <c r="AJ21" s="3">
        <v>0</v>
      </c>
      <c r="AK21" s="3">
        <v>32966147.149999999</v>
      </c>
      <c r="AL21" s="3">
        <v>-7154333.2000000002</v>
      </c>
    </row>
    <row r="22" spans="1:38" hidden="1" x14ac:dyDescent="0.25">
      <c r="A22" t="str">
        <f t="shared" si="1"/>
        <v>1.5-01-2205_22618013_2214110</v>
      </c>
      <c r="B22" t="s">
        <v>386</v>
      </c>
      <c r="C22" t="s">
        <v>387</v>
      </c>
      <c r="D22" t="s">
        <v>439</v>
      </c>
      <c r="E22" t="s">
        <v>442</v>
      </c>
      <c r="F22" t="s">
        <v>34</v>
      </c>
      <c r="G22" t="s">
        <v>948</v>
      </c>
      <c r="H22" t="s">
        <v>76</v>
      </c>
      <c r="I22" t="s">
        <v>77</v>
      </c>
      <c r="J22" t="s">
        <v>268</v>
      </c>
      <c r="K22" t="s">
        <v>269</v>
      </c>
      <c r="L22">
        <v>6</v>
      </c>
      <c r="M22" t="s">
        <v>40</v>
      </c>
      <c r="N22">
        <v>18</v>
      </c>
      <c r="O22" t="s">
        <v>270</v>
      </c>
      <c r="P22" t="s">
        <v>271</v>
      </c>
      <c r="Q22" t="s">
        <v>272</v>
      </c>
      <c r="R22" t="s">
        <v>434</v>
      </c>
      <c r="S22">
        <v>1000</v>
      </c>
      <c r="T22" t="s">
        <v>273</v>
      </c>
      <c r="U22">
        <v>1411</v>
      </c>
      <c r="V22" t="s">
        <v>282</v>
      </c>
      <c r="W22">
        <v>0</v>
      </c>
      <c r="X22" t="s">
        <v>46</v>
      </c>
      <c r="Y22" s="3">
        <v>35859754.670000002</v>
      </c>
      <c r="Z22" s="3">
        <v>3643586.74</v>
      </c>
      <c r="AA22" s="3">
        <v>0</v>
      </c>
      <c r="AB22" s="3">
        <v>3643586.74</v>
      </c>
      <c r="AC22" s="3">
        <v>3643586.74</v>
      </c>
      <c r="AD22" s="3">
        <v>3643586.74</v>
      </c>
      <c r="AE22" s="3">
        <v>3643586.74</v>
      </c>
      <c r="AF22" s="3">
        <v>3643586.74</v>
      </c>
      <c r="AG22" s="3">
        <f t="shared" si="0"/>
        <v>0</v>
      </c>
      <c r="AH22" s="3">
        <v>35842628.149999999</v>
      </c>
      <c r="AI22" s="3">
        <v>17126.52</v>
      </c>
      <c r="AJ22" s="3">
        <v>0</v>
      </c>
      <c r="AK22" s="3">
        <v>32216167.93</v>
      </c>
      <c r="AL22" s="3">
        <v>3643586.74</v>
      </c>
    </row>
    <row r="23" spans="1:38" hidden="1" x14ac:dyDescent="0.25">
      <c r="A23" t="str">
        <f t="shared" si="1"/>
        <v>1.1-00-2205_22618013_2214210</v>
      </c>
      <c r="B23" t="s">
        <v>47</v>
      </c>
      <c r="C23" t="s">
        <v>48</v>
      </c>
      <c r="D23" t="s">
        <v>439</v>
      </c>
      <c r="E23" t="s">
        <v>442</v>
      </c>
      <c r="F23" t="s">
        <v>34</v>
      </c>
      <c r="G23" t="s">
        <v>948</v>
      </c>
      <c r="H23" t="s">
        <v>76</v>
      </c>
      <c r="I23" t="s">
        <v>77</v>
      </c>
      <c r="J23" t="s">
        <v>268</v>
      </c>
      <c r="K23" t="s">
        <v>269</v>
      </c>
      <c r="L23">
        <v>6</v>
      </c>
      <c r="M23" t="s">
        <v>40</v>
      </c>
      <c r="N23">
        <v>18</v>
      </c>
      <c r="O23" t="s">
        <v>270</v>
      </c>
      <c r="P23" t="s">
        <v>271</v>
      </c>
      <c r="Q23" t="s">
        <v>272</v>
      </c>
      <c r="R23" t="s">
        <v>434</v>
      </c>
      <c r="S23">
        <v>1000</v>
      </c>
      <c r="T23" t="s">
        <v>273</v>
      </c>
      <c r="U23">
        <v>1421</v>
      </c>
      <c r="V23" t="s">
        <v>283</v>
      </c>
      <c r="W23">
        <v>0</v>
      </c>
      <c r="X23" t="s">
        <v>46</v>
      </c>
      <c r="Y23" s="3">
        <v>6666427.4000000004</v>
      </c>
      <c r="Z23" s="3">
        <v>22984378.670000002</v>
      </c>
      <c r="AA23" s="3">
        <v>23372108.579999998</v>
      </c>
      <c r="AB23" s="3">
        <v>8620432.5999999996</v>
      </c>
      <c r="AC23" s="3">
        <v>8620432.5999999996</v>
      </c>
      <c r="AD23" s="3">
        <v>8620432.5999999996</v>
      </c>
      <c r="AE23" s="3">
        <v>8620432.5999999996</v>
      </c>
      <c r="AF23" s="3">
        <v>8620432.5999999996</v>
      </c>
      <c r="AG23" s="3">
        <f t="shared" si="0"/>
        <v>14363946.070000002</v>
      </c>
      <c r="AH23" s="3">
        <v>0</v>
      </c>
      <c r="AI23" s="3">
        <v>16317951.27</v>
      </c>
      <c r="AJ23" s="3">
        <v>0</v>
      </c>
      <c r="AK23" s="3">
        <v>16705681.18</v>
      </c>
      <c r="AL23" s="3">
        <v>-387729.91</v>
      </c>
    </row>
    <row r="24" spans="1:38" hidden="1" x14ac:dyDescent="0.25">
      <c r="A24" t="str">
        <f t="shared" si="1"/>
        <v>1.5-01-2205_22618013_2214210</v>
      </c>
      <c r="B24" t="s">
        <v>386</v>
      </c>
      <c r="C24" t="s">
        <v>387</v>
      </c>
      <c r="D24" t="s">
        <v>439</v>
      </c>
      <c r="E24" t="s">
        <v>442</v>
      </c>
      <c r="F24" t="s">
        <v>34</v>
      </c>
      <c r="G24" t="s">
        <v>948</v>
      </c>
      <c r="H24" t="s">
        <v>76</v>
      </c>
      <c r="I24" t="s">
        <v>77</v>
      </c>
      <c r="J24" t="s">
        <v>268</v>
      </c>
      <c r="K24" t="s">
        <v>269</v>
      </c>
      <c r="L24">
        <v>6</v>
      </c>
      <c r="M24" t="s">
        <v>40</v>
      </c>
      <c r="N24">
        <v>18</v>
      </c>
      <c r="O24" t="s">
        <v>270</v>
      </c>
      <c r="P24" t="s">
        <v>271</v>
      </c>
      <c r="Q24" t="s">
        <v>272</v>
      </c>
      <c r="R24" t="s">
        <v>434</v>
      </c>
      <c r="S24">
        <v>1000</v>
      </c>
      <c r="T24" t="s">
        <v>273</v>
      </c>
      <c r="U24">
        <v>1421</v>
      </c>
      <c r="V24" t="s">
        <v>283</v>
      </c>
      <c r="W24">
        <v>0</v>
      </c>
      <c r="X24" t="s">
        <v>46</v>
      </c>
      <c r="Y24" s="3">
        <v>18152484.940000001</v>
      </c>
      <c r="Z24" s="3">
        <v>1882356.68</v>
      </c>
      <c r="AA24" s="3">
        <v>0</v>
      </c>
      <c r="AB24" s="3">
        <v>1882356.68</v>
      </c>
      <c r="AC24" s="3">
        <v>1882356.68</v>
      </c>
      <c r="AD24" s="3">
        <v>1882356.68</v>
      </c>
      <c r="AE24" s="3">
        <v>1882356.68</v>
      </c>
      <c r="AF24" s="3">
        <v>1882356.68</v>
      </c>
      <c r="AG24" s="3">
        <f t="shared" si="0"/>
        <v>0</v>
      </c>
      <c r="AH24" s="3">
        <v>18143921.68</v>
      </c>
      <c r="AI24" s="3">
        <v>8563.26</v>
      </c>
      <c r="AJ24" s="3">
        <v>0</v>
      </c>
      <c r="AK24" s="3">
        <v>16270128.26</v>
      </c>
      <c r="AL24" s="3">
        <v>1882356.68</v>
      </c>
    </row>
    <row r="25" spans="1:38" hidden="1" x14ac:dyDescent="0.25">
      <c r="A25" t="str">
        <f t="shared" si="1"/>
        <v>1.1-00-2205_22618013_2214310</v>
      </c>
      <c r="B25" t="s">
        <v>47</v>
      </c>
      <c r="C25" t="s">
        <v>48</v>
      </c>
      <c r="D25" t="s">
        <v>439</v>
      </c>
      <c r="E25" t="s">
        <v>442</v>
      </c>
      <c r="F25" t="s">
        <v>34</v>
      </c>
      <c r="G25" t="s">
        <v>948</v>
      </c>
      <c r="H25" t="s">
        <v>76</v>
      </c>
      <c r="I25" t="s">
        <v>77</v>
      </c>
      <c r="J25" t="s">
        <v>268</v>
      </c>
      <c r="K25" t="s">
        <v>269</v>
      </c>
      <c r="L25">
        <v>6</v>
      </c>
      <c r="M25" t="s">
        <v>40</v>
      </c>
      <c r="N25">
        <v>18</v>
      </c>
      <c r="O25" t="s">
        <v>270</v>
      </c>
      <c r="P25" t="s">
        <v>271</v>
      </c>
      <c r="Q25" t="s">
        <v>272</v>
      </c>
      <c r="R25" t="s">
        <v>434</v>
      </c>
      <c r="S25">
        <v>1000</v>
      </c>
      <c r="T25" t="s">
        <v>273</v>
      </c>
      <c r="U25">
        <v>1431</v>
      </c>
      <c r="V25" t="s">
        <v>284</v>
      </c>
      <c r="W25">
        <v>0</v>
      </c>
      <c r="X25" t="s">
        <v>46</v>
      </c>
      <c r="Y25" s="3">
        <v>4500735.59</v>
      </c>
      <c r="Z25" s="3">
        <v>5778339.6399999997</v>
      </c>
      <c r="AA25" s="3">
        <v>15581405.720000001</v>
      </c>
      <c r="AB25" s="3">
        <v>5778339.6399999997</v>
      </c>
      <c r="AC25" s="3">
        <v>5778339.6399999997</v>
      </c>
      <c r="AD25" s="3">
        <v>5778339.6399999997</v>
      </c>
      <c r="AE25" s="3">
        <v>5778339.6399999997</v>
      </c>
      <c r="AF25" s="3">
        <v>5778339.6399999997</v>
      </c>
      <c r="AG25" s="3">
        <f t="shared" si="0"/>
        <v>0</v>
      </c>
      <c r="AH25" s="3">
        <v>0</v>
      </c>
      <c r="AI25" s="3">
        <v>1277604.05</v>
      </c>
      <c r="AJ25" s="3">
        <v>0</v>
      </c>
      <c r="AK25" s="3">
        <v>11080670.130000001</v>
      </c>
      <c r="AL25" s="3">
        <v>-9803066.0800000001</v>
      </c>
    </row>
    <row r="26" spans="1:38" hidden="1" x14ac:dyDescent="0.25">
      <c r="A26" t="str">
        <f t="shared" si="1"/>
        <v>1.5-01-2205_22618013_2214310</v>
      </c>
      <c r="B26" t="s">
        <v>386</v>
      </c>
      <c r="C26" t="s">
        <v>387</v>
      </c>
      <c r="D26" t="s">
        <v>439</v>
      </c>
      <c r="E26" t="s">
        <v>442</v>
      </c>
      <c r="F26" t="s">
        <v>34</v>
      </c>
      <c r="G26" t="s">
        <v>948</v>
      </c>
      <c r="H26" t="s">
        <v>76</v>
      </c>
      <c r="I26" t="s">
        <v>77</v>
      </c>
      <c r="J26" t="s">
        <v>268</v>
      </c>
      <c r="K26" t="s">
        <v>269</v>
      </c>
      <c r="L26">
        <v>6</v>
      </c>
      <c r="M26" t="s">
        <v>40</v>
      </c>
      <c r="N26">
        <v>18</v>
      </c>
      <c r="O26" t="s">
        <v>270</v>
      </c>
      <c r="P26" t="s">
        <v>271</v>
      </c>
      <c r="Q26" t="s">
        <v>272</v>
      </c>
      <c r="R26" t="s">
        <v>434</v>
      </c>
      <c r="S26">
        <v>1000</v>
      </c>
      <c r="T26" t="s">
        <v>273</v>
      </c>
      <c r="U26">
        <v>1431</v>
      </c>
      <c r="V26" t="s">
        <v>284</v>
      </c>
      <c r="W26">
        <v>0</v>
      </c>
      <c r="X26" t="s">
        <v>46</v>
      </c>
      <c r="Y26" s="3">
        <v>12045205.970000001</v>
      </c>
      <c r="Z26" s="3">
        <v>1254899.0900000001</v>
      </c>
      <c r="AA26" s="3">
        <v>0</v>
      </c>
      <c r="AB26" s="3">
        <v>1254899.0900000001</v>
      </c>
      <c r="AC26" s="3">
        <v>1254899.0900000001</v>
      </c>
      <c r="AD26" s="3">
        <v>1254899.0900000001</v>
      </c>
      <c r="AE26" s="3">
        <v>1254899.0900000001</v>
      </c>
      <c r="AF26" s="3">
        <v>1254899.0900000001</v>
      </c>
      <c r="AG26" s="3">
        <f t="shared" si="0"/>
        <v>0</v>
      </c>
      <c r="AH26" s="3">
        <v>12039497.130000001</v>
      </c>
      <c r="AI26" s="3">
        <v>5708.84</v>
      </c>
      <c r="AJ26" s="3">
        <v>0</v>
      </c>
      <c r="AK26" s="3">
        <v>10790306.880000001</v>
      </c>
      <c r="AL26" s="3">
        <v>1254899.0900000001</v>
      </c>
    </row>
    <row r="27" spans="1:38" hidden="1" x14ac:dyDescent="0.25">
      <c r="A27" t="str">
        <f t="shared" si="1"/>
        <v>1.6-01-2205_22618013_2214310</v>
      </c>
      <c r="B27" t="s">
        <v>409</v>
      </c>
      <c r="C27" t="s">
        <v>410</v>
      </c>
      <c r="D27" t="s">
        <v>439</v>
      </c>
      <c r="E27" t="s">
        <v>442</v>
      </c>
      <c r="F27" t="s">
        <v>34</v>
      </c>
      <c r="G27" t="s">
        <v>948</v>
      </c>
      <c r="H27" t="s">
        <v>76</v>
      </c>
      <c r="I27" t="s">
        <v>77</v>
      </c>
      <c r="J27" t="s">
        <v>268</v>
      </c>
      <c r="K27" t="s">
        <v>269</v>
      </c>
      <c r="L27">
        <v>6</v>
      </c>
      <c r="M27" t="s">
        <v>40</v>
      </c>
      <c r="N27">
        <v>18</v>
      </c>
      <c r="O27" t="s">
        <v>270</v>
      </c>
      <c r="P27" t="s">
        <v>271</v>
      </c>
      <c r="Q27" t="s">
        <v>272</v>
      </c>
      <c r="R27" t="s">
        <v>434</v>
      </c>
      <c r="S27">
        <v>1000</v>
      </c>
      <c r="T27" t="s">
        <v>273</v>
      </c>
      <c r="U27">
        <v>1431</v>
      </c>
      <c r="V27" t="s">
        <v>284</v>
      </c>
      <c r="W27">
        <v>0</v>
      </c>
      <c r="X27" t="s">
        <v>46</v>
      </c>
      <c r="Y27" s="3">
        <v>0</v>
      </c>
      <c r="Z27" s="3">
        <v>9544584.8399999999</v>
      </c>
      <c r="AA27" s="3">
        <v>0</v>
      </c>
      <c r="AB27" s="3">
        <v>0</v>
      </c>
      <c r="AC27" s="3">
        <v>0</v>
      </c>
      <c r="AD27" s="3">
        <v>0</v>
      </c>
      <c r="AE27" s="3">
        <v>0</v>
      </c>
      <c r="AF27" s="3">
        <v>0</v>
      </c>
      <c r="AG27" s="3">
        <f t="shared" si="0"/>
        <v>9544584.8399999999</v>
      </c>
      <c r="AH27" s="3">
        <v>0</v>
      </c>
      <c r="AI27" s="3">
        <v>9544584.8399999999</v>
      </c>
      <c r="AJ27" s="3">
        <v>0</v>
      </c>
      <c r="AK27" s="3">
        <v>0</v>
      </c>
      <c r="AL27" s="3">
        <v>9544584.8399999999</v>
      </c>
    </row>
    <row r="28" spans="1:38" hidden="1" x14ac:dyDescent="0.25">
      <c r="A28" t="str">
        <f t="shared" si="1"/>
        <v>1.1-00-2205_22618013_2214320</v>
      </c>
      <c r="B28" t="s">
        <v>47</v>
      </c>
      <c r="C28" t="s">
        <v>48</v>
      </c>
      <c r="D28" t="s">
        <v>439</v>
      </c>
      <c r="E28" t="s">
        <v>442</v>
      </c>
      <c r="F28" t="s">
        <v>34</v>
      </c>
      <c r="G28" t="s">
        <v>948</v>
      </c>
      <c r="H28" t="s">
        <v>76</v>
      </c>
      <c r="I28" t="s">
        <v>77</v>
      </c>
      <c r="J28" t="s">
        <v>268</v>
      </c>
      <c r="K28" t="s">
        <v>269</v>
      </c>
      <c r="L28">
        <v>6</v>
      </c>
      <c r="M28" t="s">
        <v>40</v>
      </c>
      <c r="N28">
        <v>18</v>
      </c>
      <c r="O28" t="s">
        <v>270</v>
      </c>
      <c r="P28" t="s">
        <v>271</v>
      </c>
      <c r="Q28" t="s">
        <v>272</v>
      </c>
      <c r="R28" t="s">
        <v>434</v>
      </c>
      <c r="S28">
        <v>1000</v>
      </c>
      <c r="T28" t="s">
        <v>273</v>
      </c>
      <c r="U28">
        <v>1432</v>
      </c>
      <c r="V28" t="s">
        <v>285</v>
      </c>
      <c r="W28">
        <v>0</v>
      </c>
      <c r="X28" t="s">
        <v>46</v>
      </c>
      <c r="Y28" s="3">
        <v>47585221.799999997</v>
      </c>
      <c r="Z28" s="3">
        <v>123803944.41</v>
      </c>
      <c r="AA28" s="3">
        <v>136337300.06</v>
      </c>
      <c r="AB28" s="3">
        <v>51349768.079999998</v>
      </c>
      <c r="AC28" s="3">
        <v>51349768.079999998</v>
      </c>
      <c r="AD28" s="3">
        <v>51349768.079999998</v>
      </c>
      <c r="AE28" s="3">
        <v>51349768.079999998</v>
      </c>
      <c r="AF28" s="3">
        <v>51349768.079999998</v>
      </c>
      <c r="AG28" s="3">
        <f t="shared" si="0"/>
        <v>72454176.329999998</v>
      </c>
      <c r="AH28" s="3">
        <v>0</v>
      </c>
      <c r="AI28" s="3">
        <v>76218722.609999999</v>
      </c>
      <c r="AJ28" s="3">
        <v>0</v>
      </c>
      <c r="AK28" s="3">
        <v>88752078.260000005</v>
      </c>
      <c r="AL28" s="3">
        <v>-12533355.65</v>
      </c>
    </row>
    <row r="29" spans="1:38" hidden="1" x14ac:dyDescent="0.25">
      <c r="A29" t="str">
        <f t="shared" si="1"/>
        <v>1.5-01-2205_22618013_2214320</v>
      </c>
      <c r="B29" t="s">
        <v>386</v>
      </c>
      <c r="C29" t="s">
        <v>387</v>
      </c>
      <c r="D29" t="s">
        <v>439</v>
      </c>
      <c r="E29" t="s">
        <v>442</v>
      </c>
      <c r="F29" t="s">
        <v>34</v>
      </c>
      <c r="G29" t="s">
        <v>948</v>
      </c>
      <c r="H29" t="s">
        <v>76</v>
      </c>
      <c r="I29" t="s">
        <v>77</v>
      </c>
      <c r="J29" t="s">
        <v>268</v>
      </c>
      <c r="K29" t="s">
        <v>269</v>
      </c>
      <c r="L29">
        <v>6</v>
      </c>
      <c r="M29" t="s">
        <v>40</v>
      </c>
      <c r="N29">
        <v>18</v>
      </c>
      <c r="O29" t="s">
        <v>270</v>
      </c>
      <c r="P29" t="s">
        <v>271</v>
      </c>
      <c r="Q29" t="s">
        <v>272</v>
      </c>
      <c r="R29" t="s">
        <v>434</v>
      </c>
      <c r="S29">
        <v>1000</v>
      </c>
      <c r="T29" t="s">
        <v>273</v>
      </c>
      <c r="U29">
        <v>1432</v>
      </c>
      <c r="V29" t="s">
        <v>285</v>
      </c>
      <c r="W29">
        <v>0</v>
      </c>
      <c r="X29" t="s">
        <v>46</v>
      </c>
      <c r="Y29" s="3">
        <v>97191766.890000001</v>
      </c>
      <c r="Z29" s="3">
        <v>10980411.85</v>
      </c>
      <c r="AA29" s="3">
        <v>0</v>
      </c>
      <c r="AB29" s="3">
        <v>10980411.85</v>
      </c>
      <c r="AC29" s="3">
        <v>10980411.85</v>
      </c>
      <c r="AD29" s="3">
        <v>10980411.85</v>
      </c>
      <c r="AE29" s="3">
        <v>10980411.85</v>
      </c>
      <c r="AF29" s="3">
        <v>10980411.85</v>
      </c>
      <c r="AG29" s="3">
        <f t="shared" si="0"/>
        <v>0</v>
      </c>
      <c r="AH29" s="3">
        <v>97141814.519999996</v>
      </c>
      <c r="AI29" s="3">
        <v>49952.37</v>
      </c>
      <c r="AJ29" s="3">
        <v>0</v>
      </c>
      <c r="AK29" s="3">
        <v>86211355.040000007</v>
      </c>
      <c r="AL29" s="3">
        <v>10980411.85</v>
      </c>
    </row>
    <row r="30" spans="1:38" hidden="1" x14ac:dyDescent="0.25">
      <c r="A30" t="str">
        <f t="shared" si="1"/>
        <v>1.1-00-2205_22618013_2214410</v>
      </c>
      <c r="B30" t="s">
        <v>47</v>
      </c>
      <c r="C30" t="s">
        <v>48</v>
      </c>
      <c r="D30" t="s">
        <v>439</v>
      </c>
      <c r="E30" t="s">
        <v>442</v>
      </c>
      <c r="F30" t="s">
        <v>34</v>
      </c>
      <c r="G30" t="s">
        <v>948</v>
      </c>
      <c r="H30" t="s">
        <v>76</v>
      </c>
      <c r="I30" t="s">
        <v>77</v>
      </c>
      <c r="J30" t="s">
        <v>268</v>
      </c>
      <c r="K30" t="s">
        <v>269</v>
      </c>
      <c r="L30">
        <v>6</v>
      </c>
      <c r="M30" t="s">
        <v>40</v>
      </c>
      <c r="N30">
        <v>18</v>
      </c>
      <c r="O30" t="s">
        <v>270</v>
      </c>
      <c r="P30" t="s">
        <v>271</v>
      </c>
      <c r="Q30" t="s">
        <v>272</v>
      </c>
      <c r="R30" t="s">
        <v>434</v>
      </c>
      <c r="S30">
        <v>1000</v>
      </c>
      <c r="T30" t="s">
        <v>273</v>
      </c>
      <c r="U30">
        <v>1441</v>
      </c>
      <c r="V30" t="s">
        <v>286</v>
      </c>
      <c r="W30">
        <v>0</v>
      </c>
      <c r="X30" t="s">
        <v>46</v>
      </c>
      <c r="Y30" s="3">
        <v>10000000</v>
      </c>
      <c r="Z30" s="3">
        <v>8869784.9199999999</v>
      </c>
      <c r="AA30" s="3">
        <v>10000000</v>
      </c>
      <c r="AB30" s="3">
        <v>8869784.9199999999</v>
      </c>
      <c r="AC30" s="3">
        <v>8869784.9199999999</v>
      </c>
      <c r="AD30" s="3">
        <v>8869784.9199999999</v>
      </c>
      <c r="AE30" s="3">
        <v>8869784.9199999999</v>
      </c>
      <c r="AF30" s="3">
        <v>8869784.9199999999</v>
      </c>
      <c r="AG30" s="3">
        <f t="shared" si="0"/>
        <v>0</v>
      </c>
      <c r="AH30" s="3">
        <v>0</v>
      </c>
      <c r="AI30" s="3">
        <v>0</v>
      </c>
      <c r="AJ30" s="3">
        <v>0</v>
      </c>
      <c r="AK30" s="3">
        <v>1130215.08</v>
      </c>
      <c r="AL30" s="3">
        <v>-1130215.08</v>
      </c>
    </row>
    <row r="31" spans="1:38" hidden="1" x14ac:dyDescent="0.25">
      <c r="A31" t="str">
        <f t="shared" si="1"/>
        <v>1.6-01-2205_22618013_2214410</v>
      </c>
      <c r="B31" t="s">
        <v>409</v>
      </c>
      <c r="C31" t="s">
        <v>410</v>
      </c>
      <c r="D31" t="s">
        <v>439</v>
      </c>
      <c r="E31" t="s">
        <v>442</v>
      </c>
      <c r="F31" t="s">
        <v>34</v>
      </c>
      <c r="G31" t="s">
        <v>948</v>
      </c>
      <c r="H31" t="s">
        <v>76</v>
      </c>
      <c r="I31" t="s">
        <v>77</v>
      </c>
      <c r="J31" t="s">
        <v>268</v>
      </c>
      <c r="K31" t="s">
        <v>269</v>
      </c>
      <c r="L31">
        <v>6</v>
      </c>
      <c r="M31" t="s">
        <v>40</v>
      </c>
      <c r="N31">
        <v>18</v>
      </c>
      <c r="O31" t="s">
        <v>270</v>
      </c>
      <c r="P31" t="s">
        <v>271</v>
      </c>
      <c r="Q31" t="s">
        <v>272</v>
      </c>
      <c r="R31" t="s">
        <v>434</v>
      </c>
      <c r="S31">
        <v>1000</v>
      </c>
      <c r="T31" t="s">
        <v>273</v>
      </c>
      <c r="U31">
        <v>1441</v>
      </c>
      <c r="V31" t="s">
        <v>286</v>
      </c>
      <c r="W31">
        <v>0</v>
      </c>
      <c r="X31" t="s">
        <v>46</v>
      </c>
      <c r="Y31" s="3">
        <v>0</v>
      </c>
      <c r="Z31" s="3">
        <v>1130215.08</v>
      </c>
      <c r="AA31" s="3">
        <v>0</v>
      </c>
      <c r="AB31" s="3">
        <v>0</v>
      </c>
      <c r="AC31" s="3">
        <v>0</v>
      </c>
      <c r="AD31" s="3">
        <v>0</v>
      </c>
      <c r="AE31" s="3">
        <v>0</v>
      </c>
      <c r="AF31" s="3">
        <v>0</v>
      </c>
      <c r="AG31" s="3">
        <f t="shared" si="0"/>
        <v>1130215.08</v>
      </c>
      <c r="AH31" s="3">
        <v>0</v>
      </c>
      <c r="AI31" s="3">
        <v>1130215.08</v>
      </c>
      <c r="AJ31" s="3">
        <v>0</v>
      </c>
      <c r="AK31" s="3">
        <v>0</v>
      </c>
      <c r="AL31" s="3">
        <v>1130215.08</v>
      </c>
    </row>
    <row r="32" spans="1:38" x14ac:dyDescent="0.25">
      <c r="A32" t="str">
        <f t="shared" si="1"/>
        <v>1.1-00-2205_22618013_2215210</v>
      </c>
      <c r="B32" t="s">
        <v>47</v>
      </c>
      <c r="C32" t="s">
        <v>48</v>
      </c>
      <c r="D32" t="s">
        <v>439</v>
      </c>
      <c r="E32" t="s">
        <v>442</v>
      </c>
      <c r="F32" t="s">
        <v>34</v>
      </c>
      <c r="G32" t="s">
        <v>948</v>
      </c>
      <c r="H32" t="s">
        <v>76</v>
      </c>
      <c r="I32" t="s">
        <v>77</v>
      </c>
      <c r="J32" t="s">
        <v>268</v>
      </c>
      <c r="K32" t="s">
        <v>269</v>
      </c>
      <c r="L32">
        <v>6</v>
      </c>
      <c r="M32" t="s">
        <v>40</v>
      </c>
      <c r="N32">
        <v>18</v>
      </c>
      <c r="O32" t="s">
        <v>270</v>
      </c>
      <c r="P32" t="s">
        <v>271</v>
      </c>
      <c r="Q32" t="s">
        <v>272</v>
      </c>
      <c r="R32" t="s">
        <v>434</v>
      </c>
      <c r="S32">
        <v>1000</v>
      </c>
      <c r="T32" t="s">
        <v>273</v>
      </c>
      <c r="U32">
        <v>1521</v>
      </c>
      <c r="V32" t="s">
        <v>287</v>
      </c>
      <c r="W32">
        <v>0</v>
      </c>
      <c r="X32" t="s">
        <v>46</v>
      </c>
      <c r="Y32" s="3">
        <v>6000000</v>
      </c>
      <c r="Z32" s="3">
        <v>6000000</v>
      </c>
      <c r="AA32" s="3">
        <v>6000000</v>
      </c>
      <c r="AB32" s="3">
        <v>0</v>
      </c>
      <c r="AC32" s="3">
        <v>0</v>
      </c>
      <c r="AD32" s="3">
        <v>0</v>
      </c>
      <c r="AE32" s="3">
        <v>0</v>
      </c>
      <c r="AF32" s="3">
        <v>0</v>
      </c>
      <c r="AG32" s="3">
        <f t="shared" si="0"/>
        <v>6000000</v>
      </c>
      <c r="AH32" s="3">
        <v>0</v>
      </c>
      <c r="AI32" s="3">
        <v>0</v>
      </c>
      <c r="AJ32" s="3">
        <v>0</v>
      </c>
      <c r="AK32" s="3">
        <v>6000000</v>
      </c>
      <c r="AL32" s="3">
        <v>-6000000</v>
      </c>
    </row>
    <row r="33" spans="1:38" hidden="1" x14ac:dyDescent="0.25">
      <c r="A33" t="str">
        <f t="shared" si="1"/>
        <v>1.1-00-2205_22618013_2215910</v>
      </c>
      <c r="B33" s="4" t="s">
        <v>47</v>
      </c>
      <c r="C33" t="s">
        <v>48</v>
      </c>
      <c r="D33" t="s">
        <v>439</v>
      </c>
      <c r="E33" t="s">
        <v>442</v>
      </c>
      <c r="F33" s="4" t="s">
        <v>34</v>
      </c>
      <c r="G33" t="s">
        <v>948</v>
      </c>
      <c r="H33" s="4" t="s">
        <v>76</v>
      </c>
      <c r="I33" s="4" t="s">
        <v>77</v>
      </c>
      <c r="J33" s="4" t="s">
        <v>268</v>
      </c>
      <c r="K33" s="4" t="s">
        <v>269</v>
      </c>
      <c r="L33" s="4">
        <v>6</v>
      </c>
      <c r="M33" s="4" t="s">
        <v>40</v>
      </c>
      <c r="N33" s="4">
        <v>18</v>
      </c>
      <c r="O33" s="4" t="s">
        <v>270</v>
      </c>
      <c r="P33" s="4" t="s">
        <v>271</v>
      </c>
      <c r="Q33" s="4" t="s">
        <v>272</v>
      </c>
      <c r="R33" t="s">
        <v>434</v>
      </c>
      <c r="S33" s="4">
        <v>1000</v>
      </c>
      <c r="T33" s="4" t="s">
        <v>273</v>
      </c>
      <c r="U33" s="4">
        <v>1591</v>
      </c>
      <c r="V33" s="4" t="s">
        <v>288</v>
      </c>
      <c r="W33" s="4">
        <v>0</v>
      </c>
      <c r="X33" s="4" t="s">
        <v>46</v>
      </c>
      <c r="Y33" s="3">
        <v>85810257.75</v>
      </c>
      <c r="Z33" s="5">
        <v>68604885.840000004</v>
      </c>
      <c r="AA33" s="5">
        <v>79263655.760000005</v>
      </c>
      <c r="AB33" s="5">
        <v>68851281.730000004</v>
      </c>
      <c r="AC33" s="5">
        <v>68644821.730000004</v>
      </c>
      <c r="AD33" s="5">
        <v>33293544.100000001</v>
      </c>
      <c r="AE33" s="5">
        <v>33293322.43</v>
      </c>
      <c r="AF33" s="5">
        <v>33293322.43</v>
      </c>
      <c r="AG33" s="5">
        <f t="shared" si="0"/>
        <v>-246395.8900000006</v>
      </c>
      <c r="AH33" s="5">
        <v>0</v>
      </c>
      <c r="AI33" s="5">
        <v>6546601.9900000002</v>
      </c>
      <c r="AJ33" s="5">
        <v>0</v>
      </c>
      <c r="AK33" s="5">
        <v>17205371.91</v>
      </c>
      <c r="AL33" s="5">
        <v>-10658769.92</v>
      </c>
    </row>
    <row r="34" spans="1:38" hidden="1" x14ac:dyDescent="0.25">
      <c r="A34" t="str">
        <f t="shared" si="1"/>
        <v>1.5-01-2205_22618013_2215910</v>
      </c>
      <c r="B34" t="s">
        <v>386</v>
      </c>
      <c r="C34" t="s">
        <v>387</v>
      </c>
      <c r="D34" t="s">
        <v>439</v>
      </c>
      <c r="E34" t="s">
        <v>442</v>
      </c>
      <c r="F34" t="s">
        <v>34</v>
      </c>
      <c r="G34" t="s">
        <v>948</v>
      </c>
      <c r="H34" t="s">
        <v>76</v>
      </c>
      <c r="I34" t="s">
        <v>77</v>
      </c>
      <c r="J34" t="s">
        <v>268</v>
      </c>
      <c r="K34" t="s">
        <v>269</v>
      </c>
      <c r="L34">
        <v>6</v>
      </c>
      <c r="M34" t="s">
        <v>40</v>
      </c>
      <c r="N34">
        <v>18</v>
      </c>
      <c r="O34" t="s">
        <v>270</v>
      </c>
      <c r="P34" t="s">
        <v>271</v>
      </c>
      <c r="Q34" t="s">
        <v>272</v>
      </c>
      <c r="R34" t="s">
        <v>434</v>
      </c>
      <c r="S34">
        <v>1000</v>
      </c>
      <c r="T34" t="s">
        <v>273</v>
      </c>
      <c r="U34">
        <v>1591</v>
      </c>
      <c r="V34" t="s">
        <v>288</v>
      </c>
      <c r="W34">
        <v>0</v>
      </c>
      <c r="X34" t="s">
        <v>46</v>
      </c>
      <c r="Y34" s="3">
        <v>0</v>
      </c>
      <c r="Z34" s="3">
        <v>22130191.899999999</v>
      </c>
      <c r="AA34" s="3">
        <v>0</v>
      </c>
      <c r="AB34" s="3">
        <v>0</v>
      </c>
      <c r="AC34" s="3">
        <v>0</v>
      </c>
      <c r="AD34" s="3">
        <v>0</v>
      </c>
      <c r="AE34" s="3">
        <v>0</v>
      </c>
      <c r="AF34" s="3">
        <v>0</v>
      </c>
      <c r="AG34" s="3">
        <f t="shared" si="0"/>
        <v>22130191.899999999</v>
      </c>
      <c r="AH34" s="3">
        <v>0</v>
      </c>
      <c r="AI34" s="3">
        <v>22130191.899999999</v>
      </c>
      <c r="AJ34" s="3">
        <v>0</v>
      </c>
      <c r="AK34" s="3">
        <v>0</v>
      </c>
      <c r="AL34" s="3">
        <v>22130191.899999999</v>
      </c>
    </row>
    <row r="35" spans="1:38" hidden="1" x14ac:dyDescent="0.25">
      <c r="A35" t="str">
        <f t="shared" si="1"/>
        <v>1.1-00-2205_22618013_2216110</v>
      </c>
      <c r="B35" t="s">
        <v>47</v>
      </c>
      <c r="C35" t="s">
        <v>48</v>
      </c>
      <c r="D35" t="s">
        <v>439</v>
      </c>
      <c r="E35" t="s">
        <v>442</v>
      </c>
      <c r="F35" t="s">
        <v>34</v>
      </c>
      <c r="G35" t="s">
        <v>948</v>
      </c>
      <c r="H35" t="s">
        <v>76</v>
      </c>
      <c r="I35" t="s">
        <v>77</v>
      </c>
      <c r="J35" t="s">
        <v>268</v>
      </c>
      <c r="K35" t="s">
        <v>269</v>
      </c>
      <c r="L35">
        <v>6</v>
      </c>
      <c r="M35" t="s">
        <v>40</v>
      </c>
      <c r="N35">
        <v>18</v>
      </c>
      <c r="O35" t="s">
        <v>270</v>
      </c>
      <c r="P35" t="s">
        <v>271</v>
      </c>
      <c r="Q35" t="s">
        <v>272</v>
      </c>
      <c r="R35" t="s">
        <v>434</v>
      </c>
      <c r="S35">
        <v>1000</v>
      </c>
      <c r="T35" t="s">
        <v>273</v>
      </c>
      <c r="U35">
        <v>1611</v>
      </c>
      <c r="V35" t="s">
        <v>289</v>
      </c>
      <c r="W35">
        <v>0</v>
      </c>
      <c r="X35" t="s">
        <v>46</v>
      </c>
      <c r="Y35" s="3">
        <v>0</v>
      </c>
      <c r="Z35" s="3">
        <v>0</v>
      </c>
      <c r="AA35" s="3">
        <v>20000000</v>
      </c>
      <c r="AB35" s="3">
        <v>0</v>
      </c>
      <c r="AC35" s="3">
        <v>0</v>
      </c>
      <c r="AD35" s="3">
        <v>0</v>
      </c>
      <c r="AE35" s="3">
        <v>0</v>
      </c>
      <c r="AF35" s="3">
        <v>0</v>
      </c>
      <c r="AG35" s="3">
        <f t="shared" si="0"/>
        <v>0</v>
      </c>
      <c r="AH35" s="3">
        <v>0</v>
      </c>
      <c r="AI35" s="3">
        <v>0</v>
      </c>
      <c r="AJ35" s="3">
        <v>0</v>
      </c>
      <c r="AK35" s="3">
        <v>20000000</v>
      </c>
      <c r="AL35" s="3">
        <v>-20000000</v>
      </c>
    </row>
    <row r="36" spans="1:38" hidden="1" x14ac:dyDescent="0.25">
      <c r="A36" t="str">
        <f t="shared" si="1"/>
        <v>2.6-01-2205_22618013_2217110</v>
      </c>
      <c r="B36" t="s">
        <v>388</v>
      </c>
      <c r="C36" t="s">
        <v>389</v>
      </c>
      <c r="D36" t="s">
        <v>439</v>
      </c>
      <c r="E36" t="s">
        <v>442</v>
      </c>
      <c r="F36" t="s">
        <v>34</v>
      </c>
      <c r="G36" t="s">
        <v>948</v>
      </c>
      <c r="H36" t="s">
        <v>76</v>
      </c>
      <c r="I36" t="s">
        <v>77</v>
      </c>
      <c r="J36" t="s">
        <v>268</v>
      </c>
      <c r="K36" t="s">
        <v>269</v>
      </c>
      <c r="L36">
        <v>6</v>
      </c>
      <c r="M36" t="s">
        <v>40</v>
      </c>
      <c r="N36">
        <v>18</v>
      </c>
      <c r="O36" t="s">
        <v>270</v>
      </c>
      <c r="P36" t="s">
        <v>271</v>
      </c>
      <c r="Q36" t="s">
        <v>272</v>
      </c>
      <c r="R36" t="s">
        <v>434</v>
      </c>
      <c r="S36">
        <v>1000</v>
      </c>
      <c r="T36" t="s">
        <v>273</v>
      </c>
      <c r="U36">
        <v>1711</v>
      </c>
      <c r="V36" t="s">
        <v>390</v>
      </c>
      <c r="W36">
        <v>0</v>
      </c>
      <c r="X36" t="s">
        <v>46</v>
      </c>
      <c r="Y36" s="3">
        <v>15044877.33</v>
      </c>
      <c r="Z36" s="3">
        <v>15044877.33</v>
      </c>
      <c r="AA36" s="3">
        <v>0</v>
      </c>
      <c r="AB36" s="3">
        <v>8296997.0700000003</v>
      </c>
      <c r="AC36" s="3">
        <v>8296997.0700000003</v>
      </c>
      <c r="AD36" s="3">
        <v>8296997.0700000003</v>
      </c>
      <c r="AE36" s="3">
        <v>8296997.0700000003</v>
      </c>
      <c r="AF36" s="3">
        <v>8296997.0700000003</v>
      </c>
      <c r="AG36" s="3">
        <f t="shared" si="0"/>
        <v>6747880.2599999998</v>
      </c>
      <c r="AH36" s="3">
        <v>15044877.33</v>
      </c>
      <c r="AI36" s="3">
        <v>0</v>
      </c>
      <c r="AJ36" s="3">
        <v>0</v>
      </c>
      <c r="AK36" s="3">
        <v>0</v>
      </c>
      <c r="AL36" s="3">
        <v>15044877.33</v>
      </c>
    </row>
    <row r="37" spans="1:38" hidden="1" x14ac:dyDescent="0.25">
      <c r="A37" t="str">
        <f t="shared" si="1"/>
        <v>1.1-00-2204_22615010_2221110</v>
      </c>
      <c r="B37" t="s">
        <v>47</v>
      </c>
      <c r="C37" t="s">
        <v>48</v>
      </c>
      <c r="D37" t="s">
        <v>439</v>
      </c>
      <c r="E37" t="s">
        <v>442</v>
      </c>
      <c r="F37" t="s">
        <v>34</v>
      </c>
      <c r="G37" t="s">
        <v>948</v>
      </c>
      <c r="H37" t="s">
        <v>36</v>
      </c>
      <c r="I37" t="s">
        <v>37</v>
      </c>
      <c r="J37" t="s">
        <v>38</v>
      </c>
      <c r="K37" t="s">
        <v>39</v>
      </c>
      <c r="L37">
        <v>6</v>
      </c>
      <c r="M37" t="s">
        <v>40</v>
      </c>
      <c r="N37">
        <v>15</v>
      </c>
      <c r="O37" t="s">
        <v>189</v>
      </c>
      <c r="P37" t="s">
        <v>190</v>
      </c>
      <c r="Q37" t="s">
        <v>191</v>
      </c>
      <c r="R37" t="s">
        <v>434</v>
      </c>
      <c r="S37">
        <v>2000</v>
      </c>
      <c r="T37" t="s">
        <v>67</v>
      </c>
      <c r="U37">
        <v>2111</v>
      </c>
      <c r="V37" t="s">
        <v>192</v>
      </c>
      <c r="W37">
        <v>0</v>
      </c>
      <c r="X37" t="s">
        <v>46</v>
      </c>
      <c r="Y37" s="3">
        <v>5500</v>
      </c>
      <c r="Z37" s="3">
        <v>5500</v>
      </c>
      <c r="AA37">
        <v>0</v>
      </c>
      <c r="AB37">
        <v>0</v>
      </c>
      <c r="AC37">
        <v>0</v>
      </c>
      <c r="AD37">
        <v>0</v>
      </c>
      <c r="AE37">
        <v>0</v>
      </c>
      <c r="AF37">
        <v>0</v>
      </c>
      <c r="AG37" s="3">
        <f t="shared" si="0"/>
        <v>5500</v>
      </c>
      <c r="AH37">
        <v>0</v>
      </c>
      <c r="AI37" s="3">
        <v>5500</v>
      </c>
      <c r="AJ37">
        <v>0</v>
      </c>
      <c r="AK37">
        <v>0</v>
      </c>
      <c r="AL37" s="3">
        <v>5500</v>
      </c>
    </row>
    <row r="38" spans="1:38" hidden="1" x14ac:dyDescent="0.25">
      <c r="A38" t="str">
        <f t="shared" si="1"/>
        <v>1.1-00-2204_22616011_2221110</v>
      </c>
      <c r="B38" t="s">
        <v>47</v>
      </c>
      <c r="C38" t="s">
        <v>48</v>
      </c>
      <c r="D38" t="s">
        <v>439</v>
      </c>
      <c r="E38" t="s">
        <v>442</v>
      </c>
      <c r="F38" t="s">
        <v>34</v>
      </c>
      <c r="G38" t="s">
        <v>948</v>
      </c>
      <c r="H38" t="s">
        <v>36</v>
      </c>
      <c r="I38" t="s">
        <v>37</v>
      </c>
      <c r="J38" t="s">
        <v>38</v>
      </c>
      <c r="K38" t="s">
        <v>39</v>
      </c>
      <c r="L38">
        <v>6</v>
      </c>
      <c r="M38" t="s">
        <v>40</v>
      </c>
      <c r="N38">
        <v>16</v>
      </c>
      <c r="O38" t="s">
        <v>195</v>
      </c>
      <c r="P38" t="s">
        <v>196</v>
      </c>
      <c r="Q38" t="s">
        <v>197</v>
      </c>
      <c r="R38" t="s">
        <v>434</v>
      </c>
      <c r="S38">
        <v>2000</v>
      </c>
      <c r="T38" t="s">
        <v>67</v>
      </c>
      <c r="U38">
        <v>2111</v>
      </c>
      <c r="V38" t="s">
        <v>192</v>
      </c>
      <c r="W38">
        <v>0</v>
      </c>
      <c r="X38" t="s">
        <v>46</v>
      </c>
      <c r="Y38" s="3">
        <v>5500</v>
      </c>
      <c r="Z38" s="3">
        <v>5500</v>
      </c>
      <c r="AA38">
        <v>0</v>
      </c>
      <c r="AB38" s="3">
        <v>5230</v>
      </c>
      <c r="AC38" s="3">
        <v>5230</v>
      </c>
      <c r="AD38" s="3">
        <v>5230</v>
      </c>
      <c r="AE38" s="3">
        <v>5230</v>
      </c>
      <c r="AF38" s="3">
        <v>5230</v>
      </c>
      <c r="AG38" s="3">
        <f t="shared" si="0"/>
        <v>270</v>
      </c>
      <c r="AH38">
        <v>0</v>
      </c>
      <c r="AI38" s="3">
        <v>5500</v>
      </c>
      <c r="AJ38">
        <v>0</v>
      </c>
      <c r="AK38">
        <v>0</v>
      </c>
      <c r="AL38" s="3">
        <v>5500</v>
      </c>
    </row>
    <row r="39" spans="1:38" hidden="1" x14ac:dyDescent="0.25">
      <c r="A39" t="str">
        <f t="shared" si="1"/>
        <v>1.1-00-2205_22619013_2221110</v>
      </c>
      <c r="B39" t="s">
        <v>47</v>
      </c>
      <c r="C39" t="s">
        <v>48</v>
      </c>
      <c r="D39" t="s">
        <v>439</v>
      </c>
      <c r="E39" t="s">
        <v>442</v>
      </c>
      <c r="F39" t="s">
        <v>34</v>
      </c>
      <c r="G39" t="s">
        <v>948</v>
      </c>
      <c r="H39" t="s">
        <v>76</v>
      </c>
      <c r="I39" t="s">
        <v>77</v>
      </c>
      <c r="J39" t="s">
        <v>268</v>
      </c>
      <c r="K39" t="s">
        <v>269</v>
      </c>
      <c r="L39">
        <v>6</v>
      </c>
      <c r="M39" t="s">
        <v>40</v>
      </c>
      <c r="N39">
        <v>19</v>
      </c>
      <c r="O39" t="s">
        <v>290</v>
      </c>
      <c r="P39" t="s">
        <v>271</v>
      </c>
      <c r="Q39" t="s">
        <v>272</v>
      </c>
      <c r="R39" t="s">
        <v>434</v>
      </c>
      <c r="S39">
        <v>2000</v>
      </c>
      <c r="T39" t="s">
        <v>67</v>
      </c>
      <c r="U39">
        <v>2111</v>
      </c>
      <c r="V39" t="s">
        <v>192</v>
      </c>
      <c r="W39">
        <v>0</v>
      </c>
      <c r="X39" t="s">
        <v>46</v>
      </c>
      <c r="Y39" s="3">
        <v>1673822.4</v>
      </c>
      <c r="Z39" s="3">
        <v>1673822.4</v>
      </c>
      <c r="AA39" s="3">
        <v>2000000</v>
      </c>
      <c r="AB39" s="3">
        <v>1586641.3</v>
      </c>
      <c r="AC39" s="3">
        <v>1389844.98</v>
      </c>
      <c r="AD39" s="3">
        <v>771005.98</v>
      </c>
      <c r="AE39" s="3">
        <v>771005.98</v>
      </c>
      <c r="AF39" s="3">
        <v>1059886</v>
      </c>
      <c r="AG39" s="3">
        <f t="shared" si="0"/>
        <v>87181.09999999986</v>
      </c>
      <c r="AH39">
        <v>0</v>
      </c>
      <c r="AI39" s="3">
        <v>167376.4</v>
      </c>
      <c r="AJ39">
        <v>0</v>
      </c>
      <c r="AK39" s="3">
        <v>493554</v>
      </c>
      <c r="AL39" s="3">
        <v>-326177.59999999998</v>
      </c>
    </row>
    <row r="40" spans="1:38" hidden="1" x14ac:dyDescent="0.25">
      <c r="A40" t="str">
        <f t="shared" si="1"/>
        <v>1.1-00-2211_22646029_2221410</v>
      </c>
      <c r="B40" t="s">
        <v>47</v>
      </c>
      <c r="C40" t="s">
        <v>48</v>
      </c>
      <c r="D40" t="s">
        <v>441</v>
      </c>
      <c r="E40" t="s">
        <v>451</v>
      </c>
      <c r="F40" t="s">
        <v>74</v>
      </c>
      <c r="G40" t="s">
        <v>946</v>
      </c>
      <c r="H40" t="s">
        <v>76</v>
      </c>
      <c r="I40" t="s">
        <v>77</v>
      </c>
      <c r="J40" t="s">
        <v>78</v>
      </c>
      <c r="K40" t="s">
        <v>79</v>
      </c>
      <c r="L40">
        <v>6</v>
      </c>
      <c r="M40" t="s">
        <v>40</v>
      </c>
      <c r="N40">
        <v>46</v>
      </c>
      <c r="O40" t="s">
        <v>80</v>
      </c>
      <c r="P40" t="s">
        <v>81</v>
      </c>
      <c r="Q40" t="s">
        <v>82</v>
      </c>
      <c r="R40" t="s">
        <v>434</v>
      </c>
      <c r="S40">
        <v>2000</v>
      </c>
      <c r="T40" t="s">
        <v>67</v>
      </c>
      <c r="U40">
        <v>2141</v>
      </c>
      <c r="V40" t="s">
        <v>83</v>
      </c>
      <c r="W40">
        <v>0</v>
      </c>
      <c r="X40" t="s">
        <v>46</v>
      </c>
      <c r="Y40" s="3">
        <v>2204</v>
      </c>
      <c r="Z40" s="3">
        <v>2204</v>
      </c>
      <c r="AA40">
        <v>0</v>
      </c>
      <c r="AB40" s="3">
        <v>9864.64</v>
      </c>
      <c r="AC40" s="3">
        <v>9864.64</v>
      </c>
      <c r="AD40" s="3">
        <v>1160</v>
      </c>
      <c r="AE40">
        <v>0</v>
      </c>
      <c r="AF40">
        <v>0</v>
      </c>
      <c r="AG40" s="3">
        <f t="shared" si="0"/>
        <v>-7660.6399999999994</v>
      </c>
      <c r="AH40">
        <v>0</v>
      </c>
      <c r="AI40" s="3">
        <v>2204</v>
      </c>
      <c r="AJ40">
        <v>0</v>
      </c>
      <c r="AK40">
        <v>0</v>
      </c>
      <c r="AL40" s="3">
        <v>2204</v>
      </c>
    </row>
    <row r="41" spans="1:38" hidden="1" x14ac:dyDescent="0.25">
      <c r="A41" t="str">
        <f t="shared" si="1"/>
        <v>1.1-00-2105_22619013_2221410</v>
      </c>
      <c r="B41" t="s">
        <v>391</v>
      </c>
      <c r="C41" t="s">
        <v>48</v>
      </c>
      <c r="D41" t="s">
        <v>439</v>
      </c>
      <c r="E41" t="s">
        <v>442</v>
      </c>
      <c r="F41" t="s">
        <v>34</v>
      </c>
      <c r="G41" t="s">
        <v>948</v>
      </c>
      <c r="H41" t="s">
        <v>76</v>
      </c>
      <c r="I41" t="s">
        <v>77</v>
      </c>
      <c r="J41" t="s">
        <v>268</v>
      </c>
      <c r="K41" t="s">
        <v>269</v>
      </c>
      <c r="L41">
        <v>6</v>
      </c>
      <c r="M41" t="s">
        <v>40</v>
      </c>
      <c r="N41">
        <v>19</v>
      </c>
      <c r="O41" t="s">
        <v>290</v>
      </c>
      <c r="P41" t="s">
        <v>271</v>
      </c>
      <c r="Q41" t="s">
        <v>272</v>
      </c>
      <c r="R41" t="s">
        <v>434</v>
      </c>
      <c r="S41">
        <v>2000</v>
      </c>
      <c r="T41" t="s">
        <v>67</v>
      </c>
      <c r="U41">
        <v>2141</v>
      </c>
      <c r="V41" t="s">
        <v>83</v>
      </c>
      <c r="W41">
        <v>0</v>
      </c>
      <c r="X41" t="s">
        <v>46</v>
      </c>
      <c r="Y41" s="3">
        <v>0</v>
      </c>
      <c r="Z41">
        <v>0</v>
      </c>
      <c r="AA41">
        <v>0</v>
      </c>
      <c r="AB41" s="3">
        <v>47258.400000000001</v>
      </c>
      <c r="AC41">
        <v>0</v>
      </c>
      <c r="AD41">
        <v>0</v>
      </c>
      <c r="AE41">
        <v>0</v>
      </c>
      <c r="AF41">
        <v>0</v>
      </c>
      <c r="AG41" s="3">
        <f t="shared" si="0"/>
        <v>-47258.400000000001</v>
      </c>
      <c r="AH41">
        <v>0</v>
      </c>
      <c r="AI41" s="3">
        <v>110000</v>
      </c>
      <c r="AJ41">
        <v>0</v>
      </c>
      <c r="AK41" s="3">
        <v>110000</v>
      </c>
      <c r="AL41">
        <v>0</v>
      </c>
    </row>
    <row r="42" spans="1:38" hidden="1" x14ac:dyDescent="0.25">
      <c r="A42" t="str">
        <f t="shared" si="1"/>
        <v>1.1-00-2205_22619013_2221410</v>
      </c>
      <c r="B42" t="s">
        <v>47</v>
      </c>
      <c r="C42" t="s">
        <v>48</v>
      </c>
      <c r="D42" t="s">
        <v>439</v>
      </c>
      <c r="E42" t="s">
        <v>442</v>
      </c>
      <c r="F42" t="s">
        <v>34</v>
      </c>
      <c r="G42" t="s">
        <v>948</v>
      </c>
      <c r="H42" t="s">
        <v>76</v>
      </c>
      <c r="I42" t="s">
        <v>77</v>
      </c>
      <c r="J42" t="s">
        <v>268</v>
      </c>
      <c r="K42" t="s">
        <v>269</v>
      </c>
      <c r="L42">
        <v>6</v>
      </c>
      <c r="M42" t="s">
        <v>40</v>
      </c>
      <c r="N42">
        <v>19</v>
      </c>
      <c r="O42" t="s">
        <v>290</v>
      </c>
      <c r="P42" t="s">
        <v>271</v>
      </c>
      <c r="Q42" t="s">
        <v>272</v>
      </c>
      <c r="R42" t="s">
        <v>434</v>
      </c>
      <c r="S42">
        <v>2000</v>
      </c>
      <c r="T42" t="s">
        <v>67</v>
      </c>
      <c r="U42">
        <v>2141</v>
      </c>
      <c r="V42" t="s">
        <v>83</v>
      </c>
      <c r="W42">
        <v>0</v>
      </c>
      <c r="X42" t="s">
        <v>46</v>
      </c>
      <c r="Y42" s="3">
        <v>145000</v>
      </c>
      <c r="Z42" s="3">
        <v>145000</v>
      </c>
      <c r="AA42">
        <v>0</v>
      </c>
      <c r="AB42" s="3">
        <v>1713.68</v>
      </c>
      <c r="AC42" s="3">
        <v>1713.68</v>
      </c>
      <c r="AD42" s="3">
        <v>1713.68</v>
      </c>
      <c r="AE42" s="3">
        <v>1713.68</v>
      </c>
      <c r="AF42" s="3">
        <v>1713.68</v>
      </c>
      <c r="AG42" s="3">
        <f t="shared" si="0"/>
        <v>143286.32</v>
      </c>
      <c r="AH42">
        <v>0</v>
      </c>
      <c r="AI42" s="3">
        <v>145000</v>
      </c>
      <c r="AJ42">
        <v>0</v>
      </c>
      <c r="AK42">
        <v>0</v>
      </c>
      <c r="AL42" s="3">
        <v>145000</v>
      </c>
    </row>
    <row r="43" spans="1:38" hidden="1" x14ac:dyDescent="0.25">
      <c r="A43" t="str">
        <f t="shared" si="1"/>
        <v>1.1-00-2205_22619013_2221610</v>
      </c>
      <c r="B43" t="s">
        <v>47</v>
      </c>
      <c r="C43" t="s">
        <v>48</v>
      </c>
      <c r="D43" t="s">
        <v>439</v>
      </c>
      <c r="E43" t="s">
        <v>442</v>
      </c>
      <c r="F43" t="s">
        <v>34</v>
      </c>
      <c r="G43" t="s">
        <v>948</v>
      </c>
      <c r="H43" t="s">
        <v>76</v>
      </c>
      <c r="I43" t="s">
        <v>77</v>
      </c>
      <c r="J43" t="s">
        <v>268</v>
      </c>
      <c r="K43" t="s">
        <v>269</v>
      </c>
      <c r="L43">
        <v>6</v>
      </c>
      <c r="M43" t="s">
        <v>40</v>
      </c>
      <c r="N43">
        <v>19</v>
      </c>
      <c r="O43" t="s">
        <v>290</v>
      </c>
      <c r="P43" t="s">
        <v>271</v>
      </c>
      <c r="Q43" t="s">
        <v>272</v>
      </c>
      <c r="R43" t="s">
        <v>434</v>
      </c>
      <c r="S43">
        <v>2000</v>
      </c>
      <c r="T43" t="s">
        <v>67</v>
      </c>
      <c r="U43">
        <v>2161</v>
      </c>
      <c r="V43" t="s">
        <v>291</v>
      </c>
      <c r="W43">
        <v>0</v>
      </c>
      <c r="X43" t="s">
        <v>46</v>
      </c>
      <c r="Y43" s="3">
        <v>1257760</v>
      </c>
      <c r="Z43" s="3">
        <v>1277760</v>
      </c>
      <c r="AA43" s="3">
        <v>1500000</v>
      </c>
      <c r="AB43" s="3">
        <v>1354084.97</v>
      </c>
      <c r="AC43" s="3">
        <v>1354084.97</v>
      </c>
      <c r="AD43" s="3">
        <v>998681.64</v>
      </c>
      <c r="AE43" s="3">
        <v>966602.16</v>
      </c>
      <c r="AF43" s="3">
        <v>838182.62</v>
      </c>
      <c r="AG43" s="3">
        <f t="shared" si="0"/>
        <v>-76324.969999999972</v>
      </c>
      <c r="AH43">
        <v>0</v>
      </c>
      <c r="AI43" s="3">
        <v>20000</v>
      </c>
      <c r="AJ43">
        <v>0</v>
      </c>
      <c r="AK43" s="3">
        <v>242240</v>
      </c>
      <c r="AL43" s="3">
        <v>-222240</v>
      </c>
    </row>
    <row r="44" spans="1:38" hidden="1" x14ac:dyDescent="0.25">
      <c r="A44" t="str">
        <f t="shared" si="1"/>
        <v>1.1-00-2203_22114009_2221810</v>
      </c>
      <c r="B44" t="s">
        <v>47</v>
      </c>
      <c r="C44" t="s">
        <v>48</v>
      </c>
      <c r="D44" t="s">
        <v>439</v>
      </c>
      <c r="E44" t="s">
        <v>442</v>
      </c>
      <c r="F44" t="s">
        <v>105</v>
      </c>
      <c r="G44" t="s">
        <v>956</v>
      </c>
      <c r="H44" t="s">
        <v>107</v>
      </c>
      <c r="I44" t="s">
        <v>108</v>
      </c>
      <c r="J44" t="s">
        <v>109</v>
      </c>
      <c r="K44" t="s">
        <v>110</v>
      </c>
      <c r="L44">
        <v>1</v>
      </c>
      <c r="M44" t="s">
        <v>111</v>
      </c>
      <c r="N44">
        <v>14</v>
      </c>
      <c r="O44" t="s">
        <v>112</v>
      </c>
      <c r="P44" t="s">
        <v>113</v>
      </c>
      <c r="Q44" t="s">
        <v>114</v>
      </c>
      <c r="R44" t="s">
        <v>434</v>
      </c>
      <c r="S44">
        <v>2000</v>
      </c>
      <c r="T44" t="s">
        <v>67</v>
      </c>
      <c r="U44">
        <v>2181</v>
      </c>
      <c r="V44" t="s">
        <v>115</v>
      </c>
      <c r="W44">
        <v>0</v>
      </c>
      <c r="X44" t="s">
        <v>46</v>
      </c>
      <c r="Y44" s="3">
        <v>70000</v>
      </c>
      <c r="Z44" s="3">
        <v>55000</v>
      </c>
      <c r="AA44" s="3">
        <v>20000</v>
      </c>
      <c r="AB44" s="3">
        <v>50477.4</v>
      </c>
      <c r="AC44" s="3">
        <v>50477.4</v>
      </c>
      <c r="AD44" s="3">
        <v>50477.4</v>
      </c>
      <c r="AE44" s="3">
        <v>50477.4</v>
      </c>
      <c r="AF44">
        <v>0</v>
      </c>
      <c r="AG44" s="3">
        <f t="shared" si="0"/>
        <v>4522.5999999999985</v>
      </c>
      <c r="AH44">
        <v>0</v>
      </c>
      <c r="AI44" s="3">
        <v>50000</v>
      </c>
      <c r="AJ44">
        <v>0</v>
      </c>
      <c r="AK44" s="3">
        <v>15000</v>
      </c>
      <c r="AL44" s="3">
        <v>35000</v>
      </c>
    </row>
    <row r="45" spans="1:38" hidden="1" x14ac:dyDescent="0.25">
      <c r="A45" t="str">
        <f t="shared" si="1"/>
        <v>1.1-00-2204_22615010_2221810</v>
      </c>
      <c r="B45" t="s">
        <v>47</v>
      </c>
      <c r="C45" t="s">
        <v>48</v>
      </c>
      <c r="D45" t="s">
        <v>439</v>
      </c>
      <c r="E45" t="s">
        <v>442</v>
      </c>
      <c r="F45" t="s">
        <v>34</v>
      </c>
      <c r="G45" t="s">
        <v>948</v>
      </c>
      <c r="H45" t="s">
        <v>36</v>
      </c>
      <c r="I45" t="s">
        <v>37</v>
      </c>
      <c r="J45" t="s">
        <v>38</v>
      </c>
      <c r="K45" t="s">
        <v>39</v>
      </c>
      <c r="L45">
        <v>6</v>
      </c>
      <c r="M45" t="s">
        <v>40</v>
      </c>
      <c r="N45">
        <v>15</v>
      </c>
      <c r="O45" t="s">
        <v>189</v>
      </c>
      <c r="P45" t="s">
        <v>190</v>
      </c>
      <c r="Q45" t="s">
        <v>191</v>
      </c>
      <c r="R45" t="s">
        <v>434</v>
      </c>
      <c r="S45">
        <v>2000</v>
      </c>
      <c r="T45" t="s">
        <v>67</v>
      </c>
      <c r="U45">
        <v>2181</v>
      </c>
      <c r="V45" t="s">
        <v>115</v>
      </c>
      <c r="W45">
        <v>0</v>
      </c>
      <c r="X45" t="s">
        <v>46</v>
      </c>
      <c r="Y45" s="3">
        <v>5361300</v>
      </c>
      <c r="Z45" s="3">
        <v>5361300</v>
      </c>
      <c r="AA45" s="3">
        <v>3500000</v>
      </c>
      <c r="AB45" s="3">
        <v>3330400</v>
      </c>
      <c r="AC45" s="3">
        <v>3330400</v>
      </c>
      <c r="AD45" s="3">
        <v>1774880</v>
      </c>
      <c r="AE45" s="3">
        <v>1774880</v>
      </c>
      <c r="AF45" s="3">
        <v>1774880</v>
      </c>
      <c r="AG45" s="3">
        <f t="shared" si="0"/>
        <v>2030900</v>
      </c>
      <c r="AH45">
        <v>0</v>
      </c>
      <c r="AI45" s="3">
        <v>1900000</v>
      </c>
      <c r="AJ45">
        <v>0</v>
      </c>
      <c r="AK45" s="3">
        <v>38700</v>
      </c>
      <c r="AL45" s="3">
        <v>1861300</v>
      </c>
    </row>
    <row r="46" spans="1:38" hidden="1" x14ac:dyDescent="0.25">
      <c r="A46" t="str">
        <f t="shared" si="1"/>
        <v>1.1-00-2203_22114009_2222110</v>
      </c>
      <c r="B46" t="s">
        <v>47</v>
      </c>
      <c r="C46" t="s">
        <v>48</v>
      </c>
      <c r="D46" t="s">
        <v>439</v>
      </c>
      <c r="E46" t="s">
        <v>442</v>
      </c>
      <c r="F46" t="s">
        <v>105</v>
      </c>
      <c r="G46" t="s">
        <v>956</v>
      </c>
      <c r="H46" t="s">
        <v>107</v>
      </c>
      <c r="I46" t="s">
        <v>108</v>
      </c>
      <c r="J46" t="s">
        <v>109</v>
      </c>
      <c r="K46" t="s">
        <v>110</v>
      </c>
      <c r="L46">
        <v>1</v>
      </c>
      <c r="M46" t="s">
        <v>111</v>
      </c>
      <c r="N46">
        <v>14</v>
      </c>
      <c r="O46" t="s">
        <v>112</v>
      </c>
      <c r="P46" t="s">
        <v>113</v>
      </c>
      <c r="Q46" t="s">
        <v>114</v>
      </c>
      <c r="R46" t="s">
        <v>434</v>
      </c>
      <c r="S46">
        <v>2000</v>
      </c>
      <c r="T46" t="s">
        <v>67</v>
      </c>
      <c r="U46">
        <v>2211</v>
      </c>
      <c r="V46" t="s">
        <v>116</v>
      </c>
      <c r="W46">
        <v>0</v>
      </c>
      <c r="X46" t="s">
        <v>46</v>
      </c>
      <c r="Y46" s="3">
        <v>15000</v>
      </c>
      <c r="Z46" s="3">
        <v>30000</v>
      </c>
      <c r="AA46" s="3">
        <v>15000</v>
      </c>
      <c r="AB46" s="3">
        <v>26192.799999999999</v>
      </c>
      <c r="AC46" s="3">
        <v>26192.799999999999</v>
      </c>
      <c r="AD46" s="3">
        <v>26192.799999999999</v>
      </c>
      <c r="AE46" s="3">
        <v>13084.8</v>
      </c>
      <c r="AF46" s="3">
        <v>13084.8</v>
      </c>
      <c r="AG46" s="3">
        <f t="shared" si="0"/>
        <v>3807.2000000000007</v>
      </c>
      <c r="AH46">
        <v>0</v>
      </c>
      <c r="AI46" s="3">
        <v>15000</v>
      </c>
      <c r="AJ46">
        <v>0</v>
      </c>
      <c r="AK46">
        <v>0</v>
      </c>
      <c r="AL46" s="3">
        <v>15000</v>
      </c>
    </row>
    <row r="47" spans="1:38" hidden="1" x14ac:dyDescent="0.25">
      <c r="A47" t="str">
        <f t="shared" si="1"/>
        <v>1.1-00-2202_22311008_2222110</v>
      </c>
      <c r="B47" t="s">
        <v>47</v>
      </c>
      <c r="C47" t="s">
        <v>48</v>
      </c>
      <c r="D47" t="s">
        <v>439</v>
      </c>
      <c r="E47" t="s">
        <v>443</v>
      </c>
      <c r="F47" t="s">
        <v>119</v>
      </c>
      <c r="G47" t="s">
        <v>954</v>
      </c>
      <c r="H47" t="s">
        <v>51</v>
      </c>
      <c r="I47" t="s">
        <v>52</v>
      </c>
      <c r="J47" t="s">
        <v>121</v>
      </c>
      <c r="K47" t="s">
        <v>122</v>
      </c>
      <c r="L47">
        <v>3</v>
      </c>
      <c r="M47" t="s">
        <v>123</v>
      </c>
      <c r="N47">
        <v>11</v>
      </c>
      <c r="O47" t="s">
        <v>124</v>
      </c>
      <c r="P47" t="s">
        <v>125</v>
      </c>
      <c r="Q47" t="s">
        <v>126</v>
      </c>
      <c r="R47" t="s">
        <v>434</v>
      </c>
      <c r="S47">
        <v>2000</v>
      </c>
      <c r="T47" t="s">
        <v>67</v>
      </c>
      <c r="U47">
        <v>2211</v>
      </c>
      <c r="V47" t="s">
        <v>116</v>
      </c>
      <c r="W47">
        <v>0</v>
      </c>
      <c r="X47" t="s">
        <v>46</v>
      </c>
      <c r="Y47" s="3">
        <v>100000</v>
      </c>
      <c r="Z47" s="3">
        <v>130000</v>
      </c>
      <c r="AA47" s="3">
        <v>100000</v>
      </c>
      <c r="AB47" s="3">
        <v>90295.17</v>
      </c>
      <c r="AC47" s="3">
        <v>90295.17</v>
      </c>
      <c r="AD47" s="3">
        <v>39861.81</v>
      </c>
      <c r="AE47" s="3">
        <v>39861.81</v>
      </c>
      <c r="AF47" s="3">
        <v>39861.81</v>
      </c>
      <c r="AG47" s="3">
        <f t="shared" si="0"/>
        <v>39704.83</v>
      </c>
      <c r="AH47">
        <v>0</v>
      </c>
      <c r="AI47" s="3">
        <v>30000</v>
      </c>
      <c r="AJ47">
        <v>0</v>
      </c>
      <c r="AK47">
        <v>0</v>
      </c>
      <c r="AL47" s="3">
        <v>30000</v>
      </c>
    </row>
    <row r="48" spans="1:38" hidden="1" x14ac:dyDescent="0.25">
      <c r="A48" t="str">
        <f t="shared" si="1"/>
        <v>1.1-00-2206_22529016_2222110</v>
      </c>
      <c r="B48" t="s">
        <v>47</v>
      </c>
      <c r="C48" t="s">
        <v>48</v>
      </c>
      <c r="D48" t="s">
        <v>440</v>
      </c>
      <c r="E48" t="s">
        <v>446</v>
      </c>
      <c r="F48" t="s">
        <v>133</v>
      </c>
      <c r="G48" t="s">
        <v>943</v>
      </c>
      <c r="H48" t="s">
        <v>51</v>
      </c>
      <c r="I48" t="s">
        <v>52</v>
      </c>
      <c r="J48" t="s">
        <v>135</v>
      </c>
      <c r="K48" t="s">
        <v>136</v>
      </c>
      <c r="L48">
        <v>5</v>
      </c>
      <c r="M48" t="s">
        <v>137</v>
      </c>
      <c r="N48">
        <v>29</v>
      </c>
      <c r="O48" t="s">
        <v>138</v>
      </c>
      <c r="P48" t="s">
        <v>139</v>
      </c>
      <c r="Q48" t="s">
        <v>140</v>
      </c>
      <c r="R48" t="s">
        <v>434</v>
      </c>
      <c r="S48">
        <v>2000</v>
      </c>
      <c r="T48" t="s">
        <v>67</v>
      </c>
      <c r="U48">
        <v>2211</v>
      </c>
      <c r="V48" t="s">
        <v>116</v>
      </c>
      <c r="W48">
        <v>0</v>
      </c>
      <c r="X48" t="s">
        <v>46</v>
      </c>
      <c r="Y48" s="3">
        <v>1000000</v>
      </c>
      <c r="Z48" s="3">
        <v>1000000</v>
      </c>
      <c r="AA48" s="3">
        <v>1000000</v>
      </c>
      <c r="AB48">
        <v>0</v>
      </c>
      <c r="AC48">
        <v>0</v>
      </c>
      <c r="AD48">
        <v>0</v>
      </c>
      <c r="AE48">
        <v>0</v>
      </c>
      <c r="AF48">
        <v>0</v>
      </c>
      <c r="AG48" s="3">
        <f t="shared" si="0"/>
        <v>1000000</v>
      </c>
      <c r="AH48">
        <v>0</v>
      </c>
      <c r="AI48">
        <v>0</v>
      </c>
      <c r="AJ48">
        <v>0</v>
      </c>
      <c r="AK48">
        <v>0</v>
      </c>
      <c r="AL48">
        <v>0</v>
      </c>
    </row>
    <row r="49" spans="1:38" hidden="1" x14ac:dyDescent="0.25">
      <c r="A49" t="str">
        <f t="shared" si="1"/>
        <v>1.1-00-2208_22737023_2222110</v>
      </c>
      <c r="B49" t="s">
        <v>47</v>
      </c>
      <c r="C49" t="s">
        <v>48</v>
      </c>
      <c r="D49" t="s">
        <v>439</v>
      </c>
      <c r="E49" t="s">
        <v>443</v>
      </c>
      <c r="F49" t="s">
        <v>148</v>
      </c>
      <c r="G49" t="s">
        <v>953</v>
      </c>
      <c r="H49" t="s">
        <v>51</v>
      </c>
      <c r="I49" t="s">
        <v>52</v>
      </c>
      <c r="J49" t="s">
        <v>150</v>
      </c>
      <c r="K49" t="s">
        <v>151</v>
      </c>
      <c r="L49">
        <v>7</v>
      </c>
      <c r="M49" t="s">
        <v>152</v>
      </c>
      <c r="N49">
        <v>37</v>
      </c>
      <c r="O49" t="s">
        <v>153</v>
      </c>
      <c r="P49" t="s">
        <v>154</v>
      </c>
      <c r="Q49" t="s">
        <v>155</v>
      </c>
      <c r="R49" t="s">
        <v>434</v>
      </c>
      <c r="S49">
        <v>2000</v>
      </c>
      <c r="T49" t="s">
        <v>67</v>
      </c>
      <c r="U49">
        <v>2211</v>
      </c>
      <c r="V49" t="s">
        <v>116</v>
      </c>
      <c r="W49">
        <v>0</v>
      </c>
      <c r="X49" t="s">
        <v>46</v>
      </c>
      <c r="Y49" s="3">
        <v>250000</v>
      </c>
      <c r="Z49" s="3">
        <v>250000</v>
      </c>
      <c r="AA49" s="3">
        <v>250000</v>
      </c>
      <c r="AB49" s="3">
        <v>239980.79999999999</v>
      </c>
      <c r="AC49" s="3">
        <v>239980.79999999999</v>
      </c>
      <c r="AD49" s="3">
        <v>138810.23999999999</v>
      </c>
      <c r="AE49" s="3">
        <v>138810.23999999999</v>
      </c>
      <c r="AF49" s="3">
        <v>138810.23999999999</v>
      </c>
      <c r="AG49" s="3">
        <f t="shared" si="0"/>
        <v>10019.200000000012</v>
      </c>
      <c r="AH49">
        <v>0</v>
      </c>
      <c r="AI49">
        <v>0</v>
      </c>
      <c r="AJ49">
        <v>0</v>
      </c>
      <c r="AK49">
        <v>0</v>
      </c>
      <c r="AL49">
        <v>0</v>
      </c>
    </row>
    <row r="50" spans="1:38" hidden="1" x14ac:dyDescent="0.25">
      <c r="A50" t="str">
        <f t="shared" si="1"/>
        <v>1.1-00-2204_22616011_2222110</v>
      </c>
      <c r="B50" t="s">
        <v>47</v>
      </c>
      <c r="C50" t="s">
        <v>48</v>
      </c>
      <c r="D50" t="s">
        <v>439</v>
      </c>
      <c r="E50" t="s">
        <v>442</v>
      </c>
      <c r="F50" t="s">
        <v>34</v>
      </c>
      <c r="G50" t="s">
        <v>948</v>
      </c>
      <c r="H50" t="s">
        <v>36</v>
      </c>
      <c r="I50" t="s">
        <v>37</v>
      </c>
      <c r="J50" t="s">
        <v>38</v>
      </c>
      <c r="K50" t="s">
        <v>39</v>
      </c>
      <c r="L50">
        <v>6</v>
      </c>
      <c r="M50" t="s">
        <v>40</v>
      </c>
      <c r="N50">
        <v>16</v>
      </c>
      <c r="O50" t="s">
        <v>195</v>
      </c>
      <c r="P50" t="s">
        <v>196</v>
      </c>
      <c r="Q50" t="s">
        <v>197</v>
      </c>
      <c r="R50" t="s">
        <v>434</v>
      </c>
      <c r="S50">
        <v>2000</v>
      </c>
      <c r="T50" t="s">
        <v>67</v>
      </c>
      <c r="U50">
        <v>2211</v>
      </c>
      <c r="V50" t="s">
        <v>116</v>
      </c>
      <c r="W50">
        <v>0</v>
      </c>
      <c r="X50" t="s">
        <v>46</v>
      </c>
      <c r="Y50" s="3">
        <v>5000</v>
      </c>
      <c r="Z50" s="3">
        <v>5000</v>
      </c>
      <c r="AA50">
        <v>0</v>
      </c>
      <c r="AB50" s="3">
        <v>2084.8000000000002</v>
      </c>
      <c r="AC50" s="3">
        <v>2084.8000000000002</v>
      </c>
      <c r="AD50" s="3">
        <v>2084.8000000000002</v>
      </c>
      <c r="AE50" s="3">
        <v>2084.8000000000002</v>
      </c>
      <c r="AF50" s="3">
        <v>2084.8000000000002</v>
      </c>
      <c r="AG50" s="3">
        <f t="shared" si="0"/>
        <v>2915.2</v>
      </c>
      <c r="AH50">
        <v>0</v>
      </c>
      <c r="AI50" s="3">
        <v>5000</v>
      </c>
      <c r="AJ50">
        <v>0</v>
      </c>
      <c r="AK50">
        <v>0</v>
      </c>
      <c r="AL50" s="3">
        <v>5000</v>
      </c>
    </row>
    <row r="51" spans="1:38" hidden="1" x14ac:dyDescent="0.25">
      <c r="A51" t="str">
        <f t="shared" si="1"/>
        <v>1.1-00-2201_2252002_2222110</v>
      </c>
      <c r="B51" t="s">
        <v>47</v>
      </c>
      <c r="C51" t="s">
        <v>48</v>
      </c>
      <c r="D51" t="s">
        <v>439</v>
      </c>
      <c r="E51" t="s">
        <v>442</v>
      </c>
      <c r="F51" t="s">
        <v>34</v>
      </c>
      <c r="G51" t="s">
        <v>948</v>
      </c>
      <c r="H51" t="s">
        <v>76</v>
      </c>
      <c r="I51" t="s">
        <v>77</v>
      </c>
      <c r="J51" t="s">
        <v>234</v>
      </c>
      <c r="K51" t="s">
        <v>235</v>
      </c>
      <c r="L51">
        <v>5</v>
      </c>
      <c r="M51" t="s">
        <v>137</v>
      </c>
      <c r="N51">
        <v>2</v>
      </c>
      <c r="O51" t="s">
        <v>263</v>
      </c>
      <c r="P51" t="s">
        <v>264</v>
      </c>
      <c r="Q51" t="s">
        <v>265</v>
      </c>
      <c r="R51" t="s">
        <v>434</v>
      </c>
      <c r="S51">
        <v>2000</v>
      </c>
      <c r="T51" t="s">
        <v>67</v>
      </c>
      <c r="U51">
        <v>2211</v>
      </c>
      <c r="V51" t="s">
        <v>116</v>
      </c>
      <c r="W51">
        <v>0</v>
      </c>
      <c r="X51" t="s">
        <v>46</v>
      </c>
      <c r="Y51" s="3">
        <v>500000</v>
      </c>
      <c r="Z51" s="3">
        <v>500000</v>
      </c>
      <c r="AA51" s="3">
        <v>100000</v>
      </c>
      <c r="AB51" s="3">
        <v>248520.14</v>
      </c>
      <c r="AC51" s="3">
        <v>248520.14</v>
      </c>
      <c r="AD51" s="3">
        <v>220900.14</v>
      </c>
      <c r="AE51" s="3">
        <v>127720.82</v>
      </c>
      <c r="AF51" s="3">
        <v>117775.16</v>
      </c>
      <c r="AG51" s="3">
        <f t="shared" si="0"/>
        <v>251479.86</v>
      </c>
      <c r="AH51">
        <v>0</v>
      </c>
      <c r="AI51" s="3">
        <v>400000</v>
      </c>
      <c r="AJ51">
        <v>0</v>
      </c>
      <c r="AK51">
        <v>0</v>
      </c>
      <c r="AL51" s="3">
        <v>400000</v>
      </c>
    </row>
    <row r="52" spans="1:38" hidden="1" x14ac:dyDescent="0.25">
      <c r="A52" t="str">
        <f t="shared" si="1"/>
        <v>1.1-00-2205_22619013_2222110</v>
      </c>
      <c r="B52" t="s">
        <v>47</v>
      </c>
      <c r="C52" t="s">
        <v>48</v>
      </c>
      <c r="D52" t="s">
        <v>439</v>
      </c>
      <c r="E52" t="s">
        <v>442</v>
      </c>
      <c r="F52" t="s">
        <v>34</v>
      </c>
      <c r="G52" t="s">
        <v>948</v>
      </c>
      <c r="H52" t="s">
        <v>76</v>
      </c>
      <c r="I52" t="s">
        <v>77</v>
      </c>
      <c r="J52" t="s">
        <v>268</v>
      </c>
      <c r="K52" t="s">
        <v>269</v>
      </c>
      <c r="L52">
        <v>6</v>
      </c>
      <c r="M52" t="s">
        <v>40</v>
      </c>
      <c r="N52">
        <v>19</v>
      </c>
      <c r="O52" t="s">
        <v>290</v>
      </c>
      <c r="P52" t="s">
        <v>271</v>
      </c>
      <c r="Q52" t="s">
        <v>272</v>
      </c>
      <c r="R52" t="s">
        <v>434</v>
      </c>
      <c r="S52">
        <v>2000</v>
      </c>
      <c r="T52" t="s">
        <v>67</v>
      </c>
      <c r="U52">
        <v>2211</v>
      </c>
      <c r="V52" t="s">
        <v>116</v>
      </c>
      <c r="W52">
        <v>0</v>
      </c>
      <c r="X52" t="s">
        <v>46</v>
      </c>
      <c r="Y52" s="3">
        <v>360000</v>
      </c>
      <c r="Z52" s="3">
        <v>360000</v>
      </c>
      <c r="AA52">
        <v>0</v>
      </c>
      <c r="AB52" s="3">
        <v>312120</v>
      </c>
      <c r="AC52" s="3">
        <v>299970</v>
      </c>
      <c r="AD52" s="3">
        <v>131513.70000000001</v>
      </c>
      <c r="AE52" s="3">
        <v>111126</v>
      </c>
      <c r="AF52" s="3">
        <v>111126</v>
      </c>
      <c r="AG52" s="3">
        <f t="shared" si="0"/>
        <v>47880</v>
      </c>
      <c r="AH52">
        <v>0</v>
      </c>
      <c r="AI52" s="3">
        <v>360000</v>
      </c>
      <c r="AJ52">
        <v>0</v>
      </c>
      <c r="AK52">
        <v>0</v>
      </c>
      <c r="AL52" s="3">
        <v>360000</v>
      </c>
    </row>
    <row r="53" spans="1:38" hidden="1" x14ac:dyDescent="0.25">
      <c r="A53" t="str">
        <f t="shared" si="1"/>
        <v>1.1-00-2217_22453036_2222210</v>
      </c>
      <c r="B53" t="s">
        <v>47</v>
      </c>
      <c r="C53" t="s">
        <v>48</v>
      </c>
      <c r="D53" t="s">
        <v>440</v>
      </c>
      <c r="E53" t="s">
        <v>444</v>
      </c>
      <c r="F53" t="s">
        <v>49</v>
      </c>
      <c r="G53" t="s">
        <v>955</v>
      </c>
      <c r="H53" t="s">
        <v>51</v>
      </c>
      <c r="I53" t="s">
        <v>52</v>
      </c>
      <c r="J53" t="s">
        <v>62</v>
      </c>
      <c r="K53" t="s">
        <v>63</v>
      </c>
      <c r="L53">
        <v>4</v>
      </c>
      <c r="M53" t="s">
        <v>55</v>
      </c>
      <c r="N53">
        <v>53</v>
      </c>
      <c r="O53" t="s">
        <v>64</v>
      </c>
      <c r="P53" t="s">
        <v>65</v>
      </c>
      <c r="Q53" t="s">
        <v>66</v>
      </c>
      <c r="R53" t="s">
        <v>434</v>
      </c>
      <c r="S53">
        <v>2000</v>
      </c>
      <c r="T53" t="s">
        <v>67</v>
      </c>
      <c r="U53">
        <v>2221</v>
      </c>
      <c r="V53" t="s">
        <v>68</v>
      </c>
      <c r="W53">
        <v>0</v>
      </c>
      <c r="X53" t="s">
        <v>46</v>
      </c>
      <c r="Y53" s="3">
        <v>370266.16</v>
      </c>
      <c r="Z53" s="3">
        <v>370266.16</v>
      </c>
      <c r="AA53" s="3">
        <v>980000</v>
      </c>
      <c r="AB53" s="3">
        <v>161240</v>
      </c>
      <c r="AC53" s="3">
        <v>161240</v>
      </c>
      <c r="AD53">
        <v>0</v>
      </c>
      <c r="AE53">
        <v>0</v>
      </c>
      <c r="AF53">
        <v>0</v>
      </c>
      <c r="AG53" s="3">
        <f t="shared" si="0"/>
        <v>209026.15999999997</v>
      </c>
      <c r="AH53">
        <v>0</v>
      </c>
      <c r="AI53">
        <v>0</v>
      </c>
      <c r="AJ53">
        <v>0</v>
      </c>
      <c r="AK53" s="3">
        <v>609733.84</v>
      </c>
      <c r="AL53" s="3">
        <v>-609733.84</v>
      </c>
    </row>
    <row r="54" spans="1:38" hidden="1" x14ac:dyDescent="0.25">
      <c r="A54" t="str">
        <f t="shared" si="1"/>
        <v>1.1-00-2209_22839024_2222210</v>
      </c>
      <c r="B54" t="s">
        <v>47</v>
      </c>
      <c r="C54" t="s">
        <v>48</v>
      </c>
      <c r="D54" t="s">
        <v>441</v>
      </c>
      <c r="E54" t="s">
        <v>450</v>
      </c>
      <c r="F54" t="s">
        <v>172</v>
      </c>
      <c r="G54" t="s">
        <v>942</v>
      </c>
      <c r="H54" t="s">
        <v>76</v>
      </c>
      <c r="I54" t="s">
        <v>77</v>
      </c>
      <c r="J54" t="s">
        <v>163</v>
      </c>
      <c r="K54" t="s">
        <v>164</v>
      </c>
      <c r="L54">
        <v>8</v>
      </c>
      <c r="M54" t="s">
        <v>165</v>
      </c>
      <c r="N54">
        <v>39</v>
      </c>
      <c r="O54" t="s">
        <v>180</v>
      </c>
      <c r="P54" t="s">
        <v>181</v>
      </c>
      <c r="Q54" t="s">
        <v>182</v>
      </c>
      <c r="R54" t="s">
        <v>434</v>
      </c>
      <c r="S54">
        <v>2000</v>
      </c>
      <c r="T54" t="s">
        <v>67</v>
      </c>
      <c r="U54">
        <v>2221</v>
      </c>
      <c r="V54" t="s">
        <v>68</v>
      </c>
      <c r="W54">
        <v>0</v>
      </c>
      <c r="X54" t="s">
        <v>46</v>
      </c>
      <c r="Y54" s="3">
        <v>76000</v>
      </c>
      <c r="Z54" s="3">
        <v>76000</v>
      </c>
      <c r="AA54" s="3">
        <v>76000</v>
      </c>
      <c r="AB54" s="3">
        <v>74250</v>
      </c>
      <c r="AC54" s="3">
        <v>74250</v>
      </c>
      <c r="AD54" s="3">
        <v>74250</v>
      </c>
      <c r="AE54" s="3">
        <v>74250</v>
      </c>
      <c r="AF54" s="3">
        <v>74250</v>
      </c>
      <c r="AG54" s="3">
        <f t="shared" si="0"/>
        <v>1750</v>
      </c>
      <c r="AH54">
        <v>0</v>
      </c>
      <c r="AI54">
        <v>0</v>
      </c>
      <c r="AJ54">
        <v>0</v>
      </c>
      <c r="AK54">
        <v>0</v>
      </c>
      <c r="AL54">
        <v>0</v>
      </c>
    </row>
    <row r="55" spans="1:38" hidden="1" x14ac:dyDescent="0.25">
      <c r="A55" t="str">
        <f t="shared" si="1"/>
        <v>1.1-00-2201_2252002_2222310</v>
      </c>
      <c r="B55" t="s">
        <v>47</v>
      </c>
      <c r="C55" t="s">
        <v>48</v>
      </c>
      <c r="D55" t="s">
        <v>439</v>
      </c>
      <c r="E55" t="s">
        <v>442</v>
      </c>
      <c r="F55" t="s">
        <v>34</v>
      </c>
      <c r="G55" t="s">
        <v>948</v>
      </c>
      <c r="H55" t="s">
        <v>76</v>
      </c>
      <c r="I55" t="s">
        <v>77</v>
      </c>
      <c r="J55" t="s">
        <v>234</v>
      </c>
      <c r="K55" t="s">
        <v>235</v>
      </c>
      <c r="L55">
        <v>5</v>
      </c>
      <c r="M55" t="s">
        <v>137</v>
      </c>
      <c r="N55">
        <v>2</v>
      </c>
      <c r="O55" t="s">
        <v>263</v>
      </c>
      <c r="P55" t="s">
        <v>264</v>
      </c>
      <c r="Q55" t="s">
        <v>265</v>
      </c>
      <c r="R55" t="s">
        <v>434</v>
      </c>
      <c r="S55">
        <v>2000</v>
      </c>
      <c r="T55" t="s">
        <v>67</v>
      </c>
      <c r="U55">
        <v>2231</v>
      </c>
      <c r="V55" t="s">
        <v>266</v>
      </c>
      <c r="W55">
        <v>0</v>
      </c>
      <c r="X55" t="s">
        <v>46</v>
      </c>
      <c r="Y55" s="3">
        <v>5000</v>
      </c>
      <c r="Z55" s="3">
        <v>5000</v>
      </c>
      <c r="AA55">
        <v>0</v>
      </c>
      <c r="AB55">
        <v>0</v>
      </c>
      <c r="AC55">
        <v>0</v>
      </c>
      <c r="AD55">
        <v>0</v>
      </c>
      <c r="AE55">
        <v>0</v>
      </c>
      <c r="AF55">
        <v>0</v>
      </c>
      <c r="AG55" s="3">
        <f t="shared" si="0"/>
        <v>5000</v>
      </c>
      <c r="AH55">
        <v>0</v>
      </c>
      <c r="AI55" s="3">
        <v>5000</v>
      </c>
      <c r="AJ55">
        <v>0</v>
      </c>
      <c r="AK55">
        <v>0</v>
      </c>
      <c r="AL55" s="3">
        <v>5000</v>
      </c>
    </row>
    <row r="56" spans="1:38" hidden="1" x14ac:dyDescent="0.25">
      <c r="A56" t="str">
        <f t="shared" si="1"/>
        <v>1.1-00-2209_22839024_2223510</v>
      </c>
      <c r="B56" t="s">
        <v>47</v>
      </c>
      <c r="C56" t="s">
        <v>48</v>
      </c>
      <c r="D56" t="s">
        <v>441</v>
      </c>
      <c r="E56" t="s">
        <v>450</v>
      </c>
      <c r="F56" t="s">
        <v>172</v>
      </c>
      <c r="G56" t="s">
        <v>942</v>
      </c>
      <c r="H56" t="s">
        <v>76</v>
      </c>
      <c r="I56" t="s">
        <v>77</v>
      </c>
      <c r="J56" t="s">
        <v>163</v>
      </c>
      <c r="K56" t="s">
        <v>164</v>
      </c>
      <c r="L56">
        <v>8</v>
      </c>
      <c r="M56" t="s">
        <v>165</v>
      </c>
      <c r="N56">
        <v>39</v>
      </c>
      <c r="O56" t="s">
        <v>180</v>
      </c>
      <c r="P56" t="s">
        <v>181</v>
      </c>
      <c r="Q56" t="s">
        <v>182</v>
      </c>
      <c r="R56" t="s">
        <v>434</v>
      </c>
      <c r="S56">
        <v>2000</v>
      </c>
      <c r="T56" t="s">
        <v>67</v>
      </c>
      <c r="U56">
        <v>2351</v>
      </c>
      <c r="V56" t="s">
        <v>183</v>
      </c>
      <c r="W56">
        <v>0</v>
      </c>
      <c r="X56" t="s">
        <v>46</v>
      </c>
      <c r="Y56" s="3">
        <v>620976</v>
      </c>
      <c r="Z56" s="3">
        <v>620976</v>
      </c>
      <c r="AA56" s="3">
        <v>500000</v>
      </c>
      <c r="AB56" s="3">
        <v>590998.01</v>
      </c>
      <c r="AC56" s="3">
        <v>295286.23</v>
      </c>
      <c r="AD56" s="3">
        <v>214159.16</v>
      </c>
      <c r="AE56" s="3">
        <v>214159.16</v>
      </c>
      <c r="AF56" s="3">
        <v>214159.16</v>
      </c>
      <c r="AG56" s="3">
        <f t="shared" si="0"/>
        <v>29977.989999999991</v>
      </c>
      <c r="AH56">
        <v>0</v>
      </c>
      <c r="AI56" s="3">
        <v>120976</v>
      </c>
      <c r="AJ56">
        <v>0</v>
      </c>
      <c r="AK56">
        <v>0</v>
      </c>
      <c r="AL56" s="3">
        <v>120976</v>
      </c>
    </row>
    <row r="57" spans="1:38" hidden="1" x14ac:dyDescent="0.25">
      <c r="A57" t="str">
        <f t="shared" si="1"/>
        <v>1.1-00-2209_22839024_2223910</v>
      </c>
      <c r="B57" t="s">
        <v>47</v>
      </c>
      <c r="C57" t="s">
        <v>48</v>
      </c>
      <c r="D57" t="s">
        <v>441</v>
      </c>
      <c r="E57" t="s">
        <v>450</v>
      </c>
      <c r="F57" t="s">
        <v>172</v>
      </c>
      <c r="G57" t="s">
        <v>942</v>
      </c>
      <c r="H57" t="s">
        <v>76</v>
      </c>
      <c r="I57" t="s">
        <v>77</v>
      </c>
      <c r="J57" t="s">
        <v>163</v>
      </c>
      <c r="K57" t="s">
        <v>164</v>
      </c>
      <c r="L57">
        <v>8</v>
      </c>
      <c r="M57" t="s">
        <v>165</v>
      </c>
      <c r="N57">
        <v>39</v>
      </c>
      <c r="O57" t="s">
        <v>180</v>
      </c>
      <c r="P57" t="s">
        <v>181</v>
      </c>
      <c r="Q57" t="s">
        <v>182</v>
      </c>
      <c r="R57" t="s">
        <v>434</v>
      </c>
      <c r="S57">
        <v>2000</v>
      </c>
      <c r="T57" t="s">
        <v>67</v>
      </c>
      <c r="U57">
        <v>2391</v>
      </c>
      <c r="V57" t="s">
        <v>184</v>
      </c>
      <c r="W57">
        <v>0</v>
      </c>
      <c r="X57" t="s">
        <v>46</v>
      </c>
      <c r="Y57" s="3">
        <v>400000</v>
      </c>
      <c r="Z57" s="3">
        <v>400000</v>
      </c>
      <c r="AA57" s="3">
        <v>500000</v>
      </c>
      <c r="AB57" s="3">
        <v>395000</v>
      </c>
      <c r="AC57" s="3">
        <v>395000</v>
      </c>
      <c r="AD57" s="3">
        <v>79000</v>
      </c>
      <c r="AE57" s="3">
        <v>79000</v>
      </c>
      <c r="AF57">
        <v>0</v>
      </c>
      <c r="AG57" s="3">
        <f t="shared" si="0"/>
        <v>5000</v>
      </c>
      <c r="AH57">
        <v>0</v>
      </c>
      <c r="AI57">
        <v>0</v>
      </c>
      <c r="AJ57">
        <v>0</v>
      </c>
      <c r="AK57" s="3">
        <v>100000</v>
      </c>
      <c r="AL57" s="3">
        <v>-100000</v>
      </c>
    </row>
    <row r="58" spans="1:38" hidden="1" x14ac:dyDescent="0.25">
      <c r="A58" t="str">
        <f t="shared" si="1"/>
        <v>1.1-00-2205_22619013_2224110</v>
      </c>
      <c r="B58" t="s">
        <v>47</v>
      </c>
      <c r="C58" t="s">
        <v>48</v>
      </c>
      <c r="D58" t="s">
        <v>439</v>
      </c>
      <c r="E58" t="s">
        <v>442</v>
      </c>
      <c r="F58" t="s">
        <v>34</v>
      </c>
      <c r="G58" t="s">
        <v>948</v>
      </c>
      <c r="H58" t="s">
        <v>76</v>
      </c>
      <c r="I58" t="s">
        <v>77</v>
      </c>
      <c r="J58" t="s">
        <v>268</v>
      </c>
      <c r="K58" t="s">
        <v>269</v>
      </c>
      <c r="L58">
        <v>6</v>
      </c>
      <c r="M58" t="s">
        <v>40</v>
      </c>
      <c r="N58">
        <v>19</v>
      </c>
      <c r="O58" t="s">
        <v>290</v>
      </c>
      <c r="P58" t="s">
        <v>271</v>
      </c>
      <c r="Q58" t="s">
        <v>272</v>
      </c>
      <c r="R58" t="s">
        <v>434</v>
      </c>
      <c r="S58">
        <v>2000</v>
      </c>
      <c r="T58" t="s">
        <v>67</v>
      </c>
      <c r="U58">
        <v>2411</v>
      </c>
      <c r="V58" t="s">
        <v>292</v>
      </c>
      <c r="W58">
        <v>0</v>
      </c>
      <c r="X58" t="s">
        <v>46</v>
      </c>
      <c r="Y58" s="3">
        <v>300000</v>
      </c>
      <c r="Z58" s="3">
        <v>300000</v>
      </c>
      <c r="AA58" s="3">
        <v>300000</v>
      </c>
      <c r="AB58" s="3">
        <v>135643.67000000001</v>
      </c>
      <c r="AC58" s="3">
        <v>135643.67000000001</v>
      </c>
      <c r="AD58" s="3">
        <v>13325.73</v>
      </c>
      <c r="AE58" s="3">
        <v>13325.73</v>
      </c>
      <c r="AF58" s="3">
        <v>13325.73</v>
      </c>
      <c r="AG58" s="3">
        <f t="shared" si="0"/>
        <v>164356.32999999999</v>
      </c>
      <c r="AH58">
        <v>0</v>
      </c>
      <c r="AI58">
        <v>0</v>
      </c>
      <c r="AJ58">
        <v>0</v>
      </c>
      <c r="AK58">
        <v>0</v>
      </c>
      <c r="AL58">
        <v>0</v>
      </c>
    </row>
    <row r="59" spans="1:38" hidden="1" x14ac:dyDescent="0.25">
      <c r="A59" t="str">
        <f t="shared" si="1"/>
        <v>1.1-00-2207_22230017_2224110</v>
      </c>
      <c r="B59" t="s">
        <v>47</v>
      </c>
      <c r="C59" t="s">
        <v>48</v>
      </c>
      <c r="D59" t="s">
        <v>440</v>
      </c>
      <c r="E59" t="s">
        <v>445</v>
      </c>
      <c r="F59" t="s">
        <v>325</v>
      </c>
      <c r="G59" t="s">
        <v>945</v>
      </c>
      <c r="H59" t="s">
        <v>76</v>
      </c>
      <c r="I59" t="s">
        <v>77</v>
      </c>
      <c r="J59" t="s">
        <v>247</v>
      </c>
      <c r="K59" t="s">
        <v>248</v>
      </c>
      <c r="L59">
        <v>2</v>
      </c>
      <c r="M59" t="s">
        <v>331</v>
      </c>
      <c r="N59">
        <v>30</v>
      </c>
      <c r="O59" t="s">
        <v>332</v>
      </c>
      <c r="P59" t="s">
        <v>333</v>
      </c>
      <c r="Q59" t="s">
        <v>334</v>
      </c>
      <c r="R59" t="s">
        <v>434</v>
      </c>
      <c r="S59">
        <v>2000</v>
      </c>
      <c r="T59" t="s">
        <v>67</v>
      </c>
      <c r="U59">
        <v>2411</v>
      </c>
      <c r="V59" t="s">
        <v>292</v>
      </c>
      <c r="W59">
        <v>0</v>
      </c>
      <c r="X59" t="s">
        <v>46</v>
      </c>
      <c r="Y59" s="3">
        <v>100000</v>
      </c>
      <c r="Z59" s="3">
        <v>100000</v>
      </c>
      <c r="AA59" s="3">
        <v>100000</v>
      </c>
      <c r="AB59" s="3">
        <v>84231.6</v>
      </c>
      <c r="AC59" s="3">
        <v>84231.6</v>
      </c>
      <c r="AD59" s="3">
        <v>84231.6</v>
      </c>
      <c r="AE59" s="3">
        <v>84231.6</v>
      </c>
      <c r="AF59" s="3">
        <v>84231.6</v>
      </c>
      <c r="AG59" s="3">
        <f t="shared" si="0"/>
        <v>15768.399999999994</v>
      </c>
      <c r="AH59">
        <v>0</v>
      </c>
      <c r="AI59">
        <v>0</v>
      </c>
      <c r="AJ59">
        <v>0</v>
      </c>
      <c r="AK59">
        <v>0</v>
      </c>
      <c r="AL59">
        <v>0</v>
      </c>
    </row>
    <row r="60" spans="1:38" hidden="1" x14ac:dyDescent="0.25">
      <c r="A60" t="str">
        <f t="shared" si="1"/>
        <v>1.1-00-2207_22332019_2224210</v>
      </c>
      <c r="B60" t="s">
        <v>47</v>
      </c>
      <c r="C60" t="s">
        <v>48</v>
      </c>
      <c r="D60" t="s">
        <v>439</v>
      </c>
      <c r="E60" t="s">
        <v>442</v>
      </c>
      <c r="F60" t="s">
        <v>34</v>
      </c>
      <c r="G60" t="s">
        <v>948</v>
      </c>
      <c r="H60" t="s">
        <v>76</v>
      </c>
      <c r="I60" t="s">
        <v>77</v>
      </c>
      <c r="J60" t="s">
        <v>247</v>
      </c>
      <c r="K60" t="s">
        <v>248</v>
      </c>
      <c r="L60">
        <v>3</v>
      </c>
      <c r="M60" t="s">
        <v>123</v>
      </c>
      <c r="N60">
        <v>32</v>
      </c>
      <c r="O60" t="s">
        <v>311</v>
      </c>
      <c r="P60" t="s">
        <v>312</v>
      </c>
      <c r="Q60" t="s">
        <v>313</v>
      </c>
      <c r="R60" t="s">
        <v>434</v>
      </c>
      <c r="S60">
        <v>2000</v>
      </c>
      <c r="T60" t="s">
        <v>67</v>
      </c>
      <c r="U60">
        <v>2421</v>
      </c>
      <c r="V60" t="s">
        <v>314</v>
      </c>
      <c r="W60">
        <v>0</v>
      </c>
      <c r="X60" t="s">
        <v>46</v>
      </c>
      <c r="Y60" s="3">
        <v>10632000</v>
      </c>
      <c r="Z60" s="3">
        <v>10632000</v>
      </c>
      <c r="AA60" s="3">
        <v>11000000</v>
      </c>
      <c r="AB60" s="3">
        <v>9571123.5</v>
      </c>
      <c r="AC60" s="3">
        <v>9571123.5</v>
      </c>
      <c r="AD60" s="3">
        <v>5271408.5</v>
      </c>
      <c r="AE60" s="3">
        <v>5240311.2300000004</v>
      </c>
      <c r="AF60" s="3">
        <v>5125422.51</v>
      </c>
      <c r="AG60" s="3">
        <f t="shared" si="0"/>
        <v>1060876.5</v>
      </c>
      <c r="AH60">
        <v>0</v>
      </c>
      <c r="AI60">
        <v>0</v>
      </c>
      <c r="AJ60">
        <v>0</v>
      </c>
      <c r="AK60" s="3">
        <v>368000</v>
      </c>
      <c r="AL60" s="3">
        <v>-368000</v>
      </c>
    </row>
    <row r="61" spans="1:38" hidden="1" x14ac:dyDescent="0.25">
      <c r="A61" t="str">
        <f t="shared" si="1"/>
        <v>1.1-00-2207_22230017_2224210</v>
      </c>
      <c r="B61" t="s">
        <v>47</v>
      </c>
      <c r="C61" t="s">
        <v>48</v>
      </c>
      <c r="D61" t="s">
        <v>440</v>
      </c>
      <c r="E61" t="s">
        <v>445</v>
      </c>
      <c r="F61" t="s">
        <v>325</v>
      </c>
      <c r="G61" t="s">
        <v>945</v>
      </c>
      <c r="H61" t="s">
        <v>76</v>
      </c>
      <c r="I61" t="s">
        <v>77</v>
      </c>
      <c r="J61" t="s">
        <v>247</v>
      </c>
      <c r="K61" t="s">
        <v>248</v>
      </c>
      <c r="L61">
        <v>2</v>
      </c>
      <c r="M61" t="s">
        <v>331</v>
      </c>
      <c r="N61">
        <v>30</v>
      </c>
      <c r="O61" t="s">
        <v>332</v>
      </c>
      <c r="P61" t="s">
        <v>333</v>
      </c>
      <c r="Q61" t="s">
        <v>334</v>
      </c>
      <c r="R61" t="s">
        <v>434</v>
      </c>
      <c r="S61">
        <v>2000</v>
      </c>
      <c r="T61" t="s">
        <v>67</v>
      </c>
      <c r="U61">
        <v>2421</v>
      </c>
      <c r="V61" t="s">
        <v>314</v>
      </c>
      <c r="W61">
        <v>0</v>
      </c>
      <c r="X61" t="s">
        <v>46</v>
      </c>
      <c r="Y61" s="3">
        <v>500000</v>
      </c>
      <c r="Z61" s="3">
        <v>500000</v>
      </c>
      <c r="AA61" s="3">
        <v>300000</v>
      </c>
      <c r="AB61" s="3">
        <v>439656.24</v>
      </c>
      <c r="AC61" s="3">
        <v>439656.24</v>
      </c>
      <c r="AD61" s="3">
        <v>234939.44</v>
      </c>
      <c r="AE61" s="3">
        <v>234939.44</v>
      </c>
      <c r="AF61" s="3">
        <v>234939.44</v>
      </c>
      <c r="AG61" s="3">
        <f t="shared" si="0"/>
        <v>60343.760000000009</v>
      </c>
      <c r="AH61">
        <v>0</v>
      </c>
      <c r="AI61" s="3">
        <v>200000</v>
      </c>
      <c r="AJ61">
        <v>0</v>
      </c>
      <c r="AK61">
        <v>0</v>
      </c>
      <c r="AL61" s="3">
        <v>200000</v>
      </c>
    </row>
    <row r="62" spans="1:38" hidden="1" x14ac:dyDescent="0.25">
      <c r="A62" t="str">
        <f t="shared" si="1"/>
        <v>1.1-00-2206_22529016_2224310</v>
      </c>
      <c r="B62" t="s">
        <v>47</v>
      </c>
      <c r="C62" t="s">
        <v>48</v>
      </c>
      <c r="D62" t="s">
        <v>440</v>
      </c>
      <c r="E62" t="s">
        <v>446</v>
      </c>
      <c r="F62" t="s">
        <v>133</v>
      </c>
      <c r="G62" t="s">
        <v>943</v>
      </c>
      <c r="H62" t="s">
        <v>51</v>
      </c>
      <c r="I62" t="s">
        <v>52</v>
      </c>
      <c r="J62" t="s">
        <v>135</v>
      </c>
      <c r="K62" t="s">
        <v>136</v>
      </c>
      <c r="L62">
        <v>5</v>
      </c>
      <c r="M62" t="s">
        <v>137</v>
      </c>
      <c r="N62">
        <v>29</v>
      </c>
      <c r="O62" t="s">
        <v>138</v>
      </c>
      <c r="P62" t="s">
        <v>139</v>
      </c>
      <c r="Q62" t="s">
        <v>140</v>
      </c>
      <c r="R62" t="s">
        <v>434</v>
      </c>
      <c r="S62">
        <v>2000</v>
      </c>
      <c r="T62" t="s">
        <v>67</v>
      </c>
      <c r="U62">
        <v>2431</v>
      </c>
      <c r="V62" t="s">
        <v>141</v>
      </c>
      <c r="W62">
        <v>0</v>
      </c>
      <c r="X62" t="s">
        <v>46</v>
      </c>
      <c r="Y62" s="3">
        <v>0</v>
      </c>
      <c r="Z62">
        <v>0</v>
      </c>
      <c r="AA62">
        <v>0</v>
      </c>
      <c r="AB62">
        <v>0</v>
      </c>
      <c r="AC62">
        <v>0</v>
      </c>
      <c r="AD62">
        <v>0</v>
      </c>
      <c r="AE62">
        <v>0</v>
      </c>
      <c r="AF62">
        <v>0</v>
      </c>
      <c r="AG62" s="3">
        <f t="shared" si="0"/>
        <v>0</v>
      </c>
      <c r="AH62">
        <v>0</v>
      </c>
      <c r="AI62">
        <v>0</v>
      </c>
      <c r="AJ62">
        <v>0</v>
      </c>
      <c r="AK62">
        <v>0</v>
      </c>
      <c r="AL62">
        <v>0</v>
      </c>
    </row>
    <row r="63" spans="1:38" hidden="1" x14ac:dyDescent="0.25">
      <c r="A63" t="str">
        <f t="shared" si="1"/>
        <v>1.1-00-2206_22529016_2224410</v>
      </c>
      <c r="B63" t="s">
        <v>47</v>
      </c>
      <c r="C63" t="s">
        <v>48</v>
      </c>
      <c r="D63" t="s">
        <v>440</v>
      </c>
      <c r="E63" t="s">
        <v>446</v>
      </c>
      <c r="F63" t="s">
        <v>133</v>
      </c>
      <c r="G63" t="s">
        <v>943</v>
      </c>
      <c r="H63" t="s">
        <v>51</v>
      </c>
      <c r="I63" t="s">
        <v>52</v>
      </c>
      <c r="J63" t="s">
        <v>135</v>
      </c>
      <c r="K63" t="s">
        <v>136</v>
      </c>
      <c r="L63">
        <v>5</v>
      </c>
      <c r="M63" t="s">
        <v>137</v>
      </c>
      <c r="N63">
        <v>29</v>
      </c>
      <c r="O63" t="s">
        <v>138</v>
      </c>
      <c r="P63" t="s">
        <v>139</v>
      </c>
      <c r="Q63" t="s">
        <v>140</v>
      </c>
      <c r="R63" t="s">
        <v>434</v>
      </c>
      <c r="S63">
        <v>2000</v>
      </c>
      <c r="T63" t="s">
        <v>67</v>
      </c>
      <c r="U63">
        <v>2441</v>
      </c>
      <c r="V63" t="s">
        <v>142</v>
      </c>
      <c r="W63">
        <v>0</v>
      </c>
      <c r="X63" t="s">
        <v>46</v>
      </c>
      <c r="Y63" s="3">
        <v>33000</v>
      </c>
      <c r="Z63" s="3">
        <v>23000</v>
      </c>
      <c r="AA63">
        <v>0</v>
      </c>
      <c r="AB63" s="3">
        <v>21857.3</v>
      </c>
      <c r="AC63" s="3">
        <v>21857.3</v>
      </c>
      <c r="AD63">
        <v>0</v>
      </c>
      <c r="AE63">
        <v>0</v>
      </c>
      <c r="AF63">
        <v>0</v>
      </c>
      <c r="AG63" s="3">
        <f t="shared" si="0"/>
        <v>1142.7000000000007</v>
      </c>
      <c r="AH63">
        <v>0</v>
      </c>
      <c r="AI63" s="3">
        <v>33000</v>
      </c>
      <c r="AJ63">
        <v>0</v>
      </c>
      <c r="AK63" s="3">
        <v>10000</v>
      </c>
      <c r="AL63" s="3">
        <v>23000</v>
      </c>
    </row>
    <row r="64" spans="1:38" hidden="1" x14ac:dyDescent="0.25">
      <c r="A64" t="str">
        <f t="shared" si="1"/>
        <v>1.1-00-2211_22646029_2224610</v>
      </c>
      <c r="B64" t="s">
        <v>47</v>
      </c>
      <c r="C64" t="s">
        <v>48</v>
      </c>
      <c r="D64" t="s">
        <v>441</v>
      </c>
      <c r="E64" t="s">
        <v>451</v>
      </c>
      <c r="F64" t="s">
        <v>74</v>
      </c>
      <c r="G64" t="s">
        <v>946</v>
      </c>
      <c r="H64" t="s">
        <v>76</v>
      </c>
      <c r="I64" t="s">
        <v>77</v>
      </c>
      <c r="J64" t="s">
        <v>78</v>
      </c>
      <c r="K64" t="s">
        <v>79</v>
      </c>
      <c r="L64">
        <v>6</v>
      </c>
      <c r="M64" t="s">
        <v>40</v>
      </c>
      <c r="N64">
        <v>46</v>
      </c>
      <c r="O64" t="s">
        <v>80</v>
      </c>
      <c r="P64" t="s">
        <v>81</v>
      </c>
      <c r="Q64" t="s">
        <v>82</v>
      </c>
      <c r="R64" t="s">
        <v>434</v>
      </c>
      <c r="S64">
        <v>2000</v>
      </c>
      <c r="T64" t="s">
        <v>67</v>
      </c>
      <c r="U64">
        <v>2461</v>
      </c>
      <c r="V64" t="s">
        <v>84</v>
      </c>
      <c r="W64">
        <v>0</v>
      </c>
      <c r="X64" t="s">
        <v>46</v>
      </c>
      <c r="Y64" s="3">
        <v>217100</v>
      </c>
      <c r="Z64" s="3">
        <v>217100</v>
      </c>
      <c r="AA64" s="3">
        <v>100000</v>
      </c>
      <c r="AB64" s="3">
        <v>127939.62</v>
      </c>
      <c r="AC64" s="3">
        <v>86391.9</v>
      </c>
      <c r="AD64" s="3">
        <v>77204.7</v>
      </c>
      <c r="AE64" s="3">
        <v>2767.52</v>
      </c>
      <c r="AF64" s="3">
        <v>2767.52</v>
      </c>
      <c r="AG64" s="3">
        <f t="shared" si="0"/>
        <v>89160.38</v>
      </c>
      <c r="AH64">
        <v>0</v>
      </c>
      <c r="AI64" s="3">
        <v>121000</v>
      </c>
      <c r="AJ64">
        <v>0</v>
      </c>
      <c r="AK64" s="3">
        <v>3900</v>
      </c>
      <c r="AL64" s="3">
        <v>117100</v>
      </c>
    </row>
    <row r="65" spans="1:38" hidden="1" x14ac:dyDescent="0.25">
      <c r="A65" t="str">
        <f t="shared" si="1"/>
        <v>1.1-00-2206_22522014_2224610</v>
      </c>
      <c r="B65" t="s">
        <v>47</v>
      </c>
      <c r="C65" t="s">
        <v>48</v>
      </c>
      <c r="D65" t="s">
        <v>440</v>
      </c>
      <c r="E65" t="s">
        <v>447</v>
      </c>
      <c r="F65" t="s">
        <v>341</v>
      </c>
      <c r="G65" t="s">
        <v>950</v>
      </c>
      <c r="H65" t="s">
        <v>174</v>
      </c>
      <c r="I65" t="s">
        <v>175</v>
      </c>
      <c r="J65" t="s">
        <v>135</v>
      </c>
      <c r="K65" t="s">
        <v>136</v>
      </c>
      <c r="L65">
        <v>5</v>
      </c>
      <c r="M65" t="s">
        <v>137</v>
      </c>
      <c r="N65">
        <v>22</v>
      </c>
      <c r="O65" t="s">
        <v>343</v>
      </c>
      <c r="P65" t="s">
        <v>344</v>
      </c>
      <c r="Q65" t="s">
        <v>345</v>
      </c>
      <c r="R65" t="s">
        <v>434</v>
      </c>
      <c r="S65">
        <v>2000</v>
      </c>
      <c r="T65" t="s">
        <v>67</v>
      </c>
      <c r="U65">
        <v>2461</v>
      </c>
      <c r="V65" t="s">
        <v>84</v>
      </c>
      <c r="W65">
        <v>0</v>
      </c>
      <c r="X65" t="s">
        <v>46</v>
      </c>
      <c r="Y65" s="3">
        <v>173652</v>
      </c>
      <c r="Z65" s="3">
        <v>173652</v>
      </c>
      <c r="AA65">
        <v>0</v>
      </c>
      <c r="AB65" s="3">
        <v>177712</v>
      </c>
      <c r="AC65" s="3">
        <v>116000</v>
      </c>
      <c r="AD65" s="3">
        <v>116000</v>
      </c>
      <c r="AE65">
        <v>0</v>
      </c>
      <c r="AF65">
        <v>0</v>
      </c>
      <c r="AG65" s="3">
        <f t="shared" si="0"/>
        <v>-4060</v>
      </c>
      <c r="AH65">
        <v>0</v>
      </c>
      <c r="AI65" s="3">
        <v>173652</v>
      </c>
      <c r="AJ65">
        <v>0</v>
      </c>
      <c r="AK65">
        <v>0</v>
      </c>
      <c r="AL65" s="3">
        <v>173652</v>
      </c>
    </row>
    <row r="66" spans="1:38" hidden="1" x14ac:dyDescent="0.25">
      <c r="A66" t="str">
        <f t="shared" si="1"/>
        <v>1.1-00-2202_22311008_2224610</v>
      </c>
      <c r="B66" t="s">
        <v>47</v>
      </c>
      <c r="C66" t="s">
        <v>48</v>
      </c>
      <c r="D66" t="s">
        <v>439</v>
      </c>
      <c r="E66" t="s">
        <v>443</v>
      </c>
      <c r="F66" t="s">
        <v>119</v>
      </c>
      <c r="G66" t="s">
        <v>954</v>
      </c>
      <c r="H66" t="s">
        <v>51</v>
      </c>
      <c r="I66" t="s">
        <v>52</v>
      </c>
      <c r="J66" t="s">
        <v>121</v>
      </c>
      <c r="K66" t="s">
        <v>122</v>
      </c>
      <c r="L66">
        <v>3</v>
      </c>
      <c r="M66" t="s">
        <v>123</v>
      </c>
      <c r="N66">
        <v>11</v>
      </c>
      <c r="O66" t="s">
        <v>124</v>
      </c>
      <c r="P66" t="s">
        <v>125</v>
      </c>
      <c r="Q66" t="s">
        <v>126</v>
      </c>
      <c r="R66" t="s">
        <v>434</v>
      </c>
      <c r="S66">
        <v>2000</v>
      </c>
      <c r="T66" t="s">
        <v>67</v>
      </c>
      <c r="U66">
        <v>2461</v>
      </c>
      <c r="V66" t="s">
        <v>84</v>
      </c>
      <c r="W66">
        <v>0</v>
      </c>
      <c r="X66" t="s">
        <v>46</v>
      </c>
      <c r="Y66" s="3">
        <v>1000</v>
      </c>
      <c r="Z66" s="3">
        <v>1000</v>
      </c>
      <c r="AA66">
        <v>0</v>
      </c>
      <c r="AB66">
        <v>611.9</v>
      </c>
      <c r="AC66">
        <v>611.9</v>
      </c>
      <c r="AD66">
        <v>611.9</v>
      </c>
      <c r="AE66">
        <v>611.9</v>
      </c>
      <c r="AF66">
        <v>611.9</v>
      </c>
      <c r="AG66" s="3">
        <f t="shared" ref="AG66:AG129" si="2">Z66-AB66</f>
        <v>388.1</v>
      </c>
      <c r="AH66">
        <v>0</v>
      </c>
      <c r="AI66" s="3">
        <v>1000</v>
      </c>
      <c r="AJ66">
        <v>0</v>
      </c>
      <c r="AK66">
        <v>0</v>
      </c>
      <c r="AL66" s="3">
        <v>1000</v>
      </c>
    </row>
    <row r="67" spans="1:38" hidden="1" x14ac:dyDescent="0.25">
      <c r="A67" t="str">
        <f t="shared" ref="A67:A130" si="3">CONCATENATE(B67,J67,L67,N67,P67,U67,W67)</f>
        <v>1.1-00-2205_22619013_2224610</v>
      </c>
      <c r="B67" t="s">
        <v>47</v>
      </c>
      <c r="C67" t="s">
        <v>48</v>
      </c>
      <c r="D67" t="s">
        <v>439</v>
      </c>
      <c r="E67" t="s">
        <v>442</v>
      </c>
      <c r="F67" t="s">
        <v>34</v>
      </c>
      <c r="G67" t="s">
        <v>948</v>
      </c>
      <c r="H67" t="s">
        <v>76</v>
      </c>
      <c r="I67" t="s">
        <v>77</v>
      </c>
      <c r="J67" t="s">
        <v>268</v>
      </c>
      <c r="K67" t="s">
        <v>269</v>
      </c>
      <c r="L67">
        <v>6</v>
      </c>
      <c r="M67" t="s">
        <v>40</v>
      </c>
      <c r="N67">
        <v>19</v>
      </c>
      <c r="O67" t="s">
        <v>290</v>
      </c>
      <c r="P67" t="s">
        <v>271</v>
      </c>
      <c r="Q67" t="s">
        <v>272</v>
      </c>
      <c r="R67" t="s">
        <v>434</v>
      </c>
      <c r="S67">
        <v>2000</v>
      </c>
      <c r="T67" t="s">
        <v>67</v>
      </c>
      <c r="U67">
        <v>2461</v>
      </c>
      <c r="V67" t="s">
        <v>84</v>
      </c>
      <c r="W67">
        <v>0</v>
      </c>
      <c r="X67" t="s">
        <v>46</v>
      </c>
      <c r="Y67" s="3">
        <v>120000</v>
      </c>
      <c r="Z67" s="3">
        <v>100000</v>
      </c>
      <c r="AA67" s="3">
        <v>120000</v>
      </c>
      <c r="AB67" s="3">
        <v>99092.54</v>
      </c>
      <c r="AC67" s="3">
        <v>42882.42</v>
      </c>
      <c r="AD67" s="3">
        <v>42882.42</v>
      </c>
      <c r="AE67" s="3">
        <v>42882.42</v>
      </c>
      <c r="AF67" s="3">
        <v>42882.42</v>
      </c>
      <c r="AG67" s="3">
        <f t="shared" si="2"/>
        <v>907.4600000000064</v>
      </c>
      <c r="AH67">
        <v>0</v>
      </c>
      <c r="AI67">
        <v>0</v>
      </c>
      <c r="AJ67">
        <v>0</v>
      </c>
      <c r="AK67" s="3">
        <v>20000</v>
      </c>
      <c r="AL67" s="3">
        <v>-20000</v>
      </c>
    </row>
    <row r="68" spans="1:38" hidden="1" x14ac:dyDescent="0.25">
      <c r="A68" t="str">
        <f t="shared" si="3"/>
        <v>1.1-00-2207_22335021_2224610</v>
      </c>
      <c r="B68" t="s">
        <v>47</v>
      </c>
      <c r="C68" t="s">
        <v>48</v>
      </c>
      <c r="D68" t="s">
        <v>439</v>
      </c>
      <c r="E68" t="s">
        <v>442</v>
      </c>
      <c r="F68" t="s">
        <v>34</v>
      </c>
      <c r="G68" t="s">
        <v>948</v>
      </c>
      <c r="H68" t="s">
        <v>76</v>
      </c>
      <c r="I68" t="s">
        <v>77</v>
      </c>
      <c r="J68" t="s">
        <v>247</v>
      </c>
      <c r="K68" t="s">
        <v>248</v>
      </c>
      <c r="L68">
        <v>3</v>
      </c>
      <c r="M68" t="s">
        <v>123</v>
      </c>
      <c r="N68">
        <v>35</v>
      </c>
      <c r="O68" t="s">
        <v>315</v>
      </c>
      <c r="P68" t="s">
        <v>316</v>
      </c>
      <c r="Q68" t="s">
        <v>317</v>
      </c>
      <c r="R68" t="s">
        <v>434</v>
      </c>
      <c r="S68">
        <v>2000</v>
      </c>
      <c r="T68" t="s">
        <v>67</v>
      </c>
      <c r="U68">
        <v>2461</v>
      </c>
      <c r="V68" t="s">
        <v>84</v>
      </c>
      <c r="W68">
        <v>0</v>
      </c>
      <c r="X68" t="s">
        <v>46</v>
      </c>
      <c r="Y68" s="3">
        <v>6000000</v>
      </c>
      <c r="Z68" s="3">
        <v>6000000</v>
      </c>
      <c r="AA68" s="3">
        <v>6000000</v>
      </c>
      <c r="AB68" s="3">
        <v>5911800.9400000004</v>
      </c>
      <c r="AC68" s="3">
        <v>5911800.9400000004</v>
      </c>
      <c r="AD68" s="3">
        <v>5911800.9400000004</v>
      </c>
      <c r="AE68" s="3">
        <v>5911800.9400000004</v>
      </c>
      <c r="AF68" s="3">
        <v>5911800.9400000004</v>
      </c>
      <c r="AG68" s="3">
        <f t="shared" si="2"/>
        <v>88199.05999999959</v>
      </c>
      <c r="AH68">
        <v>0</v>
      </c>
      <c r="AI68">
        <v>0</v>
      </c>
      <c r="AJ68">
        <v>0</v>
      </c>
      <c r="AK68">
        <v>0</v>
      </c>
      <c r="AL68">
        <v>0</v>
      </c>
    </row>
    <row r="69" spans="1:38" hidden="1" x14ac:dyDescent="0.25">
      <c r="A69" t="str">
        <f t="shared" si="3"/>
        <v>1.1-00-2207_22230017_2224610</v>
      </c>
      <c r="B69" t="s">
        <v>47</v>
      </c>
      <c r="C69" t="s">
        <v>48</v>
      </c>
      <c r="D69" t="s">
        <v>440</v>
      </c>
      <c r="E69" t="s">
        <v>445</v>
      </c>
      <c r="F69" t="s">
        <v>325</v>
      </c>
      <c r="G69" t="s">
        <v>945</v>
      </c>
      <c r="H69" t="s">
        <v>76</v>
      </c>
      <c r="I69" t="s">
        <v>77</v>
      </c>
      <c r="J69" t="s">
        <v>247</v>
      </c>
      <c r="K69" t="s">
        <v>248</v>
      </c>
      <c r="L69">
        <v>2</v>
      </c>
      <c r="M69" t="s">
        <v>331</v>
      </c>
      <c r="N69">
        <v>30</v>
      </c>
      <c r="O69" t="s">
        <v>332</v>
      </c>
      <c r="P69" t="s">
        <v>333</v>
      </c>
      <c r="Q69" t="s">
        <v>334</v>
      </c>
      <c r="R69" t="s">
        <v>434</v>
      </c>
      <c r="S69">
        <v>2000</v>
      </c>
      <c r="T69" t="s">
        <v>67</v>
      </c>
      <c r="U69">
        <v>2461</v>
      </c>
      <c r="V69" t="s">
        <v>84</v>
      </c>
      <c r="W69">
        <v>0</v>
      </c>
      <c r="X69" t="s">
        <v>46</v>
      </c>
      <c r="Y69" s="3">
        <v>100000</v>
      </c>
      <c r="Z69" s="3">
        <v>100000</v>
      </c>
      <c r="AA69" s="3">
        <v>100000</v>
      </c>
      <c r="AB69" s="3">
        <v>96953.57</v>
      </c>
      <c r="AC69" s="3">
        <v>96953.57</v>
      </c>
      <c r="AD69" s="3">
        <v>52335.33</v>
      </c>
      <c r="AE69" s="3">
        <v>52335.33</v>
      </c>
      <c r="AF69" s="3">
        <v>3093.33</v>
      </c>
      <c r="AG69" s="3">
        <f t="shared" si="2"/>
        <v>3046.429999999993</v>
      </c>
      <c r="AH69">
        <v>0</v>
      </c>
      <c r="AI69">
        <v>0</v>
      </c>
      <c r="AJ69">
        <v>0</v>
      </c>
      <c r="AK69">
        <v>0</v>
      </c>
      <c r="AL69">
        <v>0</v>
      </c>
    </row>
    <row r="70" spans="1:38" hidden="1" x14ac:dyDescent="0.25">
      <c r="A70" t="str">
        <f t="shared" si="3"/>
        <v>1.1-00-2202_22311008_2224710</v>
      </c>
      <c r="B70" t="s">
        <v>47</v>
      </c>
      <c r="C70" t="s">
        <v>48</v>
      </c>
      <c r="D70" t="s">
        <v>439</v>
      </c>
      <c r="E70" t="s">
        <v>443</v>
      </c>
      <c r="F70" t="s">
        <v>119</v>
      </c>
      <c r="G70" t="s">
        <v>954</v>
      </c>
      <c r="H70" t="s">
        <v>51</v>
      </c>
      <c r="I70" t="s">
        <v>52</v>
      </c>
      <c r="J70" t="s">
        <v>121</v>
      </c>
      <c r="K70" t="s">
        <v>122</v>
      </c>
      <c r="L70">
        <v>3</v>
      </c>
      <c r="M70" t="s">
        <v>123</v>
      </c>
      <c r="N70">
        <v>11</v>
      </c>
      <c r="O70" t="s">
        <v>124</v>
      </c>
      <c r="P70" t="s">
        <v>125</v>
      </c>
      <c r="Q70" t="s">
        <v>126</v>
      </c>
      <c r="R70" t="s">
        <v>434</v>
      </c>
      <c r="S70">
        <v>2000</v>
      </c>
      <c r="T70" t="s">
        <v>67</v>
      </c>
      <c r="U70">
        <v>2471</v>
      </c>
      <c r="V70" t="s">
        <v>127</v>
      </c>
      <c r="W70">
        <v>0</v>
      </c>
      <c r="X70" t="s">
        <v>46</v>
      </c>
      <c r="Y70" s="3">
        <v>2000</v>
      </c>
      <c r="Z70" s="3">
        <v>2000</v>
      </c>
      <c r="AA70">
        <v>0</v>
      </c>
      <c r="AB70" s="3">
        <v>1179.03</v>
      </c>
      <c r="AC70" s="3">
        <v>1179.03</v>
      </c>
      <c r="AD70" s="3">
        <v>1179.03</v>
      </c>
      <c r="AE70" s="3">
        <v>1179.03</v>
      </c>
      <c r="AF70" s="3">
        <v>1179.03</v>
      </c>
      <c r="AG70" s="3">
        <f t="shared" si="2"/>
        <v>820.97</v>
      </c>
      <c r="AH70">
        <v>0</v>
      </c>
      <c r="AI70" s="3">
        <v>2000</v>
      </c>
      <c r="AJ70">
        <v>0</v>
      </c>
      <c r="AK70">
        <v>0</v>
      </c>
      <c r="AL70" s="3">
        <v>2000</v>
      </c>
    </row>
    <row r="71" spans="1:38" hidden="1" x14ac:dyDescent="0.25">
      <c r="A71" t="str">
        <f t="shared" si="3"/>
        <v>1.1-00-2206_22529016_2224710</v>
      </c>
      <c r="B71" t="s">
        <v>47</v>
      </c>
      <c r="C71" t="s">
        <v>48</v>
      </c>
      <c r="D71" t="s">
        <v>440</v>
      </c>
      <c r="E71" t="s">
        <v>446</v>
      </c>
      <c r="F71" t="s">
        <v>133</v>
      </c>
      <c r="G71" t="s">
        <v>943</v>
      </c>
      <c r="H71" t="s">
        <v>51</v>
      </c>
      <c r="I71" t="s">
        <v>52</v>
      </c>
      <c r="J71" t="s">
        <v>135</v>
      </c>
      <c r="K71" t="s">
        <v>136</v>
      </c>
      <c r="L71">
        <v>5</v>
      </c>
      <c r="M71" t="s">
        <v>137</v>
      </c>
      <c r="N71">
        <v>29</v>
      </c>
      <c r="O71" t="s">
        <v>138</v>
      </c>
      <c r="P71" t="s">
        <v>139</v>
      </c>
      <c r="Q71" t="s">
        <v>140</v>
      </c>
      <c r="R71" t="s">
        <v>434</v>
      </c>
      <c r="S71">
        <v>2000</v>
      </c>
      <c r="T71" t="s">
        <v>67</v>
      </c>
      <c r="U71">
        <v>2471</v>
      </c>
      <c r="V71" t="s">
        <v>127</v>
      </c>
      <c r="W71">
        <v>0</v>
      </c>
      <c r="X71" t="s">
        <v>46</v>
      </c>
      <c r="Y71" s="3">
        <v>12500</v>
      </c>
      <c r="Z71" s="3">
        <v>22500</v>
      </c>
      <c r="AA71">
        <v>0</v>
      </c>
      <c r="AB71" s="3">
        <v>17906.11</v>
      </c>
      <c r="AC71" s="3">
        <v>17906.11</v>
      </c>
      <c r="AD71">
        <v>770.01</v>
      </c>
      <c r="AE71">
        <v>0</v>
      </c>
      <c r="AF71">
        <v>0</v>
      </c>
      <c r="AG71" s="3">
        <f t="shared" si="2"/>
        <v>4593.8899999999994</v>
      </c>
      <c r="AH71">
        <v>0</v>
      </c>
      <c r="AI71" s="3">
        <v>22500</v>
      </c>
      <c r="AJ71">
        <v>0</v>
      </c>
      <c r="AK71">
        <v>0</v>
      </c>
      <c r="AL71" s="3">
        <v>22500</v>
      </c>
    </row>
    <row r="72" spans="1:38" hidden="1" x14ac:dyDescent="0.25">
      <c r="A72" t="str">
        <f t="shared" si="3"/>
        <v>1.1-00-2202_2219006_2224710</v>
      </c>
      <c r="B72" t="s">
        <v>47</v>
      </c>
      <c r="C72" t="s">
        <v>48</v>
      </c>
      <c r="D72" t="s">
        <v>439</v>
      </c>
      <c r="E72" t="s">
        <v>442</v>
      </c>
      <c r="F72" t="s">
        <v>34</v>
      </c>
      <c r="G72" t="s">
        <v>948</v>
      </c>
      <c r="H72" t="s">
        <v>51</v>
      </c>
      <c r="I72" t="s">
        <v>52</v>
      </c>
      <c r="J72" t="s">
        <v>121</v>
      </c>
      <c r="K72" t="s">
        <v>122</v>
      </c>
      <c r="L72">
        <v>1</v>
      </c>
      <c r="M72" t="s">
        <v>111</v>
      </c>
      <c r="N72">
        <v>9</v>
      </c>
      <c r="O72" t="s">
        <v>220</v>
      </c>
      <c r="P72" t="s">
        <v>221</v>
      </c>
      <c r="Q72" t="s">
        <v>222</v>
      </c>
      <c r="R72" t="s">
        <v>434</v>
      </c>
      <c r="S72">
        <v>2000</v>
      </c>
      <c r="T72" t="s">
        <v>67</v>
      </c>
      <c r="U72">
        <v>2471</v>
      </c>
      <c r="V72" t="s">
        <v>127</v>
      </c>
      <c r="W72">
        <v>0</v>
      </c>
      <c r="X72" t="s">
        <v>46</v>
      </c>
      <c r="Y72" s="3">
        <v>9653.11</v>
      </c>
      <c r="Z72" s="3">
        <v>9653.11</v>
      </c>
      <c r="AA72">
        <v>0</v>
      </c>
      <c r="AB72" s="3">
        <v>9653.11</v>
      </c>
      <c r="AC72" s="3">
        <v>9653.11</v>
      </c>
      <c r="AD72" s="3">
        <v>9653.11</v>
      </c>
      <c r="AE72">
        <v>0</v>
      </c>
      <c r="AF72">
        <v>0</v>
      </c>
      <c r="AG72" s="3">
        <f t="shared" si="2"/>
        <v>0</v>
      </c>
      <c r="AH72">
        <v>0</v>
      </c>
      <c r="AI72" s="3">
        <v>9653.11</v>
      </c>
      <c r="AJ72">
        <v>0</v>
      </c>
      <c r="AK72">
        <v>0</v>
      </c>
      <c r="AL72" s="3">
        <v>9653.11</v>
      </c>
    </row>
    <row r="73" spans="1:38" hidden="1" x14ac:dyDescent="0.25">
      <c r="A73" t="str">
        <f t="shared" si="3"/>
        <v>1.1-00-2205_22619013_2224710</v>
      </c>
      <c r="B73" t="s">
        <v>47</v>
      </c>
      <c r="C73" t="s">
        <v>48</v>
      </c>
      <c r="D73" t="s">
        <v>439</v>
      </c>
      <c r="E73" t="s">
        <v>442</v>
      </c>
      <c r="F73" t="s">
        <v>34</v>
      </c>
      <c r="G73" t="s">
        <v>948</v>
      </c>
      <c r="H73" t="s">
        <v>76</v>
      </c>
      <c r="I73" t="s">
        <v>77</v>
      </c>
      <c r="J73" t="s">
        <v>268</v>
      </c>
      <c r="K73" t="s">
        <v>269</v>
      </c>
      <c r="L73">
        <v>6</v>
      </c>
      <c r="M73" t="s">
        <v>40</v>
      </c>
      <c r="N73">
        <v>19</v>
      </c>
      <c r="O73" t="s">
        <v>290</v>
      </c>
      <c r="P73" t="s">
        <v>271</v>
      </c>
      <c r="Q73" t="s">
        <v>272</v>
      </c>
      <c r="R73" t="s">
        <v>434</v>
      </c>
      <c r="S73">
        <v>2000</v>
      </c>
      <c r="T73" t="s">
        <v>67</v>
      </c>
      <c r="U73">
        <v>2471</v>
      </c>
      <c r="V73" t="s">
        <v>127</v>
      </c>
      <c r="W73">
        <v>0</v>
      </c>
      <c r="X73" t="s">
        <v>46</v>
      </c>
      <c r="Y73" s="3">
        <v>120000</v>
      </c>
      <c r="Z73" s="3">
        <v>120000</v>
      </c>
      <c r="AA73" s="3">
        <v>120000</v>
      </c>
      <c r="AB73" s="3">
        <v>49094.19</v>
      </c>
      <c r="AC73" s="3">
        <v>49094.19</v>
      </c>
      <c r="AD73" s="3">
        <v>37199.46</v>
      </c>
      <c r="AE73" s="3">
        <v>37199.46</v>
      </c>
      <c r="AF73" s="3">
        <v>37199.46</v>
      </c>
      <c r="AG73" s="3">
        <f t="shared" si="2"/>
        <v>70905.81</v>
      </c>
      <c r="AH73">
        <v>0</v>
      </c>
      <c r="AI73">
        <v>0</v>
      </c>
      <c r="AJ73">
        <v>0</v>
      </c>
      <c r="AK73">
        <v>0</v>
      </c>
      <c r="AL73">
        <v>0</v>
      </c>
    </row>
    <row r="74" spans="1:38" hidden="1" x14ac:dyDescent="0.25">
      <c r="A74" t="str">
        <f t="shared" si="3"/>
        <v>1.1-00-2207_22332019_2224710</v>
      </c>
      <c r="B74" t="s">
        <v>47</v>
      </c>
      <c r="C74" t="s">
        <v>48</v>
      </c>
      <c r="D74" t="s">
        <v>439</v>
      </c>
      <c r="E74" t="s">
        <v>442</v>
      </c>
      <c r="F74" t="s">
        <v>34</v>
      </c>
      <c r="G74" t="s">
        <v>948</v>
      </c>
      <c r="H74" t="s">
        <v>76</v>
      </c>
      <c r="I74" t="s">
        <v>77</v>
      </c>
      <c r="J74" t="s">
        <v>247</v>
      </c>
      <c r="K74" t="s">
        <v>248</v>
      </c>
      <c r="L74">
        <v>3</v>
      </c>
      <c r="M74" t="s">
        <v>123</v>
      </c>
      <c r="N74">
        <v>32</v>
      </c>
      <c r="O74" t="s">
        <v>311</v>
      </c>
      <c r="P74" t="s">
        <v>312</v>
      </c>
      <c r="Q74" t="s">
        <v>313</v>
      </c>
      <c r="R74" t="s">
        <v>434</v>
      </c>
      <c r="S74">
        <v>2000</v>
      </c>
      <c r="T74" t="s">
        <v>67</v>
      </c>
      <c r="U74">
        <v>2471</v>
      </c>
      <c r="V74" t="s">
        <v>127</v>
      </c>
      <c r="W74">
        <v>0</v>
      </c>
      <c r="X74" t="s">
        <v>46</v>
      </c>
      <c r="Y74" s="3">
        <v>1020000</v>
      </c>
      <c r="Z74" s="3">
        <v>738000</v>
      </c>
      <c r="AA74" s="3">
        <v>1000000</v>
      </c>
      <c r="AB74" s="3">
        <v>310182.48</v>
      </c>
      <c r="AC74" s="3">
        <v>310182.48</v>
      </c>
      <c r="AD74" s="3">
        <v>289598.28000000003</v>
      </c>
      <c r="AE74" s="3">
        <v>289598.28000000003</v>
      </c>
      <c r="AF74" s="3">
        <v>289598.28000000003</v>
      </c>
      <c r="AG74" s="3">
        <f t="shared" si="2"/>
        <v>427817.52</v>
      </c>
      <c r="AH74">
        <v>0</v>
      </c>
      <c r="AI74" s="3">
        <v>20000</v>
      </c>
      <c r="AJ74">
        <v>0</v>
      </c>
      <c r="AK74" s="3">
        <v>282000</v>
      </c>
      <c r="AL74" s="3">
        <v>-262000</v>
      </c>
    </row>
    <row r="75" spans="1:38" hidden="1" x14ac:dyDescent="0.25">
      <c r="A75" t="str">
        <f t="shared" si="3"/>
        <v>1.1-00-2207_22230017_2224710</v>
      </c>
      <c r="B75" t="s">
        <v>47</v>
      </c>
      <c r="C75" t="s">
        <v>48</v>
      </c>
      <c r="D75" t="s">
        <v>440</v>
      </c>
      <c r="E75" t="s">
        <v>445</v>
      </c>
      <c r="F75" t="s">
        <v>325</v>
      </c>
      <c r="G75" t="s">
        <v>945</v>
      </c>
      <c r="H75" t="s">
        <v>76</v>
      </c>
      <c r="I75" t="s">
        <v>77</v>
      </c>
      <c r="J75" t="s">
        <v>247</v>
      </c>
      <c r="K75" t="s">
        <v>248</v>
      </c>
      <c r="L75">
        <v>2</v>
      </c>
      <c r="M75" t="s">
        <v>331</v>
      </c>
      <c r="N75">
        <v>30</v>
      </c>
      <c r="O75" t="s">
        <v>332</v>
      </c>
      <c r="P75" t="s">
        <v>333</v>
      </c>
      <c r="Q75" t="s">
        <v>334</v>
      </c>
      <c r="R75" t="s">
        <v>434</v>
      </c>
      <c r="S75">
        <v>2000</v>
      </c>
      <c r="T75" t="s">
        <v>67</v>
      </c>
      <c r="U75">
        <v>2471</v>
      </c>
      <c r="V75" t="s">
        <v>127</v>
      </c>
      <c r="W75">
        <v>0</v>
      </c>
      <c r="X75" t="s">
        <v>46</v>
      </c>
      <c r="Y75" s="3">
        <v>1200000</v>
      </c>
      <c r="Z75" s="3">
        <v>1200000</v>
      </c>
      <c r="AA75" s="3">
        <v>1200000</v>
      </c>
      <c r="AB75" s="3">
        <v>984459.73</v>
      </c>
      <c r="AC75" s="3">
        <v>984459.73</v>
      </c>
      <c r="AD75" s="3">
        <v>292291.13</v>
      </c>
      <c r="AE75" s="3">
        <v>292291.13</v>
      </c>
      <c r="AF75" s="3">
        <v>168857.19</v>
      </c>
      <c r="AG75" s="3">
        <f t="shared" si="2"/>
        <v>215540.27000000002</v>
      </c>
      <c r="AH75">
        <v>0</v>
      </c>
      <c r="AI75">
        <v>0</v>
      </c>
      <c r="AJ75">
        <v>0</v>
      </c>
      <c r="AK75">
        <v>0</v>
      </c>
      <c r="AL75">
        <v>0</v>
      </c>
    </row>
    <row r="76" spans="1:38" hidden="1" x14ac:dyDescent="0.25">
      <c r="A76" t="str">
        <f t="shared" si="3"/>
        <v>1.1-00-2207_22331018_2224810</v>
      </c>
      <c r="B76" t="s">
        <v>47</v>
      </c>
      <c r="C76" t="s">
        <v>48</v>
      </c>
      <c r="D76" t="s">
        <v>439</v>
      </c>
      <c r="E76" t="s">
        <v>442</v>
      </c>
      <c r="F76" t="s">
        <v>34</v>
      </c>
      <c r="G76" t="s">
        <v>948</v>
      </c>
      <c r="H76" t="s">
        <v>76</v>
      </c>
      <c r="I76" t="s">
        <v>77</v>
      </c>
      <c r="J76" t="s">
        <v>247</v>
      </c>
      <c r="K76" t="s">
        <v>248</v>
      </c>
      <c r="L76">
        <v>3</v>
      </c>
      <c r="M76" t="s">
        <v>123</v>
      </c>
      <c r="N76">
        <v>31</v>
      </c>
      <c r="O76" t="s">
        <v>305</v>
      </c>
      <c r="P76" t="s">
        <v>306</v>
      </c>
      <c r="Q76" t="s">
        <v>307</v>
      </c>
      <c r="R76" t="s">
        <v>434</v>
      </c>
      <c r="S76">
        <v>2000</v>
      </c>
      <c r="T76" t="s">
        <v>67</v>
      </c>
      <c r="U76">
        <v>2481</v>
      </c>
      <c r="V76" t="s">
        <v>308</v>
      </c>
      <c r="W76">
        <v>0</v>
      </c>
      <c r="X76" t="s">
        <v>46</v>
      </c>
      <c r="Y76" s="3">
        <v>10000</v>
      </c>
      <c r="Z76" s="3">
        <v>10000</v>
      </c>
      <c r="AA76">
        <v>0</v>
      </c>
      <c r="AB76" s="3">
        <v>2266.94</v>
      </c>
      <c r="AC76" s="3">
        <v>2266.94</v>
      </c>
      <c r="AD76" s="3">
        <v>2266.94</v>
      </c>
      <c r="AE76" s="3">
        <v>2266.94</v>
      </c>
      <c r="AF76" s="3">
        <v>2266.94</v>
      </c>
      <c r="AG76" s="3">
        <f t="shared" si="2"/>
        <v>7733.0599999999995</v>
      </c>
      <c r="AH76">
        <v>0</v>
      </c>
      <c r="AI76" s="3">
        <v>10000</v>
      </c>
      <c r="AJ76">
        <v>0</v>
      </c>
      <c r="AK76">
        <v>0</v>
      </c>
      <c r="AL76" s="3">
        <v>10000</v>
      </c>
    </row>
    <row r="77" spans="1:38" hidden="1" x14ac:dyDescent="0.25">
      <c r="A77" t="str">
        <f t="shared" si="3"/>
        <v>1.1-00-2211_22646029_2224910</v>
      </c>
      <c r="B77" t="s">
        <v>47</v>
      </c>
      <c r="C77" t="s">
        <v>48</v>
      </c>
      <c r="D77" t="s">
        <v>441</v>
      </c>
      <c r="E77" t="s">
        <v>451</v>
      </c>
      <c r="F77" t="s">
        <v>74</v>
      </c>
      <c r="G77" t="s">
        <v>946</v>
      </c>
      <c r="H77" t="s">
        <v>76</v>
      </c>
      <c r="I77" t="s">
        <v>77</v>
      </c>
      <c r="J77" t="s">
        <v>78</v>
      </c>
      <c r="K77" t="s">
        <v>79</v>
      </c>
      <c r="L77">
        <v>6</v>
      </c>
      <c r="M77" t="s">
        <v>40</v>
      </c>
      <c r="N77">
        <v>46</v>
      </c>
      <c r="O77" t="s">
        <v>80</v>
      </c>
      <c r="P77" t="s">
        <v>81</v>
      </c>
      <c r="Q77" t="s">
        <v>82</v>
      </c>
      <c r="R77" t="s">
        <v>434</v>
      </c>
      <c r="S77">
        <v>2000</v>
      </c>
      <c r="T77" t="s">
        <v>67</v>
      </c>
      <c r="U77">
        <v>2491</v>
      </c>
      <c r="V77" t="s">
        <v>85</v>
      </c>
      <c r="W77">
        <v>0</v>
      </c>
      <c r="X77" t="s">
        <v>46</v>
      </c>
      <c r="Y77" s="3">
        <v>0</v>
      </c>
      <c r="Z77">
        <v>0</v>
      </c>
      <c r="AA77">
        <v>0</v>
      </c>
      <c r="AB77">
        <v>304.01</v>
      </c>
      <c r="AC77">
        <v>304.01</v>
      </c>
      <c r="AD77">
        <v>304.01</v>
      </c>
      <c r="AE77">
        <v>304.01</v>
      </c>
      <c r="AF77">
        <v>0</v>
      </c>
      <c r="AG77" s="3">
        <f t="shared" si="2"/>
        <v>-304.01</v>
      </c>
      <c r="AH77">
        <v>0</v>
      </c>
      <c r="AI77">
        <v>0</v>
      </c>
      <c r="AJ77">
        <v>0</v>
      </c>
      <c r="AK77">
        <v>0</v>
      </c>
      <c r="AL77">
        <v>0</v>
      </c>
    </row>
    <row r="78" spans="1:38" hidden="1" x14ac:dyDescent="0.25">
      <c r="A78" t="str">
        <f t="shared" si="3"/>
        <v>1.1-00-2206_22529016_2224910</v>
      </c>
      <c r="B78" t="s">
        <v>47</v>
      </c>
      <c r="C78" t="s">
        <v>48</v>
      </c>
      <c r="D78" t="s">
        <v>440</v>
      </c>
      <c r="E78" t="s">
        <v>446</v>
      </c>
      <c r="F78" t="s">
        <v>133</v>
      </c>
      <c r="G78" t="s">
        <v>943</v>
      </c>
      <c r="H78" t="s">
        <v>51</v>
      </c>
      <c r="I78" t="s">
        <v>52</v>
      </c>
      <c r="J78" t="s">
        <v>135</v>
      </c>
      <c r="K78" t="s">
        <v>136</v>
      </c>
      <c r="L78">
        <v>5</v>
      </c>
      <c r="M78" t="s">
        <v>137</v>
      </c>
      <c r="N78">
        <v>29</v>
      </c>
      <c r="O78" t="s">
        <v>138</v>
      </c>
      <c r="P78" t="s">
        <v>139</v>
      </c>
      <c r="Q78" t="s">
        <v>140</v>
      </c>
      <c r="R78" t="s">
        <v>434</v>
      </c>
      <c r="S78">
        <v>2000</v>
      </c>
      <c r="T78" t="s">
        <v>67</v>
      </c>
      <c r="U78">
        <v>2491</v>
      </c>
      <c r="V78" t="s">
        <v>85</v>
      </c>
      <c r="W78">
        <v>0</v>
      </c>
      <c r="X78" t="s">
        <v>46</v>
      </c>
      <c r="Y78" s="3">
        <v>273050</v>
      </c>
      <c r="Z78" s="3">
        <v>273050</v>
      </c>
      <c r="AA78" s="3">
        <v>500000</v>
      </c>
      <c r="AB78" s="3">
        <v>196490.21</v>
      </c>
      <c r="AC78" s="3">
        <v>180389.99</v>
      </c>
      <c r="AD78">
        <v>389.99</v>
      </c>
      <c r="AE78">
        <v>0</v>
      </c>
      <c r="AF78">
        <v>0</v>
      </c>
      <c r="AG78" s="3">
        <f t="shared" si="2"/>
        <v>76559.790000000008</v>
      </c>
      <c r="AH78">
        <v>0</v>
      </c>
      <c r="AI78">
        <v>0</v>
      </c>
      <c r="AJ78">
        <v>0</v>
      </c>
      <c r="AK78" s="3">
        <v>226950</v>
      </c>
      <c r="AL78" s="3">
        <v>-226950</v>
      </c>
    </row>
    <row r="79" spans="1:38" hidden="1" x14ac:dyDescent="0.25">
      <c r="A79" t="str">
        <f t="shared" si="3"/>
        <v>1.1-00-2205_22619013_2224910</v>
      </c>
      <c r="B79" t="s">
        <v>47</v>
      </c>
      <c r="C79" t="s">
        <v>48</v>
      </c>
      <c r="D79" t="s">
        <v>439</v>
      </c>
      <c r="E79" t="s">
        <v>442</v>
      </c>
      <c r="F79" t="s">
        <v>34</v>
      </c>
      <c r="G79" t="s">
        <v>948</v>
      </c>
      <c r="H79" t="s">
        <v>76</v>
      </c>
      <c r="I79" t="s">
        <v>77</v>
      </c>
      <c r="J79" t="s">
        <v>268</v>
      </c>
      <c r="K79" t="s">
        <v>269</v>
      </c>
      <c r="L79">
        <v>6</v>
      </c>
      <c r="M79" t="s">
        <v>40</v>
      </c>
      <c r="N79">
        <v>19</v>
      </c>
      <c r="O79" t="s">
        <v>290</v>
      </c>
      <c r="P79" t="s">
        <v>271</v>
      </c>
      <c r="Q79" t="s">
        <v>272</v>
      </c>
      <c r="R79" t="s">
        <v>434</v>
      </c>
      <c r="S79">
        <v>2000</v>
      </c>
      <c r="T79" t="s">
        <v>67</v>
      </c>
      <c r="U79">
        <v>2491</v>
      </c>
      <c r="V79" t="s">
        <v>85</v>
      </c>
      <c r="W79">
        <v>0</v>
      </c>
      <c r="X79" t="s">
        <v>46</v>
      </c>
      <c r="Y79" s="3">
        <v>275794</v>
      </c>
      <c r="Z79" s="3">
        <v>275794</v>
      </c>
      <c r="AA79" s="3">
        <v>120000</v>
      </c>
      <c r="AB79" s="3">
        <v>274671.15000000002</v>
      </c>
      <c r="AC79" s="3">
        <v>229709.55</v>
      </c>
      <c r="AD79" s="3">
        <v>101535.03</v>
      </c>
      <c r="AE79" s="3">
        <v>101535.03</v>
      </c>
      <c r="AF79" s="3">
        <v>40942.01</v>
      </c>
      <c r="AG79" s="3">
        <f t="shared" si="2"/>
        <v>1122.8499999999767</v>
      </c>
      <c r="AH79">
        <v>0</v>
      </c>
      <c r="AI79" s="3">
        <v>155794</v>
      </c>
      <c r="AJ79">
        <v>0</v>
      </c>
      <c r="AK79">
        <v>0</v>
      </c>
      <c r="AL79" s="3">
        <v>155794</v>
      </c>
    </row>
    <row r="80" spans="1:38" hidden="1" x14ac:dyDescent="0.25">
      <c r="A80" t="str">
        <f t="shared" si="3"/>
        <v>1.1-00-2207_22332019_2224910</v>
      </c>
      <c r="B80" t="s">
        <v>47</v>
      </c>
      <c r="C80" t="s">
        <v>48</v>
      </c>
      <c r="D80" t="s">
        <v>439</v>
      </c>
      <c r="E80" t="s">
        <v>442</v>
      </c>
      <c r="F80" t="s">
        <v>34</v>
      </c>
      <c r="G80" t="s">
        <v>948</v>
      </c>
      <c r="H80" t="s">
        <v>76</v>
      </c>
      <c r="I80" t="s">
        <v>77</v>
      </c>
      <c r="J80" t="s">
        <v>247</v>
      </c>
      <c r="K80" t="s">
        <v>248</v>
      </c>
      <c r="L80">
        <v>3</v>
      </c>
      <c r="M80" t="s">
        <v>123</v>
      </c>
      <c r="N80">
        <v>32</v>
      </c>
      <c r="O80" t="s">
        <v>311</v>
      </c>
      <c r="P80" t="s">
        <v>312</v>
      </c>
      <c r="Q80" t="s">
        <v>313</v>
      </c>
      <c r="R80" t="s">
        <v>434</v>
      </c>
      <c r="S80">
        <v>2000</v>
      </c>
      <c r="T80" t="s">
        <v>67</v>
      </c>
      <c r="U80">
        <v>2491</v>
      </c>
      <c r="V80" t="s">
        <v>85</v>
      </c>
      <c r="W80">
        <v>0</v>
      </c>
      <c r="X80" t="s">
        <v>46</v>
      </c>
      <c r="Y80" s="3">
        <v>3348000</v>
      </c>
      <c r="Z80" s="3">
        <v>3630000</v>
      </c>
      <c r="AA80" s="3">
        <v>3000000</v>
      </c>
      <c r="AB80" s="3">
        <v>3556249.1</v>
      </c>
      <c r="AC80" s="3">
        <v>3464850.38</v>
      </c>
      <c r="AD80" s="3">
        <v>2708521.68</v>
      </c>
      <c r="AE80" s="3">
        <v>2687807</v>
      </c>
      <c r="AF80" s="3">
        <v>2282735</v>
      </c>
      <c r="AG80" s="3">
        <f t="shared" si="2"/>
        <v>73750.899999999907</v>
      </c>
      <c r="AH80">
        <v>0</v>
      </c>
      <c r="AI80" s="3">
        <v>630000</v>
      </c>
      <c r="AJ80">
        <v>0</v>
      </c>
      <c r="AK80">
        <v>0</v>
      </c>
      <c r="AL80" s="3">
        <v>630000</v>
      </c>
    </row>
    <row r="81" spans="1:38" hidden="1" x14ac:dyDescent="0.25">
      <c r="A81" t="str">
        <f t="shared" si="3"/>
        <v>1.1-00-2206_22522014_2224910</v>
      </c>
      <c r="B81" t="s">
        <v>47</v>
      </c>
      <c r="C81" t="s">
        <v>48</v>
      </c>
      <c r="D81" t="s">
        <v>440</v>
      </c>
      <c r="E81" t="s">
        <v>447</v>
      </c>
      <c r="F81" t="s">
        <v>341</v>
      </c>
      <c r="G81" t="s">
        <v>950</v>
      </c>
      <c r="H81" t="s">
        <v>174</v>
      </c>
      <c r="I81" t="s">
        <v>175</v>
      </c>
      <c r="J81" t="s">
        <v>135</v>
      </c>
      <c r="K81" t="s">
        <v>136</v>
      </c>
      <c r="L81">
        <v>5</v>
      </c>
      <c r="M81" t="s">
        <v>137</v>
      </c>
      <c r="N81">
        <v>22</v>
      </c>
      <c r="O81" t="s">
        <v>343</v>
      </c>
      <c r="P81" t="s">
        <v>344</v>
      </c>
      <c r="Q81" t="s">
        <v>345</v>
      </c>
      <c r="R81" t="s">
        <v>434</v>
      </c>
      <c r="S81">
        <v>2000</v>
      </c>
      <c r="T81" t="s">
        <v>67</v>
      </c>
      <c r="U81">
        <v>2491</v>
      </c>
      <c r="V81" t="s">
        <v>85</v>
      </c>
      <c r="W81">
        <v>0</v>
      </c>
      <c r="X81" t="s">
        <v>46</v>
      </c>
      <c r="Y81" s="3">
        <v>282669</v>
      </c>
      <c r="Z81" s="3">
        <v>282669</v>
      </c>
      <c r="AA81">
        <v>0</v>
      </c>
      <c r="AB81" s="3">
        <v>255346.86</v>
      </c>
      <c r="AC81" s="3">
        <v>255346.86</v>
      </c>
      <c r="AD81" s="3">
        <v>99020.62</v>
      </c>
      <c r="AE81">
        <v>0</v>
      </c>
      <c r="AF81">
        <v>0</v>
      </c>
      <c r="AG81" s="3">
        <f t="shared" si="2"/>
        <v>27322.140000000014</v>
      </c>
      <c r="AH81">
        <v>0</v>
      </c>
      <c r="AI81" s="3">
        <v>282669</v>
      </c>
      <c r="AJ81">
        <v>0</v>
      </c>
      <c r="AK81">
        <v>0</v>
      </c>
      <c r="AL81" s="3">
        <v>282669</v>
      </c>
    </row>
    <row r="82" spans="1:38" hidden="1" x14ac:dyDescent="0.25">
      <c r="A82" t="str">
        <f t="shared" si="3"/>
        <v>1.1-00-2207_22230017_2225110</v>
      </c>
      <c r="B82" t="s">
        <v>47</v>
      </c>
      <c r="C82" t="s">
        <v>48</v>
      </c>
      <c r="D82" t="s">
        <v>440</v>
      </c>
      <c r="E82" t="s">
        <v>445</v>
      </c>
      <c r="F82" t="s">
        <v>325</v>
      </c>
      <c r="G82" t="s">
        <v>945</v>
      </c>
      <c r="H82" t="s">
        <v>76</v>
      </c>
      <c r="I82" t="s">
        <v>77</v>
      </c>
      <c r="J82" t="s">
        <v>247</v>
      </c>
      <c r="K82" t="s">
        <v>248</v>
      </c>
      <c r="L82">
        <v>2</v>
      </c>
      <c r="M82" t="s">
        <v>331</v>
      </c>
      <c r="N82">
        <v>30</v>
      </c>
      <c r="O82" t="s">
        <v>332</v>
      </c>
      <c r="P82" t="s">
        <v>333</v>
      </c>
      <c r="Q82" t="s">
        <v>334</v>
      </c>
      <c r="R82" t="s">
        <v>434</v>
      </c>
      <c r="S82">
        <v>2000</v>
      </c>
      <c r="T82" t="s">
        <v>67</v>
      </c>
      <c r="U82">
        <v>2511</v>
      </c>
      <c r="V82" t="s">
        <v>335</v>
      </c>
      <c r="W82">
        <v>0</v>
      </c>
      <c r="X82" t="s">
        <v>46</v>
      </c>
      <c r="Y82" s="3">
        <v>2834500</v>
      </c>
      <c r="Z82" s="3">
        <v>2834500</v>
      </c>
      <c r="AA82" s="3">
        <v>300000</v>
      </c>
      <c r="AB82" s="3">
        <v>2334500</v>
      </c>
      <c r="AC82" s="3">
        <v>2334500</v>
      </c>
      <c r="AD82">
        <v>0</v>
      </c>
      <c r="AE82">
        <v>0</v>
      </c>
      <c r="AF82">
        <v>0</v>
      </c>
      <c r="AG82" s="3">
        <f t="shared" si="2"/>
        <v>500000</v>
      </c>
      <c r="AH82">
        <v>0</v>
      </c>
      <c r="AI82" s="3">
        <v>2534500</v>
      </c>
      <c r="AJ82">
        <v>0</v>
      </c>
      <c r="AK82">
        <v>0</v>
      </c>
      <c r="AL82" s="3">
        <v>2534500</v>
      </c>
    </row>
    <row r="83" spans="1:38" hidden="1" x14ac:dyDescent="0.25">
      <c r="A83" t="str">
        <f t="shared" si="3"/>
        <v>1.1-00-2209_22841026_2225210</v>
      </c>
      <c r="B83" t="s">
        <v>47</v>
      </c>
      <c r="C83" t="s">
        <v>48</v>
      </c>
      <c r="D83" t="s">
        <v>441</v>
      </c>
      <c r="E83" t="s">
        <v>450</v>
      </c>
      <c r="F83" t="s">
        <v>172</v>
      </c>
      <c r="G83" t="s">
        <v>942</v>
      </c>
      <c r="H83" t="s">
        <v>76</v>
      </c>
      <c r="I83" t="s">
        <v>77</v>
      </c>
      <c r="J83" t="s">
        <v>163</v>
      </c>
      <c r="K83" t="s">
        <v>164</v>
      </c>
      <c r="L83">
        <v>8</v>
      </c>
      <c r="M83" t="s">
        <v>165</v>
      </c>
      <c r="N83">
        <v>41</v>
      </c>
      <c r="O83" t="s">
        <v>187</v>
      </c>
      <c r="P83" t="s">
        <v>177</v>
      </c>
      <c r="Q83" t="s">
        <v>178</v>
      </c>
      <c r="R83" t="s">
        <v>434</v>
      </c>
      <c r="S83">
        <v>2000</v>
      </c>
      <c r="T83" t="s">
        <v>67</v>
      </c>
      <c r="U83">
        <v>2521</v>
      </c>
      <c r="V83" t="s">
        <v>188</v>
      </c>
      <c r="W83">
        <v>0</v>
      </c>
      <c r="X83" t="s">
        <v>46</v>
      </c>
      <c r="Y83" s="3">
        <v>309024</v>
      </c>
      <c r="Z83" s="3">
        <v>309024</v>
      </c>
      <c r="AA83" s="3">
        <v>330000</v>
      </c>
      <c r="AB83" s="3">
        <v>309024</v>
      </c>
      <c r="AC83" s="3">
        <v>309024</v>
      </c>
      <c r="AD83">
        <v>0</v>
      </c>
      <c r="AE83">
        <v>0</v>
      </c>
      <c r="AF83">
        <v>0</v>
      </c>
      <c r="AG83" s="3">
        <f t="shared" si="2"/>
        <v>0</v>
      </c>
      <c r="AH83">
        <v>0</v>
      </c>
      <c r="AI83">
        <v>0</v>
      </c>
      <c r="AJ83">
        <v>0</v>
      </c>
      <c r="AK83" s="3">
        <v>20976</v>
      </c>
      <c r="AL83" s="3">
        <v>-20976</v>
      </c>
    </row>
    <row r="84" spans="1:38" hidden="1" x14ac:dyDescent="0.25">
      <c r="A84" t="str">
        <f t="shared" si="3"/>
        <v>1.1-00-2205_22619013_2225210</v>
      </c>
      <c r="B84" t="s">
        <v>47</v>
      </c>
      <c r="C84" t="s">
        <v>48</v>
      </c>
      <c r="D84" t="s">
        <v>439</v>
      </c>
      <c r="E84" t="s">
        <v>442</v>
      </c>
      <c r="F84" t="s">
        <v>34</v>
      </c>
      <c r="G84" t="s">
        <v>948</v>
      </c>
      <c r="H84" t="s">
        <v>76</v>
      </c>
      <c r="I84" t="s">
        <v>77</v>
      </c>
      <c r="J84" t="s">
        <v>268</v>
      </c>
      <c r="K84" t="s">
        <v>269</v>
      </c>
      <c r="L84">
        <v>6</v>
      </c>
      <c r="M84" t="s">
        <v>40</v>
      </c>
      <c r="N84">
        <v>19</v>
      </c>
      <c r="O84" t="s">
        <v>290</v>
      </c>
      <c r="P84" t="s">
        <v>271</v>
      </c>
      <c r="Q84" t="s">
        <v>272</v>
      </c>
      <c r="R84" t="s">
        <v>434</v>
      </c>
      <c r="S84">
        <v>2000</v>
      </c>
      <c r="T84" t="s">
        <v>67</v>
      </c>
      <c r="U84">
        <v>2521</v>
      </c>
      <c r="V84" t="s">
        <v>188</v>
      </c>
      <c r="W84">
        <v>0</v>
      </c>
      <c r="X84" t="s">
        <v>46</v>
      </c>
      <c r="Y84" s="3">
        <v>40000</v>
      </c>
      <c r="Z84" s="3">
        <v>40000</v>
      </c>
      <c r="AA84" s="3">
        <v>25000</v>
      </c>
      <c r="AB84" s="3">
        <v>14040</v>
      </c>
      <c r="AC84" s="3">
        <v>14040</v>
      </c>
      <c r="AD84">
        <v>0</v>
      </c>
      <c r="AE84">
        <v>0</v>
      </c>
      <c r="AF84">
        <v>0</v>
      </c>
      <c r="AG84" s="3">
        <f t="shared" si="2"/>
        <v>25960</v>
      </c>
      <c r="AH84">
        <v>0</v>
      </c>
      <c r="AI84" s="3">
        <v>15000</v>
      </c>
      <c r="AJ84">
        <v>0</v>
      </c>
      <c r="AK84">
        <v>0</v>
      </c>
      <c r="AL84" s="3">
        <v>15000</v>
      </c>
    </row>
    <row r="85" spans="1:38" hidden="1" x14ac:dyDescent="0.25">
      <c r="A85" t="str">
        <f t="shared" si="3"/>
        <v>1.1-00-2207_22331018_2225210</v>
      </c>
      <c r="B85" t="s">
        <v>47</v>
      </c>
      <c r="C85" t="s">
        <v>48</v>
      </c>
      <c r="D85" t="s">
        <v>439</v>
      </c>
      <c r="E85" t="s">
        <v>442</v>
      </c>
      <c r="F85" t="s">
        <v>34</v>
      </c>
      <c r="G85" t="s">
        <v>948</v>
      </c>
      <c r="H85" t="s">
        <v>76</v>
      </c>
      <c r="I85" t="s">
        <v>77</v>
      </c>
      <c r="J85" t="s">
        <v>247</v>
      </c>
      <c r="K85" t="s">
        <v>248</v>
      </c>
      <c r="L85">
        <v>3</v>
      </c>
      <c r="M85" t="s">
        <v>123</v>
      </c>
      <c r="N85">
        <v>31</v>
      </c>
      <c r="O85" t="s">
        <v>305</v>
      </c>
      <c r="P85" t="s">
        <v>306</v>
      </c>
      <c r="Q85" t="s">
        <v>307</v>
      </c>
      <c r="R85" t="s">
        <v>434</v>
      </c>
      <c r="S85">
        <v>2000</v>
      </c>
      <c r="T85" t="s">
        <v>67</v>
      </c>
      <c r="U85">
        <v>2521</v>
      </c>
      <c r="V85" t="s">
        <v>188</v>
      </c>
      <c r="W85">
        <v>0</v>
      </c>
      <c r="X85" t="s">
        <v>46</v>
      </c>
      <c r="Y85" s="3">
        <v>300000</v>
      </c>
      <c r="Z85" s="3">
        <v>300000</v>
      </c>
      <c r="AA85" s="3">
        <v>300000</v>
      </c>
      <c r="AB85" s="3">
        <v>282392.51</v>
      </c>
      <c r="AC85" s="3">
        <v>282392.51</v>
      </c>
      <c r="AD85" s="3">
        <v>282392.51</v>
      </c>
      <c r="AE85" s="3">
        <v>55222.01</v>
      </c>
      <c r="AF85" s="3">
        <v>55222.01</v>
      </c>
      <c r="AG85" s="3">
        <f t="shared" si="2"/>
        <v>17607.489999999991</v>
      </c>
      <c r="AH85">
        <v>0</v>
      </c>
      <c r="AI85">
        <v>0</v>
      </c>
      <c r="AJ85">
        <v>0</v>
      </c>
      <c r="AK85">
        <v>0</v>
      </c>
      <c r="AL85">
        <v>0</v>
      </c>
    </row>
    <row r="86" spans="1:38" hidden="1" x14ac:dyDescent="0.25">
      <c r="A86" t="str">
        <f t="shared" si="3"/>
        <v>1.1-00-2217_22453036_2225310</v>
      </c>
      <c r="B86" t="s">
        <v>47</v>
      </c>
      <c r="C86" t="s">
        <v>48</v>
      </c>
      <c r="D86" t="s">
        <v>440</v>
      </c>
      <c r="E86" t="s">
        <v>444</v>
      </c>
      <c r="F86" t="s">
        <v>49</v>
      </c>
      <c r="G86" t="s">
        <v>955</v>
      </c>
      <c r="H86" t="s">
        <v>51</v>
      </c>
      <c r="I86" t="s">
        <v>52</v>
      </c>
      <c r="J86" t="s">
        <v>62</v>
      </c>
      <c r="K86" t="s">
        <v>63</v>
      </c>
      <c r="L86">
        <v>4</v>
      </c>
      <c r="M86" t="s">
        <v>55</v>
      </c>
      <c r="N86">
        <v>53</v>
      </c>
      <c r="O86" t="s">
        <v>64</v>
      </c>
      <c r="P86" t="s">
        <v>65</v>
      </c>
      <c r="Q86" t="s">
        <v>66</v>
      </c>
      <c r="R86" t="s">
        <v>434</v>
      </c>
      <c r="S86">
        <v>2000</v>
      </c>
      <c r="T86" t="s">
        <v>67</v>
      </c>
      <c r="U86">
        <v>2531</v>
      </c>
      <c r="V86" t="s">
        <v>69</v>
      </c>
      <c r="W86">
        <v>0</v>
      </c>
      <c r="X86" t="s">
        <v>46</v>
      </c>
      <c r="Y86" s="3">
        <v>300000</v>
      </c>
      <c r="Z86" s="3">
        <v>300000</v>
      </c>
      <c r="AA86">
        <v>0</v>
      </c>
      <c r="AB86" s="3">
        <v>165744</v>
      </c>
      <c r="AC86">
        <v>0</v>
      </c>
      <c r="AD86">
        <v>0</v>
      </c>
      <c r="AE86">
        <v>0</v>
      </c>
      <c r="AF86">
        <v>0</v>
      </c>
      <c r="AG86" s="3">
        <f t="shared" si="2"/>
        <v>134256</v>
      </c>
      <c r="AH86">
        <v>0</v>
      </c>
      <c r="AI86" s="3">
        <v>300000</v>
      </c>
      <c r="AJ86">
        <v>0</v>
      </c>
      <c r="AK86">
        <v>0</v>
      </c>
      <c r="AL86" s="3">
        <v>300000</v>
      </c>
    </row>
    <row r="87" spans="1:38" hidden="1" x14ac:dyDescent="0.25">
      <c r="A87" t="str">
        <f t="shared" si="3"/>
        <v>1.1-00-2202_22312008_2225310</v>
      </c>
      <c r="B87" t="s">
        <v>47</v>
      </c>
      <c r="C87" t="s">
        <v>48</v>
      </c>
      <c r="D87" t="s">
        <v>439</v>
      </c>
      <c r="E87" t="s">
        <v>443</v>
      </c>
      <c r="F87" t="s">
        <v>119</v>
      </c>
      <c r="G87" t="s">
        <v>954</v>
      </c>
      <c r="H87" t="s">
        <v>51</v>
      </c>
      <c r="I87" t="s">
        <v>52</v>
      </c>
      <c r="J87" t="s">
        <v>121</v>
      </c>
      <c r="K87" t="s">
        <v>122</v>
      </c>
      <c r="L87">
        <v>3</v>
      </c>
      <c r="M87" t="s">
        <v>123</v>
      </c>
      <c r="N87">
        <v>12</v>
      </c>
      <c r="O87" t="s">
        <v>131</v>
      </c>
      <c r="P87" t="s">
        <v>125</v>
      </c>
      <c r="Q87" t="s">
        <v>126</v>
      </c>
      <c r="R87" t="s">
        <v>434</v>
      </c>
      <c r="S87">
        <v>2000</v>
      </c>
      <c r="T87" t="s">
        <v>67</v>
      </c>
      <c r="U87">
        <v>2531</v>
      </c>
      <c r="V87" t="s">
        <v>69</v>
      </c>
      <c r="W87">
        <v>0</v>
      </c>
      <c r="X87" t="s">
        <v>46</v>
      </c>
      <c r="Y87" s="3">
        <v>30000</v>
      </c>
      <c r="Z87" s="3">
        <v>30000</v>
      </c>
      <c r="AA87" s="3">
        <v>30000</v>
      </c>
      <c r="AB87" s="3">
        <v>15762.61</v>
      </c>
      <c r="AC87" s="3">
        <v>15762.61</v>
      </c>
      <c r="AD87" s="3">
        <v>8842.61</v>
      </c>
      <c r="AE87">
        <v>0</v>
      </c>
      <c r="AF87">
        <v>0</v>
      </c>
      <c r="AG87" s="3">
        <f t="shared" si="2"/>
        <v>14237.39</v>
      </c>
      <c r="AH87">
        <v>0</v>
      </c>
      <c r="AI87">
        <v>0</v>
      </c>
      <c r="AJ87">
        <v>0</v>
      </c>
      <c r="AK87">
        <v>0</v>
      </c>
      <c r="AL87">
        <v>0</v>
      </c>
    </row>
    <row r="88" spans="1:38" hidden="1" x14ac:dyDescent="0.25">
      <c r="A88" t="str">
        <f t="shared" si="3"/>
        <v>1.1-00-2207_22331018_2225310</v>
      </c>
      <c r="B88" t="s">
        <v>47</v>
      </c>
      <c r="C88" t="s">
        <v>48</v>
      </c>
      <c r="D88" t="s">
        <v>439</v>
      </c>
      <c r="E88" t="s">
        <v>442</v>
      </c>
      <c r="F88" t="s">
        <v>34</v>
      </c>
      <c r="G88" t="s">
        <v>948</v>
      </c>
      <c r="H88" t="s">
        <v>76</v>
      </c>
      <c r="I88" t="s">
        <v>77</v>
      </c>
      <c r="J88" t="s">
        <v>247</v>
      </c>
      <c r="K88" t="s">
        <v>248</v>
      </c>
      <c r="L88">
        <v>3</v>
      </c>
      <c r="M88" t="s">
        <v>123</v>
      </c>
      <c r="N88">
        <v>31</v>
      </c>
      <c r="O88" t="s">
        <v>305</v>
      </c>
      <c r="P88" t="s">
        <v>306</v>
      </c>
      <c r="Q88" t="s">
        <v>307</v>
      </c>
      <c r="R88" t="s">
        <v>434</v>
      </c>
      <c r="S88">
        <v>2000</v>
      </c>
      <c r="T88" t="s">
        <v>67</v>
      </c>
      <c r="U88">
        <v>2531</v>
      </c>
      <c r="V88" t="s">
        <v>69</v>
      </c>
      <c r="W88">
        <v>0</v>
      </c>
      <c r="X88" t="s">
        <v>46</v>
      </c>
      <c r="Y88" s="3">
        <v>4500000</v>
      </c>
      <c r="Z88" s="3">
        <v>4500000</v>
      </c>
      <c r="AA88" s="3">
        <v>4500000</v>
      </c>
      <c r="AB88" s="3">
        <v>2335159.67</v>
      </c>
      <c r="AC88" s="3">
        <v>2217042.87</v>
      </c>
      <c r="AD88" s="3">
        <v>1449517.79</v>
      </c>
      <c r="AE88" s="3">
        <v>1400731.79</v>
      </c>
      <c r="AF88" s="3">
        <v>1400731.79</v>
      </c>
      <c r="AG88" s="3">
        <f t="shared" si="2"/>
        <v>2164840.33</v>
      </c>
      <c r="AH88">
        <v>0</v>
      </c>
      <c r="AI88">
        <v>0</v>
      </c>
      <c r="AJ88">
        <v>0</v>
      </c>
      <c r="AK88">
        <v>0</v>
      </c>
      <c r="AL88">
        <v>0</v>
      </c>
    </row>
    <row r="89" spans="1:38" hidden="1" x14ac:dyDescent="0.25">
      <c r="A89" t="str">
        <f t="shared" si="3"/>
        <v>1.1-00-2217_22453036_2225410</v>
      </c>
      <c r="B89" t="s">
        <v>47</v>
      </c>
      <c r="C89" t="s">
        <v>48</v>
      </c>
      <c r="D89" t="s">
        <v>440</v>
      </c>
      <c r="E89" t="s">
        <v>444</v>
      </c>
      <c r="F89" t="s">
        <v>49</v>
      </c>
      <c r="G89" t="s">
        <v>955</v>
      </c>
      <c r="H89" t="s">
        <v>51</v>
      </c>
      <c r="I89" t="s">
        <v>52</v>
      </c>
      <c r="J89" t="s">
        <v>62</v>
      </c>
      <c r="K89" t="s">
        <v>63</v>
      </c>
      <c r="L89">
        <v>4</v>
      </c>
      <c r="M89" t="s">
        <v>55</v>
      </c>
      <c r="N89">
        <v>53</v>
      </c>
      <c r="O89" t="s">
        <v>64</v>
      </c>
      <c r="P89" t="s">
        <v>65</v>
      </c>
      <c r="Q89" t="s">
        <v>66</v>
      </c>
      <c r="R89" t="s">
        <v>434</v>
      </c>
      <c r="S89">
        <v>2000</v>
      </c>
      <c r="T89" t="s">
        <v>67</v>
      </c>
      <c r="U89">
        <v>2541</v>
      </c>
      <c r="V89" t="s">
        <v>70</v>
      </c>
      <c r="W89">
        <v>0</v>
      </c>
      <c r="X89" t="s">
        <v>46</v>
      </c>
      <c r="Y89" s="3">
        <v>200000</v>
      </c>
      <c r="Z89" s="3">
        <v>200000</v>
      </c>
      <c r="AA89">
        <v>0</v>
      </c>
      <c r="AB89" s="3">
        <v>79986.64</v>
      </c>
      <c r="AC89">
        <v>0</v>
      </c>
      <c r="AD89">
        <v>0</v>
      </c>
      <c r="AE89">
        <v>0</v>
      </c>
      <c r="AF89">
        <v>0</v>
      </c>
      <c r="AG89" s="3">
        <f t="shared" si="2"/>
        <v>120013.36</v>
      </c>
      <c r="AH89">
        <v>0</v>
      </c>
      <c r="AI89" s="3">
        <v>200000</v>
      </c>
      <c r="AJ89">
        <v>0</v>
      </c>
      <c r="AK89">
        <v>0</v>
      </c>
      <c r="AL89" s="3">
        <v>200000</v>
      </c>
    </row>
    <row r="90" spans="1:38" hidden="1" x14ac:dyDescent="0.25">
      <c r="A90" t="str">
        <f t="shared" si="3"/>
        <v>1.1-00-2202_22312008_2225410</v>
      </c>
      <c r="B90" t="s">
        <v>47</v>
      </c>
      <c r="C90" t="s">
        <v>48</v>
      </c>
      <c r="D90" t="s">
        <v>439</v>
      </c>
      <c r="E90" t="s">
        <v>443</v>
      </c>
      <c r="F90" t="s">
        <v>119</v>
      </c>
      <c r="G90" t="s">
        <v>954</v>
      </c>
      <c r="H90" t="s">
        <v>51</v>
      </c>
      <c r="I90" t="s">
        <v>52</v>
      </c>
      <c r="J90" t="s">
        <v>121</v>
      </c>
      <c r="K90" t="s">
        <v>122</v>
      </c>
      <c r="L90">
        <v>3</v>
      </c>
      <c r="M90" t="s">
        <v>123</v>
      </c>
      <c r="N90">
        <v>12</v>
      </c>
      <c r="O90" t="s">
        <v>131</v>
      </c>
      <c r="P90" t="s">
        <v>125</v>
      </c>
      <c r="Q90" t="s">
        <v>126</v>
      </c>
      <c r="R90" t="s">
        <v>434</v>
      </c>
      <c r="S90">
        <v>2000</v>
      </c>
      <c r="T90" t="s">
        <v>67</v>
      </c>
      <c r="U90">
        <v>2541</v>
      </c>
      <c r="V90" t="s">
        <v>70</v>
      </c>
      <c r="W90">
        <v>0</v>
      </c>
      <c r="X90" t="s">
        <v>46</v>
      </c>
      <c r="Y90" s="3">
        <v>37000</v>
      </c>
      <c r="Z90" s="3">
        <v>37000</v>
      </c>
      <c r="AA90" s="3">
        <v>40000</v>
      </c>
      <c r="AB90" s="3">
        <v>22750.37</v>
      </c>
      <c r="AC90" s="3">
        <v>22750.37</v>
      </c>
      <c r="AD90" s="3">
        <v>12643.41</v>
      </c>
      <c r="AE90" s="3">
        <v>12643.41</v>
      </c>
      <c r="AF90" s="3">
        <v>12643.41</v>
      </c>
      <c r="AG90" s="3">
        <f t="shared" si="2"/>
        <v>14249.630000000001</v>
      </c>
      <c r="AH90">
        <v>0</v>
      </c>
      <c r="AI90">
        <v>0</v>
      </c>
      <c r="AJ90">
        <v>0</v>
      </c>
      <c r="AK90" s="3">
        <v>3000</v>
      </c>
      <c r="AL90" s="3">
        <v>-3000</v>
      </c>
    </row>
    <row r="91" spans="1:38" hidden="1" x14ac:dyDescent="0.25">
      <c r="A91" t="str">
        <f t="shared" si="3"/>
        <v>1.1-00-2206_22529016_2225410</v>
      </c>
      <c r="B91" t="s">
        <v>47</v>
      </c>
      <c r="C91" t="s">
        <v>48</v>
      </c>
      <c r="D91" t="s">
        <v>440</v>
      </c>
      <c r="E91" t="s">
        <v>446</v>
      </c>
      <c r="F91" t="s">
        <v>133</v>
      </c>
      <c r="G91" t="s">
        <v>943</v>
      </c>
      <c r="H91" t="s">
        <v>51</v>
      </c>
      <c r="I91" t="s">
        <v>52</v>
      </c>
      <c r="J91" t="s">
        <v>135</v>
      </c>
      <c r="K91" t="s">
        <v>136</v>
      </c>
      <c r="L91">
        <v>5</v>
      </c>
      <c r="M91" t="s">
        <v>137</v>
      </c>
      <c r="N91">
        <v>29</v>
      </c>
      <c r="O91" t="s">
        <v>138</v>
      </c>
      <c r="P91" t="s">
        <v>139</v>
      </c>
      <c r="Q91" t="s">
        <v>140</v>
      </c>
      <c r="R91" t="s">
        <v>434</v>
      </c>
      <c r="S91">
        <v>2000</v>
      </c>
      <c r="T91" t="s">
        <v>67</v>
      </c>
      <c r="U91">
        <v>2541</v>
      </c>
      <c r="V91" t="s">
        <v>70</v>
      </c>
      <c r="W91">
        <v>0</v>
      </c>
      <c r="X91" t="s">
        <v>46</v>
      </c>
      <c r="Y91" s="3">
        <v>0</v>
      </c>
      <c r="Z91">
        <v>0</v>
      </c>
      <c r="AA91">
        <v>0</v>
      </c>
      <c r="AB91">
        <v>0</v>
      </c>
      <c r="AC91">
        <v>0</v>
      </c>
      <c r="AD91">
        <v>0</v>
      </c>
      <c r="AE91">
        <v>0</v>
      </c>
      <c r="AF91">
        <v>0</v>
      </c>
      <c r="AG91" s="3">
        <f t="shared" si="2"/>
        <v>0</v>
      </c>
      <c r="AH91">
        <v>0</v>
      </c>
      <c r="AI91">
        <v>0</v>
      </c>
      <c r="AJ91">
        <v>0</v>
      </c>
      <c r="AK91">
        <v>0</v>
      </c>
      <c r="AL91">
        <v>0</v>
      </c>
    </row>
    <row r="92" spans="1:38" hidden="1" x14ac:dyDescent="0.25">
      <c r="A92" t="str">
        <f t="shared" si="3"/>
        <v>1.1-00-2202_2219006_2225410</v>
      </c>
      <c r="B92" t="s">
        <v>47</v>
      </c>
      <c r="C92" t="s">
        <v>48</v>
      </c>
      <c r="D92" t="s">
        <v>439</v>
      </c>
      <c r="E92" t="s">
        <v>442</v>
      </c>
      <c r="F92" t="s">
        <v>34</v>
      </c>
      <c r="G92" t="s">
        <v>948</v>
      </c>
      <c r="H92" t="s">
        <v>51</v>
      </c>
      <c r="I92" t="s">
        <v>52</v>
      </c>
      <c r="J92" t="s">
        <v>121</v>
      </c>
      <c r="K92" t="s">
        <v>122</v>
      </c>
      <c r="L92">
        <v>1</v>
      </c>
      <c r="M92" t="s">
        <v>111</v>
      </c>
      <c r="N92">
        <v>9</v>
      </c>
      <c r="O92" t="s">
        <v>220</v>
      </c>
      <c r="P92" t="s">
        <v>221</v>
      </c>
      <c r="Q92" t="s">
        <v>222</v>
      </c>
      <c r="R92" t="s">
        <v>434</v>
      </c>
      <c r="S92">
        <v>2000</v>
      </c>
      <c r="T92" t="s">
        <v>67</v>
      </c>
      <c r="U92">
        <v>2541</v>
      </c>
      <c r="V92" t="s">
        <v>70</v>
      </c>
      <c r="W92">
        <v>0</v>
      </c>
      <c r="X92" t="s">
        <v>46</v>
      </c>
      <c r="Y92" s="3">
        <v>1923.6</v>
      </c>
      <c r="Z92" s="3">
        <v>1923.6</v>
      </c>
      <c r="AA92">
        <v>0</v>
      </c>
      <c r="AB92">
        <v>0</v>
      </c>
      <c r="AC92">
        <v>0</v>
      </c>
      <c r="AD92">
        <v>0</v>
      </c>
      <c r="AE92">
        <v>0</v>
      </c>
      <c r="AF92">
        <v>0</v>
      </c>
      <c r="AG92" s="3">
        <f t="shared" si="2"/>
        <v>1923.6</v>
      </c>
      <c r="AH92">
        <v>0</v>
      </c>
      <c r="AI92" s="3">
        <v>1923.6</v>
      </c>
      <c r="AJ92">
        <v>0</v>
      </c>
      <c r="AK92">
        <v>0</v>
      </c>
      <c r="AL92" s="3">
        <v>1923.6</v>
      </c>
    </row>
    <row r="93" spans="1:38" hidden="1" x14ac:dyDescent="0.25">
      <c r="A93" t="str">
        <f t="shared" si="3"/>
        <v>1.1-00-2207_22331018_2225410</v>
      </c>
      <c r="B93" t="s">
        <v>47</v>
      </c>
      <c r="C93" t="s">
        <v>48</v>
      </c>
      <c r="D93" t="s">
        <v>439</v>
      </c>
      <c r="E93" t="s">
        <v>442</v>
      </c>
      <c r="F93" t="s">
        <v>34</v>
      </c>
      <c r="G93" t="s">
        <v>948</v>
      </c>
      <c r="H93" t="s">
        <v>76</v>
      </c>
      <c r="I93" t="s">
        <v>77</v>
      </c>
      <c r="J93" t="s">
        <v>247</v>
      </c>
      <c r="K93" t="s">
        <v>248</v>
      </c>
      <c r="L93">
        <v>3</v>
      </c>
      <c r="M93" t="s">
        <v>123</v>
      </c>
      <c r="N93">
        <v>31</v>
      </c>
      <c r="O93" t="s">
        <v>305</v>
      </c>
      <c r="P93" t="s">
        <v>306</v>
      </c>
      <c r="Q93" t="s">
        <v>307</v>
      </c>
      <c r="R93" t="s">
        <v>434</v>
      </c>
      <c r="S93">
        <v>2000</v>
      </c>
      <c r="T93" t="s">
        <v>67</v>
      </c>
      <c r="U93">
        <v>2541</v>
      </c>
      <c r="V93" t="s">
        <v>70</v>
      </c>
      <c r="W93">
        <v>0</v>
      </c>
      <c r="X93" t="s">
        <v>46</v>
      </c>
      <c r="Y93" s="3">
        <v>5990000</v>
      </c>
      <c r="Z93" s="3">
        <v>5990000</v>
      </c>
      <c r="AA93" s="3">
        <v>6000000</v>
      </c>
      <c r="AB93" s="3">
        <v>4531610.46</v>
      </c>
      <c r="AC93" s="3">
        <v>4437460.22</v>
      </c>
      <c r="AD93" s="3">
        <v>3438699.11</v>
      </c>
      <c r="AE93" s="3">
        <v>3438699.11</v>
      </c>
      <c r="AF93" s="3">
        <v>3438699.11</v>
      </c>
      <c r="AG93" s="3">
        <f t="shared" si="2"/>
        <v>1458389.54</v>
      </c>
      <c r="AH93">
        <v>0</v>
      </c>
      <c r="AI93">
        <v>0</v>
      </c>
      <c r="AJ93">
        <v>0</v>
      </c>
      <c r="AK93" s="3">
        <v>10000</v>
      </c>
      <c r="AL93" s="3">
        <v>-10000</v>
      </c>
    </row>
    <row r="94" spans="1:38" hidden="1" x14ac:dyDescent="0.25">
      <c r="A94" t="str">
        <f t="shared" si="3"/>
        <v>1.1-00-2207_22230017_2225610</v>
      </c>
      <c r="B94" t="s">
        <v>47</v>
      </c>
      <c r="C94" t="s">
        <v>48</v>
      </c>
      <c r="D94" t="s">
        <v>440</v>
      </c>
      <c r="E94" t="s">
        <v>445</v>
      </c>
      <c r="F94" t="s">
        <v>325</v>
      </c>
      <c r="G94" t="s">
        <v>945</v>
      </c>
      <c r="H94" t="s">
        <v>76</v>
      </c>
      <c r="I94" t="s">
        <v>77</v>
      </c>
      <c r="J94" t="s">
        <v>247</v>
      </c>
      <c r="K94" t="s">
        <v>248</v>
      </c>
      <c r="L94">
        <v>2</v>
      </c>
      <c r="M94" t="s">
        <v>331</v>
      </c>
      <c r="N94">
        <v>30</v>
      </c>
      <c r="O94" t="s">
        <v>332</v>
      </c>
      <c r="P94" t="s">
        <v>333</v>
      </c>
      <c r="Q94" t="s">
        <v>334</v>
      </c>
      <c r="R94" t="s">
        <v>434</v>
      </c>
      <c r="S94">
        <v>2000</v>
      </c>
      <c r="T94" t="s">
        <v>67</v>
      </c>
      <c r="U94">
        <v>2561</v>
      </c>
      <c r="V94" t="s">
        <v>336</v>
      </c>
      <c r="W94">
        <v>0</v>
      </c>
      <c r="X94" t="s">
        <v>46</v>
      </c>
      <c r="Y94" s="3">
        <v>1500000</v>
      </c>
      <c r="Z94" s="3">
        <v>1500000</v>
      </c>
      <c r="AA94" s="3">
        <v>1500000</v>
      </c>
      <c r="AB94" s="3">
        <v>1342752.86</v>
      </c>
      <c r="AC94" s="3">
        <v>1342752.86</v>
      </c>
      <c r="AD94" s="3">
        <v>1289289.18</v>
      </c>
      <c r="AE94" s="3">
        <v>1289289.18</v>
      </c>
      <c r="AF94" s="3">
        <v>817945.23</v>
      </c>
      <c r="AG94" s="3">
        <f t="shared" si="2"/>
        <v>157247.1399999999</v>
      </c>
      <c r="AH94">
        <v>0</v>
      </c>
      <c r="AI94">
        <v>0</v>
      </c>
      <c r="AJ94">
        <v>0</v>
      </c>
      <c r="AK94">
        <v>0</v>
      </c>
      <c r="AL94">
        <v>0</v>
      </c>
    </row>
    <row r="95" spans="1:38" hidden="1" x14ac:dyDescent="0.25">
      <c r="A95" t="str">
        <f t="shared" si="3"/>
        <v>1.1-00-2210_22444027_2225910</v>
      </c>
      <c r="B95" t="s">
        <v>47</v>
      </c>
      <c r="C95" t="s">
        <v>48</v>
      </c>
      <c r="D95" t="s">
        <v>439</v>
      </c>
      <c r="E95" t="s">
        <v>442</v>
      </c>
      <c r="F95" t="s">
        <v>34</v>
      </c>
      <c r="G95" t="s">
        <v>948</v>
      </c>
      <c r="H95" t="s">
        <v>76</v>
      </c>
      <c r="I95" t="s">
        <v>77</v>
      </c>
      <c r="J95" t="s">
        <v>53</v>
      </c>
      <c r="K95" t="s">
        <v>54</v>
      </c>
      <c r="L95">
        <v>4</v>
      </c>
      <c r="M95" t="s">
        <v>55</v>
      </c>
      <c r="N95">
        <v>44</v>
      </c>
      <c r="O95" t="s">
        <v>321</v>
      </c>
      <c r="P95" t="s">
        <v>322</v>
      </c>
      <c r="Q95" t="s">
        <v>323</v>
      </c>
      <c r="R95" t="s">
        <v>434</v>
      </c>
      <c r="S95">
        <v>2000</v>
      </c>
      <c r="T95" t="s">
        <v>67</v>
      </c>
      <c r="U95">
        <v>2591</v>
      </c>
      <c r="V95" t="s">
        <v>324</v>
      </c>
      <c r="W95">
        <v>0</v>
      </c>
      <c r="X95" t="s">
        <v>46</v>
      </c>
      <c r="Y95" s="3">
        <v>800000</v>
      </c>
      <c r="Z95" s="3">
        <v>800000</v>
      </c>
      <c r="AA95" s="3">
        <v>1300000</v>
      </c>
      <c r="AB95" s="3">
        <v>799978.92</v>
      </c>
      <c r="AC95" s="3">
        <v>799978.92</v>
      </c>
      <c r="AD95" s="3">
        <v>799978.92</v>
      </c>
      <c r="AE95" s="3">
        <v>799978.92</v>
      </c>
      <c r="AF95" s="3">
        <v>799978.92</v>
      </c>
      <c r="AG95" s="3">
        <f t="shared" si="2"/>
        <v>21.07999999995809</v>
      </c>
      <c r="AH95">
        <v>0</v>
      </c>
      <c r="AI95">
        <v>0</v>
      </c>
      <c r="AJ95">
        <v>0</v>
      </c>
      <c r="AK95" s="3">
        <v>500000</v>
      </c>
      <c r="AL95" s="3">
        <v>-500000</v>
      </c>
    </row>
    <row r="96" spans="1:38" hidden="1" x14ac:dyDescent="0.25">
      <c r="A96" t="str">
        <f t="shared" si="3"/>
        <v>1.1-00-2202_22311008_2226110</v>
      </c>
      <c r="B96" t="s">
        <v>47</v>
      </c>
      <c r="C96" t="s">
        <v>48</v>
      </c>
      <c r="D96" t="s">
        <v>439</v>
      </c>
      <c r="E96" t="s">
        <v>443</v>
      </c>
      <c r="F96" t="s">
        <v>119</v>
      </c>
      <c r="G96" t="s">
        <v>954</v>
      </c>
      <c r="H96" t="s">
        <v>51</v>
      </c>
      <c r="I96" t="s">
        <v>52</v>
      </c>
      <c r="J96" t="s">
        <v>121</v>
      </c>
      <c r="K96" t="s">
        <v>122</v>
      </c>
      <c r="L96">
        <v>3</v>
      </c>
      <c r="M96" t="s">
        <v>123</v>
      </c>
      <c r="N96">
        <v>11</v>
      </c>
      <c r="O96" t="s">
        <v>124</v>
      </c>
      <c r="P96" t="s">
        <v>125</v>
      </c>
      <c r="Q96" t="s">
        <v>126</v>
      </c>
      <c r="R96" t="s">
        <v>434</v>
      </c>
      <c r="S96">
        <v>2000</v>
      </c>
      <c r="T96" t="s">
        <v>67</v>
      </c>
      <c r="U96">
        <v>2611</v>
      </c>
      <c r="V96" t="s">
        <v>128</v>
      </c>
      <c r="W96">
        <v>0</v>
      </c>
      <c r="X96" t="s">
        <v>46</v>
      </c>
      <c r="Y96" s="3">
        <v>1000</v>
      </c>
      <c r="Z96" s="3">
        <v>1000</v>
      </c>
      <c r="AA96">
        <v>0</v>
      </c>
      <c r="AB96">
        <v>0</v>
      </c>
      <c r="AC96">
        <v>0</v>
      </c>
      <c r="AD96">
        <v>0</v>
      </c>
      <c r="AE96">
        <v>0</v>
      </c>
      <c r="AF96">
        <v>0</v>
      </c>
      <c r="AG96" s="3">
        <f t="shared" si="2"/>
        <v>1000</v>
      </c>
      <c r="AH96">
        <v>0</v>
      </c>
      <c r="AI96" s="3">
        <v>1000</v>
      </c>
      <c r="AJ96">
        <v>0</v>
      </c>
      <c r="AK96">
        <v>0</v>
      </c>
      <c r="AL96" s="3">
        <v>1000</v>
      </c>
    </row>
    <row r="97" spans="1:38" hidden="1" x14ac:dyDescent="0.25">
      <c r="A97" t="str">
        <f t="shared" si="3"/>
        <v>1.1-00-2205_22619013_2226110</v>
      </c>
      <c r="B97" t="s">
        <v>47</v>
      </c>
      <c r="C97" t="s">
        <v>48</v>
      </c>
      <c r="D97" t="s">
        <v>439</v>
      </c>
      <c r="E97" t="s">
        <v>442</v>
      </c>
      <c r="F97" t="s">
        <v>34</v>
      </c>
      <c r="G97" t="s">
        <v>948</v>
      </c>
      <c r="H97" t="s">
        <v>76</v>
      </c>
      <c r="I97" t="s">
        <v>77</v>
      </c>
      <c r="J97" t="s">
        <v>268</v>
      </c>
      <c r="K97" t="s">
        <v>269</v>
      </c>
      <c r="L97">
        <v>6</v>
      </c>
      <c r="M97" t="s">
        <v>40</v>
      </c>
      <c r="N97">
        <v>19</v>
      </c>
      <c r="O97" t="s">
        <v>290</v>
      </c>
      <c r="P97" t="s">
        <v>271</v>
      </c>
      <c r="Q97" t="s">
        <v>272</v>
      </c>
      <c r="R97" t="s">
        <v>434</v>
      </c>
      <c r="S97">
        <v>2000</v>
      </c>
      <c r="T97" t="s">
        <v>67</v>
      </c>
      <c r="U97">
        <v>2611</v>
      </c>
      <c r="V97" t="s">
        <v>128</v>
      </c>
      <c r="W97">
        <v>0</v>
      </c>
      <c r="X97" t="s">
        <v>46</v>
      </c>
      <c r="Y97" s="3">
        <v>28500232.379999999</v>
      </c>
      <c r="Z97" s="3">
        <v>28500232.379999999</v>
      </c>
      <c r="AA97" s="3">
        <v>28500000</v>
      </c>
      <c r="AB97" s="3">
        <v>19948162.010000002</v>
      </c>
      <c r="AC97" s="3">
        <v>19894570.010000002</v>
      </c>
      <c r="AD97" s="3">
        <v>19894570.010000002</v>
      </c>
      <c r="AE97" s="3">
        <v>19810471.850000001</v>
      </c>
      <c r="AF97" s="3">
        <v>19692457.32</v>
      </c>
      <c r="AG97" s="3">
        <f t="shared" si="2"/>
        <v>8552070.3699999973</v>
      </c>
      <c r="AH97">
        <v>0</v>
      </c>
      <c r="AI97">
        <v>232.38</v>
      </c>
      <c r="AJ97">
        <v>0</v>
      </c>
      <c r="AK97">
        <v>0</v>
      </c>
      <c r="AL97">
        <v>232.38</v>
      </c>
    </row>
    <row r="98" spans="1:38" hidden="1" x14ac:dyDescent="0.25">
      <c r="A98" t="str">
        <f t="shared" si="3"/>
        <v>2.5-02-2205_22621013_2226110</v>
      </c>
      <c r="B98" t="s">
        <v>393</v>
      </c>
      <c r="C98" t="s">
        <v>394</v>
      </c>
      <c r="D98" t="s">
        <v>439</v>
      </c>
      <c r="E98" t="s">
        <v>443</v>
      </c>
      <c r="F98" t="s">
        <v>119</v>
      </c>
      <c r="G98" t="s">
        <v>954</v>
      </c>
      <c r="H98" t="s">
        <v>76</v>
      </c>
      <c r="I98" t="s">
        <v>77</v>
      </c>
      <c r="J98" t="s">
        <v>268</v>
      </c>
      <c r="K98" t="s">
        <v>269</v>
      </c>
      <c r="L98">
        <v>6</v>
      </c>
      <c r="M98" t="s">
        <v>40</v>
      </c>
      <c r="N98">
        <v>21</v>
      </c>
      <c r="O98" t="s">
        <v>396</v>
      </c>
      <c r="P98" t="s">
        <v>271</v>
      </c>
      <c r="Q98" t="s">
        <v>272</v>
      </c>
      <c r="R98" t="s">
        <v>434</v>
      </c>
      <c r="S98">
        <v>2000</v>
      </c>
      <c r="T98" t="s">
        <v>67</v>
      </c>
      <c r="U98">
        <v>2611</v>
      </c>
      <c r="V98" t="s">
        <v>128</v>
      </c>
      <c r="W98">
        <v>0</v>
      </c>
      <c r="X98" t="s">
        <v>46</v>
      </c>
      <c r="Y98" s="3">
        <v>8000000</v>
      </c>
      <c r="Z98" s="3">
        <v>8000000</v>
      </c>
      <c r="AA98" s="3">
        <v>8000000</v>
      </c>
      <c r="AB98" s="3">
        <v>4139241.11</v>
      </c>
      <c r="AC98" s="3">
        <v>4139241.11</v>
      </c>
      <c r="AD98" s="3">
        <v>4139241.11</v>
      </c>
      <c r="AE98" s="3">
        <v>4139241.11</v>
      </c>
      <c r="AF98" s="3">
        <v>4139241.11</v>
      </c>
      <c r="AG98" s="3">
        <f t="shared" si="2"/>
        <v>3860758.89</v>
      </c>
      <c r="AH98">
        <v>0</v>
      </c>
      <c r="AI98">
        <v>0</v>
      </c>
      <c r="AJ98">
        <v>0</v>
      </c>
      <c r="AK98">
        <v>0</v>
      </c>
      <c r="AL98">
        <v>0</v>
      </c>
    </row>
    <row r="99" spans="1:38" hidden="1" x14ac:dyDescent="0.25">
      <c r="A99" t="str">
        <f t="shared" si="3"/>
        <v>2.5-02-2205_22620013_2226110</v>
      </c>
      <c r="B99" t="s">
        <v>393</v>
      </c>
      <c r="C99" t="s">
        <v>394</v>
      </c>
      <c r="D99" t="s">
        <v>439</v>
      </c>
      <c r="E99" t="s">
        <v>443</v>
      </c>
      <c r="F99" t="s">
        <v>148</v>
      </c>
      <c r="G99" t="s">
        <v>953</v>
      </c>
      <c r="H99" t="s">
        <v>76</v>
      </c>
      <c r="I99" t="s">
        <v>77</v>
      </c>
      <c r="J99" t="s">
        <v>268</v>
      </c>
      <c r="K99" t="s">
        <v>269</v>
      </c>
      <c r="L99">
        <v>6</v>
      </c>
      <c r="M99" t="s">
        <v>40</v>
      </c>
      <c r="N99">
        <v>20</v>
      </c>
      <c r="O99" t="s">
        <v>398</v>
      </c>
      <c r="P99" t="s">
        <v>271</v>
      </c>
      <c r="Q99" t="s">
        <v>272</v>
      </c>
      <c r="R99" t="s">
        <v>434</v>
      </c>
      <c r="S99">
        <v>2000</v>
      </c>
      <c r="T99" t="s">
        <v>67</v>
      </c>
      <c r="U99">
        <v>2611</v>
      </c>
      <c r="V99" t="s">
        <v>128</v>
      </c>
      <c r="W99">
        <v>0</v>
      </c>
      <c r="X99" t="s">
        <v>46</v>
      </c>
      <c r="Y99" s="3">
        <v>35000000</v>
      </c>
      <c r="Z99" s="3">
        <v>35000000</v>
      </c>
      <c r="AA99" s="3">
        <v>28500000</v>
      </c>
      <c r="AB99" s="3">
        <v>16894640.350000001</v>
      </c>
      <c r="AC99" s="3">
        <v>16894640.350000001</v>
      </c>
      <c r="AD99" s="3">
        <v>16894091.539999999</v>
      </c>
      <c r="AE99" s="3">
        <v>16894091.539999999</v>
      </c>
      <c r="AF99" s="3">
        <v>16894091.539999999</v>
      </c>
      <c r="AG99" s="3">
        <f t="shared" si="2"/>
        <v>18105359.649999999</v>
      </c>
      <c r="AH99" s="3">
        <v>6500000</v>
      </c>
      <c r="AI99">
        <v>0</v>
      </c>
      <c r="AJ99">
        <v>0</v>
      </c>
      <c r="AK99">
        <v>0</v>
      </c>
      <c r="AL99" s="3">
        <v>6500000</v>
      </c>
    </row>
    <row r="100" spans="1:38" hidden="1" x14ac:dyDescent="0.25">
      <c r="A100" t="str">
        <f t="shared" si="3"/>
        <v>1.1-00-2208_22737023_2227110</v>
      </c>
      <c r="B100" t="s">
        <v>47</v>
      </c>
      <c r="C100" t="s">
        <v>48</v>
      </c>
      <c r="D100" t="s">
        <v>439</v>
      </c>
      <c r="E100" t="s">
        <v>443</v>
      </c>
      <c r="F100" t="s">
        <v>148</v>
      </c>
      <c r="G100" t="s">
        <v>953</v>
      </c>
      <c r="H100" t="s">
        <v>51</v>
      </c>
      <c r="I100" t="s">
        <v>52</v>
      </c>
      <c r="J100" t="s">
        <v>150</v>
      </c>
      <c r="K100" t="s">
        <v>151</v>
      </c>
      <c r="L100">
        <v>7</v>
      </c>
      <c r="M100" t="s">
        <v>152</v>
      </c>
      <c r="N100">
        <v>37</v>
      </c>
      <c r="O100" t="s">
        <v>153</v>
      </c>
      <c r="P100" t="s">
        <v>154</v>
      </c>
      <c r="Q100" t="s">
        <v>155</v>
      </c>
      <c r="R100" t="s">
        <v>434</v>
      </c>
      <c r="S100">
        <v>2000</v>
      </c>
      <c r="T100" t="s">
        <v>67</v>
      </c>
      <c r="U100">
        <v>2711</v>
      </c>
      <c r="V100" t="s">
        <v>156</v>
      </c>
      <c r="W100">
        <v>0</v>
      </c>
      <c r="X100" t="s">
        <v>46</v>
      </c>
      <c r="Y100" s="3">
        <v>245514</v>
      </c>
      <c r="Z100" s="3">
        <v>245514</v>
      </c>
      <c r="AA100" s="3">
        <v>1300000</v>
      </c>
      <c r="AB100" s="3">
        <v>245514</v>
      </c>
      <c r="AC100" s="3">
        <v>245514</v>
      </c>
      <c r="AD100">
        <v>0</v>
      </c>
      <c r="AE100">
        <v>0</v>
      </c>
      <c r="AF100">
        <v>0</v>
      </c>
      <c r="AG100" s="3">
        <f t="shared" si="2"/>
        <v>0</v>
      </c>
      <c r="AH100">
        <v>0</v>
      </c>
      <c r="AI100">
        <v>0</v>
      </c>
      <c r="AJ100">
        <v>0</v>
      </c>
      <c r="AK100" s="3">
        <v>1054486</v>
      </c>
      <c r="AL100" s="3">
        <v>-1054486</v>
      </c>
    </row>
    <row r="101" spans="1:38" hidden="1" x14ac:dyDescent="0.25">
      <c r="A101" t="str">
        <f t="shared" si="3"/>
        <v>1.1-00-2201_2263003_2227110</v>
      </c>
      <c r="B101" t="s">
        <v>47</v>
      </c>
      <c r="C101" t="s">
        <v>48</v>
      </c>
      <c r="D101" t="s">
        <v>439</v>
      </c>
      <c r="E101" t="s">
        <v>442</v>
      </c>
      <c r="F101" t="s">
        <v>34</v>
      </c>
      <c r="G101" t="s">
        <v>948</v>
      </c>
      <c r="H101" t="s">
        <v>232</v>
      </c>
      <c r="I101" t="s">
        <v>233</v>
      </c>
      <c r="J101" t="s">
        <v>234</v>
      </c>
      <c r="K101" t="s">
        <v>235</v>
      </c>
      <c r="L101">
        <v>6</v>
      </c>
      <c r="M101" t="s">
        <v>40</v>
      </c>
      <c r="N101">
        <v>3</v>
      </c>
      <c r="O101" t="s">
        <v>236</v>
      </c>
      <c r="P101" t="s">
        <v>237</v>
      </c>
      <c r="Q101" t="s">
        <v>238</v>
      </c>
      <c r="R101" t="s">
        <v>434</v>
      </c>
      <c r="S101">
        <v>2000</v>
      </c>
      <c r="T101" t="s">
        <v>67</v>
      </c>
      <c r="U101">
        <v>2711</v>
      </c>
      <c r="V101" t="s">
        <v>156</v>
      </c>
      <c r="W101">
        <v>0</v>
      </c>
      <c r="X101" t="s">
        <v>46</v>
      </c>
      <c r="Y101" s="3">
        <v>1457211.55</v>
      </c>
      <c r="Z101" s="3">
        <v>1457211.55</v>
      </c>
      <c r="AA101">
        <v>0</v>
      </c>
      <c r="AB101" s="3">
        <v>1327522.56</v>
      </c>
      <c r="AC101">
        <v>0</v>
      </c>
      <c r="AD101">
        <v>0</v>
      </c>
      <c r="AE101">
        <v>0</v>
      </c>
      <c r="AF101">
        <v>0</v>
      </c>
      <c r="AG101" s="3">
        <f t="shared" si="2"/>
        <v>129688.98999999999</v>
      </c>
      <c r="AH101">
        <v>0</v>
      </c>
      <c r="AI101" s="3">
        <v>1457211.55</v>
      </c>
      <c r="AJ101">
        <v>0</v>
      </c>
      <c r="AK101">
        <v>0</v>
      </c>
      <c r="AL101" s="3">
        <v>1457211.55</v>
      </c>
    </row>
    <row r="102" spans="1:38" hidden="1" x14ac:dyDescent="0.25">
      <c r="A102" t="str">
        <f t="shared" si="3"/>
        <v>1.1-00-2211_22646029_2227210</v>
      </c>
      <c r="B102" t="s">
        <v>47</v>
      </c>
      <c r="C102" t="s">
        <v>48</v>
      </c>
      <c r="D102" t="s">
        <v>441</v>
      </c>
      <c r="E102" t="s">
        <v>451</v>
      </c>
      <c r="F102" t="s">
        <v>74</v>
      </c>
      <c r="G102" t="s">
        <v>946</v>
      </c>
      <c r="H102" t="s">
        <v>76</v>
      </c>
      <c r="I102" t="s">
        <v>77</v>
      </c>
      <c r="J102" t="s">
        <v>78</v>
      </c>
      <c r="K102" t="s">
        <v>79</v>
      </c>
      <c r="L102">
        <v>6</v>
      </c>
      <c r="M102" t="s">
        <v>40</v>
      </c>
      <c r="N102">
        <v>46</v>
      </c>
      <c r="O102" t="s">
        <v>80</v>
      </c>
      <c r="P102" t="s">
        <v>81</v>
      </c>
      <c r="Q102" t="s">
        <v>82</v>
      </c>
      <c r="R102" t="s">
        <v>434</v>
      </c>
      <c r="S102">
        <v>2000</v>
      </c>
      <c r="T102" t="s">
        <v>67</v>
      </c>
      <c r="U102">
        <v>2721</v>
      </c>
      <c r="V102" t="s">
        <v>86</v>
      </c>
      <c r="W102">
        <v>0</v>
      </c>
      <c r="X102" t="s">
        <v>46</v>
      </c>
      <c r="Y102" s="3">
        <v>26000</v>
      </c>
      <c r="Z102" s="3">
        <v>26000</v>
      </c>
      <c r="AA102">
        <v>0</v>
      </c>
      <c r="AB102" s="3">
        <v>10645.64</v>
      </c>
      <c r="AC102" s="3">
        <v>10645.64</v>
      </c>
      <c r="AD102">
        <v>0</v>
      </c>
      <c r="AE102">
        <v>0</v>
      </c>
      <c r="AF102">
        <v>0</v>
      </c>
      <c r="AG102" s="3">
        <f t="shared" si="2"/>
        <v>15354.36</v>
      </c>
      <c r="AH102">
        <v>0</v>
      </c>
      <c r="AI102" s="3">
        <v>26000</v>
      </c>
      <c r="AJ102">
        <v>0</v>
      </c>
      <c r="AK102">
        <v>0</v>
      </c>
      <c r="AL102" s="3">
        <v>26000</v>
      </c>
    </row>
    <row r="103" spans="1:38" hidden="1" x14ac:dyDescent="0.25">
      <c r="A103" t="str">
        <f t="shared" si="3"/>
        <v>1.1-00-2202_22312008_2227210</v>
      </c>
      <c r="B103" t="s">
        <v>47</v>
      </c>
      <c r="C103" t="s">
        <v>48</v>
      </c>
      <c r="D103" t="s">
        <v>439</v>
      </c>
      <c r="E103" t="s">
        <v>443</v>
      </c>
      <c r="F103" t="s">
        <v>119</v>
      </c>
      <c r="G103" t="s">
        <v>954</v>
      </c>
      <c r="H103" t="s">
        <v>51</v>
      </c>
      <c r="I103" t="s">
        <v>52</v>
      </c>
      <c r="J103" t="s">
        <v>121</v>
      </c>
      <c r="K103" t="s">
        <v>122</v>
      </c>
      <c r="L103">
        <v>3</v>
      </c>
      <c r="M103" t="s">
        <v>123</v>
      </c>
      <c r="N103">
        <v>12</v>
      </c>
      <c r="O103" t="s">
        <v>131</v>
      </c>
      <c r="P103" t="s">
        <v>125</v>
      </c>
      <c r="Q103" t="s">
        <v>126</v>
      </c>
      <c r="R103" t="s">
        <v>434</v>
      </c>
      <c r="S103">
        <v>2000</v>
      </c>
      <c r="T103" t="s">
        <v>67</v>
      </c>
      <c r="U103">
        <v>2721</v>
      </c>
      <c r="V103" t="s">
        <v>86</v>
      </c>
      <c r="W103">
        <v>0</v>
      </c>
      <c r="X103" t="s">
        <v>46</v>
      </c>
      <c r="Y103" s="3">
        <v>50000</v>
      </c>
      <c r="Z103" s="3">
        <v>20000</v>
      </c>
      <c r="AA103" s="3">
        <v>1500000</v>
      </c>
      <c r="AB103" s="3">
        <v>20000</v>
      </c>
      <c r="AC103" s="3">
        <v>20000</v>
      </c>
      <c r="AD103">
        <v>0</v>
      </c>
      <c r="AE103">
        <v>0</v>
      </c>
      <c r="AF103">
        <v>0</v>
      </c>
      <c r="AG103" s="3">
        <f t="shared" si="2"/>
        <v>0</v>
      </c>
      <c r="AH103">
        <v>0</v>
      </c>
      <c r="AI103">
        <v>0</v>
      </c>
      <c r="AJ103">
        <v>0</v>
      </c>
      <c r="AK103" s="3">
        <v>1480000</v>
      </c>
      <c r="AL103" s="3">
        <v>-1480000</v>
      </c>
    </row>
    <row r="104" spans="1:38" hidden="1" x14ac:dyDescent="0.25">
      <c r="A104" t="str">
        <f t="shared" si="3"/>
        <v>1.1-00-2204_22616011_2227210</v>
      </c>
      <c r="B104" t="s">
        <v>47</v>
      </c>
      <c r="C104" t="s">
        <v>48</v>
      </c>
      <c r="D104" t="s">
        <v>439</v>
      </c>
      <c r="E104" t="s">
        <v>442</v>
      </c>
      <c r="F104" t="s">
        <v>34</v>
      </c>
      <c r="G104" t="s">
        <v>948</v>
      </c>
      <c r="H104" t="s">
        <v>36</v>
      </c>
      <c r="I104" t="s">
        <v>37</v>
      </c>
      <c r="J104" t="s">
        <v>38</v>
      </c>
      <c r="K104" t="s">
        <v>39</v>
      </c>
      <c r="L104">
        <v>6</v>
      </c>
      <c r="M104" t="s">
        <v>40</v>
      </c>
      <c r="N104">
        <v>16</v>
      </c>
      <c r="O104" t="s">
        <v>195</v>
      </c>
      <c r="P104" t="s">
        <v>196</v>
      </c>
      <c r="Q104" t="s">
        <v>197</v>
      </c>
      <c r="R104" t="s">
        <v>434</v>
      </c>
      <c r="S104">
        <v>2000</v>
      </c>
      <c r="T104" t="s">
        <v>67</v>
      </c>
      <c r="U104">
        <v>2721</v>
      </c>
      <c r="V104" t="s">
        <v>86</v>
      </c>
      <c r="W104">
        <v>0</v>
      </c>
      <c r="X104" t="s">
        <v>46</v>
      </c>
      <c r="Y104" s="3">
        <v>15776</v>
      </c>
      <c r="Z104" s="3">
        <v>15776</v>
      </c>
      <c r="AA104">
        <v>0</v>
      </c>
      <c r="AB104" s="3">
        <v>8621.1200000000008</v>
      </c>
      <c r="AC104" s="3">
        <v>8621.1200000000008</v>
      </c>
      <c r="AD104" s="3">
        <v>8621.1200000000008</v>
      </c>
      <c r="AE104" s="3">
        <v>8621.1200000000008</v>
      </c>
      <c r="AF104">
        <v>0</v>
      </c>
      <c r="AG104" s="3">
        <f t="shared" si="2"/>
        <v>7154.8799999999992</v>
      </c>
      <c r="AH104">
        <v>0</v>
      </c>
      <c r="AI104" s="3">
        <v>15776</v>
      </c>
      <c r="AJ104">
        <v>0</v>
      </c>
      <c r="AK104">
        <v>0</v>
      </c>
      <c r="AL104" s="3">
        <v>15776</v>
      </c>
    </row>
    <row r="105" spans="1:38" hidden="1" x14ac:dyDescent="0.25">
      <c r="A105" t="str">
        <f t="shared" si="3"/>
        <v>1.1-00-2202_2219006_2227210</v>
      </c>
      <c r="B105" t="s">
        <v>47</v>
      </c>
      <c r="C105" t="s">
        <v>48</v>
      </c>
      <c r="D105" t="s">
        <v>439</v>
      </c>
      <c r="E105" t="s">
        <v>442</v>
      </c>
      <c r="F105" t="s">
        <v>34</v>
      </c>
      <c r="G105" t="s">
        <v>948</v>
      </c>
      <c r="H105" t="s">
        <v>51</v>
      </c>
      <c r="I105" t="s">
        <v>52</v>
      </c>
      <c r="J105" t="s">
        <v>121</v>
      </c>
      <c r="K105" t="s">
        <v>122</v>
      </c>
      <c r="L105">
        <v>1</v>
      </c>
      <c r="M105" t="s">
        <v>111</v>
      </c>
      <c r="N105">
        <v>9</v>
      </c>
      <c r="O105" t="s">
        <v>220</v>
      </c>
      <c r="P105" t="s">
        <v>221</v>
      </c>
      <c r="Q105" t="s">
        <v>222</v>
      </c>
      <c r="R105" t="s">
        <v>434</v>
      </c>
      <c r="S105">
        <v>2000</v>
      </c>
      <c r="T105" t="s">
        <v>67</v>
      </c>
      <c r="U105">
        <v>2721</v>
      </c>
      <c r="V105" t="s">
        <v>86</v>
      </c>
      <c r="W105">
        <v>0</v>
      </c>
      <c r="X105" t="s">
        <v>46</v>
      </c>
      <c r="Y105" s="3">
        <v>11538.6</v>
      </c>
      <c r="Z105" s="3">
        <v>11538.6</v>
      </c>
      <c r="AA105">
        <v>0</v>
      </c>
      <c r="AB105">
        <v>0</v>
      </c>
      <c r="AC105">
        <v>0</v>
      </c>
      <c r="AD105">
        <v>0</v>
      </c>
      <c r="AE105">
        <v>0</v>
      </c>
      <c r="AF105">
        <v>0</v>
      </c>
      <c r="AG105" s="3">
        <f t="shared" si="2"/>
        <v>11538.6</v>
      </c>
      <c r="AH105">
        <v>0</v>
      </c>
      <c r="AI105" s="3">
        <v>11538.6</v>
      </c>
      <c r="AJ105">
        <v>0</v>
      </c>
      <c r="AK105">
        <v>0</v>
      </c>
      <c r="AL105" s="3">
        <v>11538.6</v>
      </c>
    </row>
    <row r="106" spans="1:38" hidden="1" x14ac:dyDescent="0.25">
      <c r="A106" t="str">
        <f t="shared" si="3"/>
        <v>1.1-00-2207_22332019_2227210</v>
      </c>
      <c r="B106" t="s">
        <v>47</v>
      </c>
      <c r="C106" t="s">
        <v>48</v>
      </c>
      <c r="D106" t="s">
        <v>439</v>
      </c>
      <c r="E106" t="s">
        <v>442</v>
      </c>
      <c r="F106" t="s">
        <v>34</v>
      </c>
      <c r="G106" t="s">
        <v>948</v>
      </c>
      <c r="H106" t="s">
        <v>76</v>
      </c>
      <c r="I106" t="s">
        <v>77</v>
      </c>
      <c r="J106" t="s">
        <v>247</v>
      </c>
      <c r="K106" t="s">
        <v>248</v>
      </c>
      <c r="L106">
        <v>3</v>
      </c>
      <c r="M106" t="s">
        <v>123</v>
      </c>
      <c r="N106">
        <v>32</v>
      </c>
      <c r="O106" t="s">
        <v>311</v>
      </c>
      <c r="P106" t="s">
        <v>312</v>
      </c>
      <c r="Q106" t="s">
        <v>313</v>
      </c>
      <c r="R106" t="s">
        <v>434</v>
      </c>
      <c r="S106">
        <v>2000</v>
      </c>
      <c r="T106" t="s">
        <v>67</v>
      </c>
      <c r="U106">
        <v>2721</v>
      </c>
      <c r="V106" t="s">
        <v>86</v>
      </c>
      <c r="W106">
        <v>0</v>
      </c>
      <c r="X106" t="s">
        <v>46</v>
      </c>
      <c r="Y106" s="3">
        <v>377000</v>
      </c>
      <c r="Z106" s="3">
        <v>377000</v>
      </c>
      <c r="AA106" s="3">
        <v>70000</v>
      </c>
      <c r="AB106" s="3">
        <v>349751.6</v>
      </c>
      <c r="AC106" s="3">
        <v>267948.40000000002</v>
      </c>
      <c r="AD106">
        <v>0</v>
      </c>
      <c r="AE106">
        <v>0</v>
      </c>
      <c r="AF106">
        <v>0</v>
      </c>
      <c r="AG106" s="3">
        <f t="shared" si="2"/>
        <v>27248.400000000023</v>
      </c>
      <c r="AH106">
        <v>0</v>
      </c>
      <c r="AI106" s="3">
        <v>307000</v>
      </c>
      <c r="AJ106">
        <v>0</v>
      </c>
      <c r="AK106">
        <v>0</v>
      </c>
      <c r="AL106" s="3">
        <v>307000</v>
      </c>
    </row>
    <row r="107" spans="1:38" hidden="1" x14ac:dyDescent="0.25">
      <c r="A107" t="str">
        <f t="shared" si="3"/>
        <v>1.1-00-2207_22230017_2227210</v>
      </c>
      <c r="B107" t="s">
        <v>47</v>
      </c>
      <c r="C107" t="s">
        <v>48</v>
      </c>
      <c r="D107" t="s">
        <v>440</v>
      </c>
      <c r="E107" t="s">
        <v>445</v>
      </c>
      <c r="F107" t="s">
        <v>325</v>
      </c>
      <c r="G107" t="s">
        <v>945</v>
      </c>
      <c r="H107" t="s">
        <v>76</v>
      </c>
      <c r="I107" t="s">
        <v>77</v>
      </c>
      <c r="J107" t="s">
        <v>247</v>
      </c>
      <c r="K107" t="s">
        <v>248</v>
      </c>
      <c r="L107">
        <v>2</v>
      </c>
      <c r="M107" t="s">
        <v>331</v>
      </c>
      <c r="N107">
        <v>30</v>
      </c>
      <c r="O107" t="s">
        <v>332</v>
      </c>
      <c r="P107" t="s">
        <v>333</v>
      </c>
      <c r="Q107" t="s">
        <v>334</v>
      </c>
      <c r="R107" t="s">
        <v>434</v>
      </c>
      <c r="S107">
        <v>2000</v>
      </c>
      <c r="T107" t="s">
        <v>67</v>
      </c>
      <c r="U107">
        <v>2721</v>
      </c>
      <c r="V107" t="s">
        <v>86</v>
      </c>
      <c r="W107">
        <v>0</v>
      </c>
      <c r="X107" t="s">
        <v>46</v>
      </c>
      <c r="Y107" s="3">
        <v>250000</v>
      </c>
      <c r="Z107" s="3">
        <v>250000</v>
      </c>
      <c r="AA107" s="3">
        <v>250000</v>
      </c>
      <c r="AB107" s="3">
        <v>46509.39</v>
      </c>
      <c r="AC107" s="3">
        <v>46509.39</v>
      </c>
      <c r="AD107" s="3">
        <v>19241.849999999999</v>
      </c>
      <c r="AE107" s="3">
        <v>5336</v>
      </c>
      <c r="AF107">
        <v>0</v>
      </c>
      <c r="AG107" s="3">
        <f t="shared" si="2"/>
        <v>203490.61</v>
      </c>
      <c r="AH107">
        <v>0</v>
      </c>
      <c r="AI107">
        <v>0</v>
      </c>
      <c r="AJ107">
        <v>0</v>
      </c>
      <c r="AK107">
        <v>0</v>
      </c>
      <c r="AL107">
        <v>0</v>
      </c>
    </row>
    <row r="108" spans="1:38" hidden="1" x14ac:dyDescent="0.25">
      <c r="A108" t="str">
        <f t="shared" si="3"/>
        <v>1.1-00-2208_22737023_2228210</v>
      </c>
      <c r="B108" t="s">
        <v>47</v>
      </c>
      <c r="C108" t="s">
        <v>48</v>
      </c>
      <c r="D108" t="s">
        <v>439</v>
      </c>
      <c r="E108" t="s">
        <v>443</v>
      </c>
      <c r="F108" t="s">
        <v>148</v>
      </c>
      <c r="G108" t="s">
        <v>953</v>
      </c>
      <c r="H108" t="s">
        <v>51</v>
      </c>
      <c r="I108" t="s">
        <v>52</v>
      </c>
      <c r="J108" t="s">
        <v>150</v>
      </c>
      <c r="K108" t="s">
        <v>151</v>
      </c>
      <c r="L108">
        <v>7</v>
      </c>
      <c r="M108" t="s">
        <v>152</v>
      </c>
      <c r="N108">
        <v>37</v>
      </c>
      <c r="O108" t="s">
        <v>153</v>
      </c>
      <c r="P108" t="s">
        <v>154</v>
      </c>
      <c r="Q108" t="s">
        <v>155</v>
      </c>
      <c r="R108" t="s">
        <v>434</v>
      </c>
      <c r="S108">
        <v>2000</v>
      </c>
      <c r="T108" t="s">
        <v>67</v>
      </c>
      <c r="U108">
        <v>2821</v>
      </c>
      <c r="V108" t="s">
        <v>157</v>
      </c>
      <c r="W108">
        <v>0</v>
      </c>
      <c r="X108" t="s">
        <v>46</v>
      </c>
      <c r="Y108" s="3">
        <v>822170.91</v>
      </c>
      <c r="Z108" s="3">
        <v>822170.91</v>
      </c>
      <c r="AA108" s="3">
        <v>250000</v>
      </c>
      <c r="AB108" s="3">
        <v>822170.91</v>
      </c>
      <c r="AC108" s="3">
        <v>822170.91</v>
      </c>
      <c r="AD108" s="3">
        <v>822170.91</v>
      </c>
      <c r="AE108" s="3">
        <v>822170.91</v>
      </c>
      <c r="AF108" s="3">
        <v>822170.91</v>
      </c>
      <c r="AG108" s="3">
        <f t="shared" si="2"/>
        <v>0</v>
      </c>
      <c r="AH108">
        <v>0</v>
      </c>
      <c r="AI108" s="3">
        <v>572170.91</v>
      </c>
      <c r="AJ108">
        <v>0</v>
      </c>
      <c r="AK108">
        <v>0</v>
      </c>
      <c r="AL108" s="3">
        <v>572170.91</v>
      </c>
    </row>
    <row r="109" spans="1:38" hidden="1" x14ac:dyDescent="0.25">
      <c r="A109" t="str">
        <f t="shared" si="3"/>
        <v>2.5-02-2208_22737023_2228310</v>
      </c>
      <c r="B109" t="s">
        <v>393</v>
      </c>
      <c r="C109" t="s">
        <v>394</v>
      </c>
      <c r="D109" t="s">
        <v>439</v>
      </c>
      <c r="E109" t="s">
        <v>443</v>
      </c>
      <c r="F109" t="s">
        <v>148</v>
      </c>
      <c r="G109" t="s">
        <v>953</v>
      </c>
      <c r="H109" t="s">
        <v>51</v>
      </c>
      <c r="I109" t="s">
        <v>52</v>
      </c>
      <c r="J109" t="s">
        <v>150</v>
      </c>
      <c r="K109" t="s">
        <v>151</v>
      </c>
      <c r="L109">
        <v>7</v>
      </c>
      <c r="M109" t="s">
        <v>152</v>
      </c>
      <c r="N109">
        <v>37</v>
      </c>
      <c r="O109" t="s">
        <v>153</v>
      </c>
      <c r="P109" t="s">
        <v>154</v>
      </c>
      <c r="Q109" t="s">
        <v>155</v>
      </c>
      <c r="R109" t="s">
        <v>434</v>
      </c>
      <c r="S109">
        <v>2000</v>
      </c>
      <c r="T109" t="s">
        <v>67</v>
      </c>
      <c r="U109">
        <v>2831</v>
      </c>
      <c r="V109" t="s">
        <v>397</v>
      </c>
      <c r="W109">
        <v>0</v>
      </c>
      <c r="X109" t="s">
        <v>46</v>
      </c>
      <c r="Y109" s="3">
        <v>3100000</v>
      </c>
      <c r="Z109" s="3">
        <v>3100000</v>
      </c>
      <c r="AA109" s="3">
        <v>3100000</v>
      </c>
      <c r="AB109" s="3">
        <v>2921364.88</v>
      </c>
      <c r="AC109" s="3">
        <v>2921364.88</v>
      </c>
      <c r="AD109" s="3">
        <v>1009510.88</v>
      </c>
      <c r="AE109" s="3">
        <v>936700</v>
      </c>
      <c r="AF109">
        <v>0</v>
      </c>
      <c r="AG109" s="3">
        <f t="shared" si="2"/>
        <v>178635.12000000011</v>
      </c>
      <c r="AH109">
        <v>0</v>
      </c>
      <c r="AI109">
        <v>0</v>
      </c>
      <c r="AJ109">
        <v>0</v>
      </c>
      <c r="AK109">
        <v>0</v>
      </c>
      <c r="AL109">
        <v>0</v>
      </c>
    </row>
    <row r="110" spans="1:38" hidden="1" x14ac:dyDescent="0.25">
      <c r="A110" t="str">
        <f t="shared" si="3"/>
        <v>1.1-00-2211_22646029_2229110</v>
      </c>
      <c r="B110" t="s">
        <v>47</v>
      </c>
      <c r="C110" t="s">
        <v>48</v>
      </c>
      <c r="D110" t="s">
        <v>441</v>
      </c>
      <c r="E110" t="s">
        <v>451</v>
      </c>
      <c r="F110" t="s">
        <v>74</v>
      </c>
      <c r="G110" t="s">
        <v>946</v>
      </c>
      <c r="H110" t="s">
        <v>76</v>
      </c>
      <c r="I110" t="s">
        <v>77</v>
      </c>
      <c r="J110" t="s">
        <v>78</v>
      </c>
      <c r="K110" t="s">
        <v>79</v>
      </c>
      <c r="L110">
        <v>6</v>
      </c>
      <c r="M110" t="s">
        <v>40</v>
      </c>
      <c r="N110">
        <v>46</v>
      </c>
      <c r="O110" t="s">
        <v>80</v>
      </c>
      <c r="P110" t="s">
        <v>81</v>
      </c>
      <c r="Q110" t="s">
        <v>82</v>
      </c>
      <c r="R110" t="s">
        <v>434</v>
      </c>
      <c r="S110">
        <v>2000</v>
      </c>
      <c r="T110" t="s">
        <v>67</v>
      </c>
      <c r="U110">
        <v>2911</v>
      </c>
      <c r="V110" t="s">
        <v>87</v>
      </c>
      <c r="W110">
        <v>0</v>
      </c>
      <c r="X110" t="s">
        <v>46</v>
      </c>
      <c r="Y110" s="3">
        <v>29000</v>
      </c>
      <c r="Z110" s="3">
        <v>29000</v>
      </c>
      <c r="AA110">
        <v>0</v>
      </c>
      <c r="AB110" s="3">
        <v>11706.61</v>
      </c>
      <c r="AC110" s="3">
        <v>5338.21</v>
      </c>
      <c r="AD110" s="3">
        <v>1322.99</v>
      </c>
      <c r="AE110" s="3">
        <v>1322.99</v>
      </c>
      <c r="AF110">
        <v>0</v>
      </c>
      <c r="AG110" s="3">
        <f t="shared" si="2"/>
        <v>17293.39</v>
      </c>
      <c r="AH110">
        <v>0</v>
      </c>
      <c r="AI110" s="3">
        <v>29000</v>
      </c>
      <c r="AJ110">
        <v>0</v>
      </c>
      <c r="AK110">
        <v>0</v>
      </c>
      <c r="AL110" s="3">
        <v>29000</v>
      </c>
    </row>
    <row r="111" spans="1:38" hidden="1" x14ac:dyDescent="0.25">
      <c r="A111" t="str">
        <f t="shared" si="3"/>
        <v>1.1-00-2202_22312008_2229110</v>
      </c>
      <c r="B111" t="s">
        <v>47</v>
      </c>
      <c r="C111" t="s">
        <v>48</v>
      </c>
      <c r="D111" t="s">
        <v>439</v>
      </c>
      <c r="E111" t="s">
        <v>443</v>
      </c>
      <c r="F111" t="s">
        <v>119</v>
      </c>
      <c r="G111" t="s">
        <v>954</v>
      </c>
      <c r="H111" t="s">
        <v>51</v>
      </c>
      <c r="I111" t="s">
        <v>52</v>
      </c>
      <c r="J111" t="s">
        <v>121</v>
      </c>
      <c r="K111" t="s">
        <v>122</v>
      </c>
      <c r="L111">
        <v>3</v>
      </c>
      <c r="M111" t="s">
        <v>123</v>
      </c>
      <c r="N111">
        <v>12</v>
      </c>
      <c r="O111" t="s">
        <v>131</v>
      </c>
      <c r="P111" t="s">
        <v>125</v>
      </c>
      <c r="Q111" t="s">
        <v>126</v>
      </c>
      <c r="R111" t="s">
        <v>434</v>
      </c>
      <c r="S111">
        <v>2000</v>
      </c>
      <c r="T111" t="s">
        <v>67</v>
      </c>
      <c r="U111">
        <v>2911</v>
      </c>
      <c r="V111" t="s">
        <v>87</v>
      </c>
      <c r="W111">
        <v>0</v>
      </c>
      <c r="X111" t="s">
        <v>46</v>
      </c>
      <c r="Y111" s="3">
        <v>29000</v>
      </c>
      <c r="Z111" s="3">
        <v>29000</v>
      </c>
      <c r="AA111" s="3">
        <v>30000</v>
      </c>
      <c r="AB111" s="3">
        <v>26992.17</v>
      </c>
      <c r="AC111" s="3">
        <v>26992.17</v>
      </c>
      <c r="AD111" s="3">
        <v>26992.17</v>
      </c>
      <c r="AE111" s="3">
        <v>26992.17</v>
      </c>
      <c r="AF111" s="3">
        <v>26992.17</v>
      </c>
      <c r="AG111" s="3">
        <f t="shared" si="2"/>
        <v>2007.8300000000017</v>
      </c>
      <c r="AH111">
        <v>0</v>
      </c>
      <c r="AI111">
        <v>0</v>
      </c>
      <c r="AJ111">
        <v>0</v>
      </c>
      <c r="AK111" s="3">
        <v>1000</v>
      </c>
      <c r="AL111" s="3">
        <v>-1000</v>
      </c>
    </row>
    <row r="112" spans="1:38" hidden="1" x14ac:dyDescent="0.25">
      <c r="A112" t="str">
        <f t="shared" si="3"/>
        <v>1.1-00-2206_22529016_2229110</v>
      </c>
      <c r="B112" t="s">
        <v>47</v>
      </c>
      <c r="C112" t="s">
        <v>48</v>
      </c>
      <c r="D112" t="s">
        <v>440</v>
      </c>
      <c r="E112" t="s">
        <v>446</v>
      </c>
      <c r="F112" t="s">
        <v>133</v>
      </c>
      <c r="G112" t="s">
        <v>943</v>
      </c>
      <c r="H112" t="s">
        <v>51</v>
      </c>
      <c r="I112" t="s">
        <v>52</v>
      </c>
      <c r="J112" t="s">
        <v>135</v>
      </c>
      <c r="K112" t="s">
        <v>136</v>
      </c>
      <c r="L112">
        <v>5</v>
      </c>
      <c r="M112" t="s">
        <v>137</v>
      </c>
      <c r="N112">
        <v>29</v>
      </c>
      <c r="O112" t="s">
        <v>138</v>
      </c>
      <c r="P112" t="s">
        <v>139</v>
      </c>
      <c r="Q112" t="s">
        <v>140</v>
      </c>
      <c r="R112" t="s">
        <v>434</v>
      </c>
      <c r="S112">
        <v>2000</v>
      </c>
      <c r="T112" t="s">
        <v>67</v>
      </c>
      <c r="U112">
        <v>2911</v>
      </c>
      <c r="V112" t="s">
        <v>87</v>
      </c>
      <c r="W112">
        <v>0</v>
      </c>
      <c r="X112" t="s">
        <v>46</v>
      </c>
      <c r="Y112" s="3">
        <v>1150</v>
      </c>
      <c r="Z112" s="3">
        <v>1150</v>
      </c>
      <c r="AA112">
        <v>0</v>
      </c>
      <c r="AB112" s="3">
        <v>1096.2</v>
      </c>
      <c r="AC112" s="3">
        <v>1096.2</v>
      </c>
      <c r="AD112">
        <v>0</v>
      </c>
      <c r="AE112">
        <v>0</v>
      </c>
      <c r="AF112">
        <v>0</v>
      </c>
      <c r="AG112" s="3">
        <f t="shared" si="2"/>
        <v>53.799999999999955</v>
      </c>
      <c r="AH112">
        <v>0</v>
      </c>
      <c r="AI112" s="3">
        <v>1150</v>
      </c>
      <c r="AJ112">
        <v>0</v>
      </c>
      <c r="AK112">
        <v>0</v>
      </c>
      <c r="AL112" s="3">
        <v>1150</v>
      </c>
    </row>
    <row r="113" spans="1:38" hidden="1" x14ac:dyDescent="0.25">
      <c r="A113" t="str">
        <f t="shared" si="3"/>
        <v>1.1-00-2202_2219006_2229110</v>
      </c>
      <c r="B113" t="s">
        <v>47</v>
      </c>
      <c r="C113" t="s">
        <v>48</v>
      </c>
      <c r="D113" t="s">
        <v>439</v>
      </c>
      <c r="E113" t="s">
        <v>442</v>
      </c>
      <c r="F113" t="s">
        <v>34</v>
      </c>
      <c r="G113" t="s">
        <v>948</v>
      </c>
      <c r="H113" t="s">
        <v>51</v>
      </c>
      <c r="I113" t="s">
        <v>52</v>
      </c>
      <c r="J113" t="s">
        <v>121</v>
      </c>
      <c r="K113" t="s">
        <v>122</v>
      </c>
      <c r="L113">
        <v>1</v>
      </c>
      <c r="M113" t="s">
        <v>111</v>
      </c>
      <c r="N113">
        <v>9</v>
      </c>
      <c r="O113" t="s">
        <v>220</v>
      </c>
      <c r="P113" t="s">
        <v>221</v>
      </c>
      <c r="Q113" t="s">
        <v>222</v>
      </c>
      <c r="R113" t="s">
        <v>434</v>
      </c>
      <c r="S113">
        <v>2000</v>
      </c>
      <c r="T113" t="s">
        <v>67</v>
      </c>
      <c r="U113">
        <v>2911</v>
      </c>
      <c r="V113" t="s">
        <v>87</v>
      </c>
      <c r="W113">
        <v>0</v>
      </c>
      <c r="X113" t="s">
        <v>46</v>
      </c>
      <c r="Y113" s="3">
        <v>100586.76</v>
      </c>
      <c r="Z113" s="3">
        <v>100586.76</v>
      </c>
      <c r="AA113">
        <v>0</v>
      </c>
      <c r="AB113" s="3">
        <v>29825.57</v>
      </c>
      <c r="AC113" s="3">
        <v>29825.57</v>
      </c>
      <c r="AD113" s="3">
        <v>29825.57</v>
      </c>
      <c r="AE113">
        <v>0</v>
      </c>
      <c r="AF113">
        <v>0</v>
      </c>
      <c r="AG113" s="3">
        <f t="shared" si="2"/>
        <v>70761.19</v>
      </c>
      <c r="AH113">
        <v>0</v>
      </c>
      <c r="AI113" s="3">
        <v>100586.76</v>
      </c>
      <c r="AJ113">
        <v>0</v>
      </c>
      <c r="AK113">
        <v>0</v>
      </c>
      <c r="AL113" s="3">
        <v>100586.76</v>
      </c>
    </row>
    <row r="114" spans="1:38" hidden="1" x14ac:dyDescent="0.25">
      <c r="A114" t="str">
        <f t="shared" si="3"/>
        <v>1.1-00-2205_22619013_2229110</v>
      </c>
      <c r="B114" t="s">
        <v>47</v>
      </c>
      <c r="C114" t="s">
        <v>48</v>
      </c>
      <c r="D114" t="s">
        <v>439</v>
      </c>
      <c r="E114" t="s">
        <v>442</v>
      </c>
      <c r="F114" t="s">
        <v>34</v>
      </c>
      <c r="G114" t="s">
        <v>948</v>
      </c>
      <c r="H114" t="s">
        <v>76</v>
      </c>
      <c r="I114" t="s">
        <v>77</v>
      </c>
      <c r="J114" t="s">
        <v>268</v>
      </c>
      <c r="K114" t="s">
        <v>269</v>
      </c>
      <c r="L114">
        <v>6</v>
      </c>
      <c r="M114" t="s">
        <v>40</v>
      </c>
      <c r="N114">
        <v>19</v>
      </c>
      <c r="O114" t="s">
        <v>290</v>
      </c>
      <c r="P114" t="s">
        <v>271</v>
      </c>
      <c r="Q114" t="s">
        <v>272</v>
      </c>
      <c r="R114" t="s">
        <v>434</v>
      </c>
      <c r="S114">
        <v>2000</v>
      </c>
      <c r="T114" t="s">
        <v>67</v>
      </c>
      <c r="U114">
        <v>2911</v>
      </c>
      <c r="V114" t="s">
        <v>87</v>
      </c>
      <c r="W114">
        <v>0</v>
      </c>
      <c r="X114" t="s">
        <v>46</v>
      </c>
      <c r="Y114" s="3">
        <v>200000</v>
      </c>
      <c r="Z114" s="3">
        <v>200000</v>
      </c>
      <c r="AA114" s="3">
        <v>50000</v>
      </c>
      <c r="AB114" s="3">
        <v>159533</v>
      </c>
      <c r="AC114" s="3">
        <v>33199.72</v>
      </c>
      <c r="AD114" s="3">
        <v>33199.72</v>
      </c>
      <c r="AE114" s="3">
        <v>33199.72</v>
      </c>
      <c r="AF114" s="3">
        <v>33199.72</v>
      </c>
      <c r="AG114" s="3">
        <f t="shared" si="2"/>
        <v>40467</v>
      </c>
      <c r="AH114">
        <v>0</v>
      </c>
      <c r="AI114" s="3">
        <v>150000</v>
      </c>
      <c r="AJ114">
        <v>0</v>
      </c>
      <c r="AK114">
        <v>0</v>
      </c>
      <c r="AL114" s="3">
        <v>150000</v>
      </c>
    </row>
    <row r="115" spans="1:38" hidden="1" x14ac:dyDescent="0.25">
      <c r="A115" t="str">
        <f t="shared" si="3"/>
        <v>1.1-00-2207_22332019_2229110</v>
      </c>
      <c r="B115" t="s">
        <v>47</v>
      </c>
      <c r="C115" t="s">
        <v>48</v>
      </c>
      <c r="D115" t="s">
        <v>439</v>
      </c>
      <c r="E115" t="s">
        <v>442</v>
      </c>
      <c r="F115" t="s">
        <v>34</v>
      </c>
      <c r="G115" t="s">
        <v>948</v>
      </c>
      <c r="H115" t="s">
        <v>76</v>
      </c>
      <c r="I115" t="s">
        <v>77</v>
      </c>
      <c r="J115" t="s">
        <v>247</v>
      </c>
      <c r="K115" t="s">
        <v>248</v>
      </c>
      <c r="L115">
        <v>3</v>
      </c>
      <c r="M115" t="s">
        <v>123</v>
      </c>
      <c r="N115">
        <v>32</v>
      </c>
      <c r="O115" t="s">
        <v>311</v>
      </c>
      <c r="P115" t="s">
        <v>312</v>
      </c>
      <c r="Q115" t="s">
        <v>313</v>
      </c>
      <c r="R115" t="s">
        <v>434</v>
      </c>
      <c r="S115">
        <v>2000</v>
      </c>
      <c r="T115" t="s">
        <v>67</v>
      </c>
      <c r="U115">
        <v>2911</v>
      </c>
      <c r="V115" t="s">
        <v>87</v>
      </c>
      <c r="W115">
        <v>0</v>
      </c>
      <c r="X115" t="s">
        <v>46</v>
      </c>
      <c r="Y115" s="3">
        <v>1000000</v>
      </c>
      <c r="Z115" s="3">
        <v>1000000</v>
      </c>
      <c r="AA115" s="3">
        <v>1050000</v>
      </c>
      <c r="AB115" s="3">
        <v>470623.27</v>
      </c>
      <c r="AC115" s="3">
        <v>313907.27</v>
      </c>
      <c r="AD115" s="3">
        <v>293208.21999999997</v>
      </c>
      <c r="AE115" s="3">
        <v>293208.21999999997</v>
      </c>
      <c r="AF115" s="3">
        <v>293208.21999999997</v>
      </c>
      <c r="AG115" s="3">
        <f t="shared" si="2"/>
        <v>529376.73</v>
      </c>
      <c r="AH115">
        <v>0</v>
      </c>
      <c r="AI115">
        <v>0</v>
      </c>
      <c r="AJ115">
        <v>0</v>
      </c>
      <c r="AK115" s="3">
        <v>50000</v>
      </c>
      <c r="AL115" s="3">
        <v>-50000</v>
      </c>
    </row>
    <row r="116" spans="1:38" hidden="1" x14ac:dyDescent="0.25">
      <c r="A116" t="str">
        <f t="shared" si="3"/>
        <v>1.1-00-2209_22354037_2229110</v>
      </c>
      <c r="B116" t="s">
        <v>47</v>
      </c>
      <c r="C116" t="s">
        <v>48</v>
      </c>
      <c r="D116" t="s">
        <v>439</v>
      </c>
      <c r="E116" t="s">
        <v>442</v>
      </c>
      <c r="F116" t="s">
        <v>34</v>
      </c>
      <c r="G116" t="s">
        <v>948</v>
      </c>
      <c r="H116" t="s">
        <v>76</v>
      </c>
      <c r="I116" t="s">
        <v>77</v>
      </c>
      <c r="J116" t="s">
        <v>163</v>
      </c>
      <c r="K116" t="s">
        <v>164</v>
      </c>
      <c r="L116">
        <v>3</v>
      </c>
      <c r="M116" t="s">
        <v>123</v>
      </c>
      <c r="N116">
        <v>54</v>
      </c>
      <c r="O116" t="s">
        <v>318</v>
      </c>
      <c r="P116" t="s">
        <v>319</v>
      </c>
      <c r="Q116" t="s">
        <v>320</v>
      </c>
      <c r="R116" t="s">
        <v>434</v>
      </c>
      <c r="S116">
        <v>2000</v>
      </c>
      <c r="T116" t="s">
        <v>67</v>
      </c>
      <c r="U116">
        <v>2911</v>
      </c>
      <c r="V116" t="s">
        <v>87</v>
      </c>
      <c r="W116">
        <v>0</v>
      </c>
      <c r="X116" t="s">
        <v>46</v>
      </c>
      <c r="Y116" s="3">
        <v>50000</v>
      </c>
      <c r="Z116" s="3">
        <v>50000</v>
      </c>
      <c r="AA116">
        <v>0</v>
      </c>
      <c r="AB116">
        <v>0</v>
      </c>
      <c r="AC116">
        <v>0</v>
      </c>
      <c r="AD116">
        <v>0</v>
      </c>
      <c r="AE116">
        <v>0</v>
      </c>
      <c r="AF116">
        <v>0</v>
      </c>
      <c r="AG116" s="3">
        <f t="shared" si="2"/>
        <v>50000</v>
      </c>
      <c r="AH116">
        <v>0</v>
      </c>
      <c r="AI116" s="3">
        <v>50000</v>
      </c>
      <c r="AJ116">
        <v>0</v>
      </c>
      <c r="AK116">
        <v>0</v>
      </c>
      <c r="AL116" s="3">
        <v>50000</v>
      </c>
    </row>
    <row r="117" spans="1:38" hidden="1" x14ac:dyDescent="0.25">
      <c r="A117" t="str">
        <f t="shared" si="3"/>
        <v>1.1-00-2207_22230017_2229110</v>
      </c>
      <c r="B117" t="s">
        <v>47</v>
      </c>
      <c r="C117" t="s">
        <v>48</v>
      </c>
      <c r="D117" t="s">
        <v>440</v>
      </c>
      <c r="E117" t="s">
        <v>445</v>
      </c>
      <c r="F117" t="s">
        <v>325</v>
      </c>
      <c r="G117" t="s">
        <v>945</v>
      </c>
      <c r="H117" t="s">
        <v>76</v>
      </c>
      <c r="I117" t="s">
        <v>77</v>
      </c>
      <c r="J117" t="s">
        <v>247</v>
      </c>
      <c r="K117" t="s">
        <v>248</v>
      </c>
      <c r="L117">
        <v>2</v>
      </c>
      <c r="M117" t="s">
        <v>331</v>
      </c>
      <c r="N117">
        <v>30</v>
      </c>
      <c r="O117" t="s">
        <v>332</v>
      </c>
      <c r="P117" t="s">
        <v>333</v>
      </c>
      <c r="Q117" t="s">
        <v>334</v>
      </c>
      <c r="R117" t="s">
        <v>434</v>
      </c>
      <c r="S117">
        <v>2000</v>
      </c>
      <c r="T117" t="s">
        <v>67</v>
      </c>
      <c r="U117">
        <v>2911</v>
      </c>
      <c r="V117" t="s">
        <v>87</v>
      </c>
      <c r="W117">
        <v>0</v>
      </c>
      <c r="X117" t="s">
        <v>46</v>
      </c>
      <c r="Y117" s="3">
        <v>3200000</v>
      </c>
      <c r="Z117" s="3">
        <v>3200000</v>
      </c>
      <c r="AA117" s="3">
        <v>1000000</v>
      </c>
      <c r="AB117" s="3">
        <v>3186695.75</v>
      </c>
      <c r="AC117" s="3">
        <v>2652324.35</v>
      </c>
      <c r="AD117" s="3">
        <v>975403.12</v>
      </c>
      <c r="AE117" s="3">
        <v>1003.12</v>
      </c>
      <c r="AF117" s="3">
        <v>1003.12</v>
      </c>
      <c r="AG117" s="3">
        <f t="shared" si="2"/>
        <v>13304.25</v>
      </c>
      <c r="AH117">
        <v>0</v>
      </c>
      <c r="AI117" s="3">
        <v>2200000</v>
      </c>
      <c r="AJ117">
        <v>0</v>
      </c>
      <c r="AK117">
        <v>0</v>
      </c>
      <c r="AL117" s="3">
        <v>2200000</v>
      </c>
    </row>
    <row r="118" spans="1:38" hidden="1" x14ac:dyDescent="0.25">
      <c r="A118" t="str">
        <f t="shared" si="3"/>
        <v>1.1-00-2206_22522014_2229110</v>
      </c>
      <c r="B118" t="s">
        <v>47</v>
      </c>
      <c r="C118" t="s">
        <v>48</v>
      </c>
      <c r="D118" t="s">
        <v>440</v>
      </c>
      <c r="E118" t="s">
        <v>447</v>
      </c>
      <c r="F118" t="s">
        <v>341</v>
      </c>
      <c r="G118" t="s">
        <v>950</v>
      </c>
      <c r="H118" t="s">
        <v>174</v>
      </c>
      <c r="I118" t="s">
        <v>175</v>
      </c>
      <c r="J118" t="s">
        <v>135</v>
      </c>
      <c r="K118" t="s">
        <v>136</v>
      </c>
      <c r="L118">
        <v>5</v>
      </c>
      <c r="M118" t="s">
        <v>137</v>
      </c>
      <c r="N118">
        <v>22</v>
      </c>
      <c r="O118" t="s">
        <v>343</v>
      </c>
      <c r="P118" t="s">
        <v>344</v>
      </c>
      <c r="Q118" t="s">
        <v>345</v>
      </c>
      <c r="R118" t="s">
        <v>434</v>
      </c>
      <c r="S118">
        <v>2000</v>
      </c>
      <c r="T118" t="s">
        <v>67</v>
      </c>
      <c r="U118">
        <v>2911</v>
      </c>
      <c r="V118" t="s">
        <v>87</v>
      </c>
      <c r="W118">
        <v>0</v>
      </c>
      <c r="X118" t="s">
        <v>46</v>
      </c>
      <c r="Y118" s="3">
        <v>7285</v>
      </c>
      <c r="Z118" s="3">
        <v>15285</v>
      </c>
      <c r="AA118">
        <v>0</v>
      </c>
      <c r="AB118" s="3">
        <v>14105.6</v>
      </c>
      <c r="AC118" s="3">
        <v>14105.6</v>
      </c>
      <c r="AD118" s="3">
        <v>2088</v>
      </c>
      <c r="AE118" s="3">
        <v>2088</v>
      </c>
      <c r="AF118">
        <v>0</v>
      </c>
      <c r="AG118" s="3">
        <f t="shared" si="2"/>
        <v>1179.3999999999996</v>
      </c>
      <c r="AH118">
        <v>0</v>
      </c>
      <c r="AI118" s="3">
        <v>15285</v>
      </c>
      <c r="AJ118">
        <v>0</v>
      </c>
      <c r="AK118">
        <v>0</v>
      </c>
      <c r="AL118" s="3">
        <v>15285</v>
      </c>
    </row>
    <row r="119" spans="1:38" hidden="1" x14ac:dyDescent="0.25">
      <c r="A119" t="str">
        <f t="shared" si="3"/>
        <v>1.1-00-2206_22529016_2229210</v>
      </c>
      <c r="B119" t="s">
        <v>47</v>
      </c>
      <c r="C119" t="s">
        <v>48</v>
      </c>
      <c r="D119" t="s">
        <v>440</v>
      </c>
      <c r="E119" t="s">
        <v>446</v>
      </c>
      <c r="F119" t="s">
        <v>133</v>
      </c>
      <c r="G119" t="s">
        <v>943</v>
      </c>
      <c r="H119" t="s">
        <v>51</v>
      </c>
      <c r="I119" t="s">
        <v>52</v>
      </c>
      <c r="J119" t="s">
        <v>135</v>
      </c>
      <c r="K119" t="s">
        <v>136</v>
      </c>
      <c r="L119">
        <v>5</v>
      </c>
      <c r="M119" t="s">
        <v>137</v>
      </c>
      <c r="N119">
        <v>29</v>
      </c>
      <c r="O119" t="s">
        <v>138</v>
      </c>
      <c r="P119" t="s">
        <v>139</v>
      </c>
      <c r="Q119" t="s">
        <v>140</v>
      </c>
      <c r="R119" t="s">
        <v>434</v>
      </c>
      <c r="S119">
        <v>2000</v>
      </c>
      <c r="T119" t="s">
        <v>67</v>
      </c>
      <c r="U119">
        <v>2921</v>
      </c>
      <c r="V119" t="s">
        <v>143</v>
      </c>
      <c r="W119">
        <v>0</v>
      </c>
      <c r="X119" t="s">
        <v>46</v>
      </c>
      <c r="Y119" s="3">
        <v>300</v>
      </c>
      <c r="Z119">
        <v>300</v>
      </c>
      <c r="AA119">
        <v>0</v>
      </c>
      <c r="AB119">
        <v>232</v>
      </c>
      <c r="AC119">
        <v>232</v>
      </c>
      <c r="AD119">
        <v>0</v>
      </c>
      <c r="AE119">
        <v>0</v>
      </c>
      <c r="AF119">
        <v>0</v>
      </c>
      <c r="AG119" s="3">
        <f t="shared" si="2"/>
        <v>68</v>
      </c>
      <c r="AH119">
        <v>0</v>
      </c>
      <c r="AI119">
        <v>300</v>
      </c>
      <c r="AJ119">
        <v>0</v>
      </c>
      <c r="AK119">
        <v>0</v>
      </c>
      <c r="AL119">
        <v>300</v>
      </c>
    </row>
    <row r="120" spans="1:38" hidden="1" x14ac:dyDescent="0.25">
      <c r="A120" t="str">
        <f t="shared" si="3"/>
        <v>1.1-00-2204_22616011_2229210</v>
      </c>
      <c r="B120" t="s">
        <v>47</v>
      </c>
      <c r="C120" t="s">
        <v>48</v>
      </c>
      <c r="D120" t="s">
        <v>439</v>
      </c>
      <c r="E120" t="s">
        <v>442</v>
      </c>
      <c r="F120" t="s">
        <v>34</v>
      </c>
      <c r="G120" t="s">
        <v>948</v>
      </c>
      <c r="H120" t="s">
        <v>36</v>
      </c>
      <c r="I120" t="s">
        <v>37</v>
      </c>
      <c r="J120" t="s">
        <v>38</v>
      </c>
      <c r="K120" t="s">
        <v>39</v>
      </c>
      <c r="L120">
        <v>6</v>
      </c>
      <c r="M120" t="s">
        <v>40</v>
      </c>
      <c r="N120">
        <v>16</v>
      </c>
      <c r="O120" t="s">
        <v>195</v>
      </c>
      <c r="P120" t="s">
        <v>196</v>
      </c>
      <c r="Q120" t="s">
        <v>197</v>
      </c>
      <c r="R120" t="s">
        <v>434</v>
      </c>
      <c r="S120">
        <v>2000</v>
      </c>
      <c r="T120" t="s">
        <v>67</v>
      </c>
      <c r="U120">
        <v>2921</v>
      </c>
      <c r="V120" t="s">
        <v>143</v>
      </c>
      <c r="W120">
        <v>0</v>
      </c>
      <c r="X120" t="s">
        <v>46</v>
      </c>
      <c r="Y120" s="3">
        <v>400</v>
      </c>
      <c r="Z120">
        <v>400</v>
      </c>
      <c r="AA120">
        <v>0</v>
      </c>
      <c r="AB120">
        <v>121.8</v>
      </c>
      <c r="AC120">
        <v>121.8</v>
      </c>
      <c r="AD120">
        <v>121.8</v>
      </c>
      <c r="AE120">
        <v>121.8</v>
      </c>
      <c r="AF120">
        <v>121.8</v>
      </c>
      <c r="AG120" s="3">
        <f t="shared" si="2"/>
        <v>278.2</v>
      </c>
      <c r="AH120">
        <v>0</v>
      </c>
      <c r="AI120">
        <v>400</v>
      </c>
      <c r="AJ120">
        <v>0</v>
      </c>
      <c r="AK120">
        <v>0</v>
      </c>
      <c r="AL120">
        <v>400</v>
      </c>
    </row>
    <row r="121" spans="1:38" hidden="1" x14ac:dyDescent="0.25">
      <c r="A121" t="str">
        <f t="shared" si="3"/>
        <v>1.1-00-2205_22619013_2229210</v>
      </c>
      <c r="B121" t="s">
        <v>47</v>
      </c>
      <c r="C121" t="s">
        <v>48</v>
      </c>
      <c r="D121" t="s">
        <v>439</v>
      </c>
      <c r="E121" t="s">
        <v>442</v>
      </c>
      <c r="F121" t="s">
        <v>34</v>
      </c>
      <c r="G121" t="s">
        <v>948</v>
      </c>
      <c r="H121" t="s">
        <v>76</v>
      </c>
      <c r="I121" t="s">
        <v>77</v>
      </c>
      <c r="J121" t="s">
        <v>268</v>
      </c>
      <c r="K121" t="s">
        <v>269</v>
      </c>
      <c r="L121">
        <v>6</v>
      </c>
      <c r="M121" t="s">
        <v>40</v>
      </c>
      <c r="N121">
        <v>19</v>
      </c>
      <c r="O121" t="s">
        <v>290</v>
      </c>
      <c r="P121" t="s">
        <v>271</v>
      </c>
      <c r="Q121" t="s">
        <v>272</v>
      </c>
      <c r="R121" t="s">
        <v>434</v>
      </c>
      <c r="S121">
        <v>2000</v>
      </c>
      <c r="T121" t="s">
        <v>67</v>
      </c>
      <c r="U121">
        <v>2921</v>
      </c>
      <c r="V121" t="s">
        <v>143</v>
      </c>
      <c r="W121">
        <v>0</v>
      </c>
      <c r="X121" t="s">
        <v>46</v>
      </c>
      <c r="Y121" s="3">
        <v>110000</v>
      </c>
      <c r="Z121" s="3">
        <v>110000</v>
      </c>
      <c r="AA121">
        <v>0</v>
      </c>
      <c r="AB121" s="3">
        <v>107828.2</v>
      </c>
      <c r="AC121" s="3">
        <v>107828.2</v>
      </c>
      <c r="AD121" s="3">
        <v>107828.2</v>
      </c>
      <c r="AE121" s="3">
        <v>107828.2</v>
      </c>
      <c r="AF121" s="3">
        <v>77923.87</v>
      </c>
      <c r="AG121" s="3">
        <f t="shared" si="2"/>
        <v>2171.8000000000029</v>
      </c>
      <c r="AH121">
        <v>0</v>
      </c>
      <c r="AI121" s="3">
        <v>110000</v>
      </c>
      <c r="AJ121">
        <v>0</v>
      </c>
      <c r="AK121">
        <v>0</v>
      </c>
      <c r="AL121" s="3">
        <v>110000</v>
      </c>
    </row>
    <row r="122" spans="1:38" hidden="1" x14ac:dyDescent="0.25">
      <c r="A122" t="str">
        <f t="shared" si="3"/>
        <v>1.1-00-2206_22522014_2229210</v>
      </c>
      <c r="B122" t="s">
        <v>47</v>
      </c>
      <c r="C122" t="s">
        <v>48</v>
      </c>
      <c r="D122" t="s">
        <v>440</v>
      </c>
      <c r="E122" t="s">
        <v>447</v>
      </c>
      <c r="F122" t="s">
        <v>341</v>
      </c>
      <c r="G122" t="s">
        <v>950</v>
      </c>
      <c r="H122" t="s">
        <v>174</v>
      </c>
      <c r="I122" t="s">
        <v>175</v>
      </c>
      <c r="J122" t="s">
        <v>135</v>
      </c>
      <c r="K122" t="s">
        <v>136</v>
      </c>
      <c r="L122">
        <v>5</v>
      </c>
      <c r="M122" t="s">
        <v>137</v>
      </c>
      <c r="N122">
        <v>22</v>
      </c>
      <c r="O122" t="s">
        <v>343</v>
      </c>
      <c r="P122" t="s">
        <v>344</v>
      </c>
      <c r="Q122" t="s">
        <v>345</v>
      </c>
      <c r="R122" t="s">
        <v>434</v>
      </c>
      <c r="S122">
        <v>2000</v>
      </c>
      <c r="T122" t="s">
        <v>67</v>
      </c>
      <c r="U122">
        <v>2921</v>
      </c>
      <c r="V122" t="s">
        <v>143</v>
      </c>
      <c r="W122">
        <v>0</v>
      </c>
      <c r="X122" t="s">
        <v>46</v>
      </c>
      <c r="Y122" s="3">
        <v>322374</v>
      </c>
      <c r="Z122" s="3">
        <v>314374</v>
      </c>
      <c r="AA122">
        <v>0</v>
      </c>
      <c r="AB122" s="3">
        <v>160986.01999999999</v>
      </c>
      <c r="AC122" s="3">
        <v>160986.01999999999</v>
      </c>
      <c r="AD122">
        <v>0</v>
      </c>
      <c r="AE122">
        <v>0</v>
      </c>
      <c r="AF122">
        <v>0</v>
      </c>
      <c r="AG122" s="3">
        <f t="shared" si="2"/>
        <v>153387.98000000001</v>
      </c>
      <c r="AH122">
        <v>0</v>
      </c>
      <c r="AI122" s="3">
        <v>322374</v>
      </c>
      <c r="AJ122">
        <v>0</v>
      </c>
      <c r="AK122" s="3">
        <v>8000</v>
      </c>
      <c r="AL122" s="3">
        <v>314374</v>
      </c>
    </row>
    <row r="123" spans="1:38" hidden="1" x14ac:dyDescent="0.25">
      <c r="A123" t="str">
        <f t="shared" si="3"/>
        <v>1.1-00-2211_22646029_2229410</v>
      </c>
      <c r="B123" t="s">
        <v>47</v>
      </c>
      <c r="C123" t="s">
        <v>48</v>
      </c>
      <c r="D123" t="s">
        <v>441</v>
      </c>
      <c r="E123" t="s">
        <v>451</v>
      </c>
      <c r="F123" t="s">
        <v>74</v>
      </c>
      <c r="G123" t="s">
        <v>946</v>
      </c>
      <c r="H123" t="s">
        <v>76</v>
      </c>
      <c r="I123" t="s">
        <v>77</v>
      </c>
      <c r="J123" t="s">
        <v>78</v>
      </c>
      <c r="K123" t="s">
        <v>79</v>
      </c>
      <c r="L123">
        <v>6</v>
      </c>
      <c r="M123" t="s">
        <v>40</v>
      </c>
      <c r="N123">
        <v>46</v>
      </c>
      <c r="O123" t="s">
        <v>80</v>
      </c>
      <c r="P123" t="s">
        <v>81</v>
      </c>
      <c r="Q123" t="s">
        <v>82</v>
      </c>
      <c r="R123" t="s">
        <v>434</v>
      </c>
      <c r="S123">
        <v>2000</v>
      </c>
      <c r="T123" t="s">
        <v>67</v>
      </c>
      <c r="U123">
        <v>2941</v>
      </c>
      <c r="V123" t="s">
        <v>88</v>
      </c>
      <c r="W123">
        <v>0</v>
      </c>
      <c r="X123" t="s">
        <v>46</v>
      </c>
      <c r="Y123" s="3">
        <v>264900</v>
      </c>
      <c r="Z123" s="3">
        <v>264900</v>
      </c>
      <c r="AA123" s="3">
        <v>50000</v>
      </c>
      <c r="AB123" s="3">
        <v>224351.58</v>
      </c>
      <c r="AC123" s="3">
        <v>153997.57999999999</v>
      </c>
      <c r="AD123" s="3">
        <v>62348.94</v>
      </c>
      <c r="AE123" s="3">
        <v>4253.32</v>
      </c>
      <c r="AF123" s="3">
        <v>4253.32</v>
      </c>
      <c r="AG123" s="3">
        <f t="shared" si="2"/>
        <v>40548.420000000013</v>
      </c>
      <c r="AH123">
        <v>0</v>
      </c>
      <c r="AI123" s="3">
        <v>214900</v>
      </c>
      <c r="AJ123">
        <v>0</v>
      </c>
      <c r="AK123">
        <v>0</v>
      </c>
      <c r="AL123" s="3">
        <v>214900</v>
      </c>
    </row>
    <row r="124" spans="1:38" hidden="1" x14ac:dyDescent="0.25">
      <c r="A124" t="str">
        <f t="shared" si="3"/>
        <v>1.1-00-2202_22311008_2229610</v>
      </c>
      <c r="B124" t="s">
        <v>47</v>
      </c>
      <c r="C124" t="s">
        <v>48</v>
      </c>
      <c r="D124" t="s">
        <v>439</v>
      </c>
      <c r="E124" t="s">
        <v>443</v>
      </c>
      <c r="F124" t="s">
        <v>119</v>
      </c>
      <c r="G124" t="s">
        <v>954</v>
      </c>
      <c r="H124" t="s">
        <v>51</v>
      </c>
      <c r="I124" t="s">
        <v>52</v>
      </c>
      <c r="J124" t="s">
        <v>121</v>
      </c>
      <c r="K124" t="s">
        <v>122</v>
      </c>
      <c r="L124">
        <v>3</v>
      </c>
      <c r="M124" t="s">
        <v>123</v>
      </c>
      <c r="N124">
        <v>11</v>
      </c>
      <c r="O124" t="s">
        <v>124</v>
      </c>
      <c r="P124" t="s">
        <v>125</v>
      </c>
      <c r="Q124" t="s">
        <v>126</v>
      </c>
      <c r="R124" t="s">
        <v>434</v>
      </c>
      <c r="S124">
        <v>2000</v>
      </c>
      <c r="T124" t="s">
        <v>67</v>
      </c>
      <c r="U124">
        <v>2961</v>
      </c>
      <c r="V124" t="s">
        <v>129</v>
      </c>
      <c r="W124">
        <v>0</v>
      </c>
      <c r="X124" t="s">
        <v>46</v>
      </c>
      <c r="Y124" s="3">
        <v>55000</v>
      </c>
      <c r="Z124" s="3">
        <v>55000</v>
      </c>
      <c r="AA124" s="3">
        <v>55000</v>
      </c>
      <c r="AB124" s="3">
        <v>11146.07</v>
      </c>
      <c r="AC124" s="3">
        <v>11146.07</v>
      </c>
      <c r="AD124" s="3">
        <v>11146.07</v>
      </c>
      <c r="AE124" s="3">
        <v>11146.07</v>
      </c>
      <c r="AF124" s="3">
        <v>11146.07</v>
      </c>
      <c r="AG124" s="3">
        <f t="shared" si="2"/>
        <v>43853.93</v>
      </c>
      <c r="AH124">
        <v>0</v>
      </c>
      <c r="AI124">
        <v>0</v>
      </c>
      <c r="AJ124">
        <v>0</v>
      </c>
      <c r="AK124">
        <v>0</v>
      </c>
      <c r="AL124">
        <v>0</v>
      </c>
    </row>
    <row r="125" spans="1:38" hidden="1" x14ac:dyDescent="0.25">
      <c r="A125" t="str">
        <f t="shared" si="3"/>
        <v>1.1-00-2204_22616011_2229610</v>
      </c>
      <c r="B125" t="s">
        <v>47</v>
      </c>
      <c r="C125" t="s">
        <v>48</v>
      </c>
      <c r="D125" t="s">
        <v>439</v>
      </c>
      <c r="E125" t="s">
        <v>442</v>
      </c>
      <c r="F125" t="s">
        <v>34</v>
      </c>
      <c r="G125" t="s">
        <v>948</v>
      </c>
      <c r="H125" t="s">
        <v>36</v>
      </c>
      <c r="I125" t="s">
        <v>37</v>
      </c>
      <c r="J125" t="s">
        <v>38</v>
      </c>
      <c r="K125" t="s">
        <v>39</v>
      </c>
      <c r="L125">
        <v>6</v>
      </c>
      <c r="M125" t="s">
        <v>40</v>
      </c>
      <c r="N125">
        <v>16</v>
      </c>
      <c r="O125" t="s">
        <v>195</v>
      </c>
      <c r="P125" t="s">
        <v>196</v>
      </c>
      <c r="Q125" t="s">
        <v>197</v>
      </c>
      <c r="R125" t="s">
        <v>434</v>
      </c>
      <c r="S125">
        <v>2000</v>
      </c>
      <c r="T125" t="s">
        <v>67</v>
      </c>
      <c r="U125">
        <v>2961</v>
      </c>
      <c r="V125" t="s">
        <v>129</v>
      </c>
      <c r="W125">
        <v>0</v>
      </c>
      <c r="X125" t="s">
        <v>46</v>
      </c>
      <c r="Y125" s="3">
        <v>1000</v>
      </c>
      <c r="Z125" s="3">
        <v>1000</v>
      </c>
      <c r="AA125">
        <v>0</v>
      </c>
      <c r="AB125">
        <v>115</v>
      </c>
      <c r="AC125">
        <v>115</v>
      </c>
      <c r="AD125">
        <v>115</v>
      </c>
      <c r="AE125">
        <v>115</v>
      </c>
      <c r="AF125">
        <v>115</v>
      </c>
      <c r="AG125" s="3">
        <f t="shared" si="2"/>
        <v>885</v>
      </c>
      <c r="AH125">
        <v>0</v>
      </c>
      <c r="AI125" s="3">
        <v>1000</v>
      </c>
      <c r="AJ125">
        <v>0</v>
      </c>
      <c r="AK125">
        <v>0</v>
      </c>
      <c r="AL125" s="3">
        <v>1000</v>
      </c>
    </row>
    <row r="126" spans="1:38" hidden="1" x14ac:dyDescent="0.25">
      <c r="A126" t="str">
        <f t="shared" si="3"/>
        <v>1.1-00-2205_22619013_2229610</v>
      </c>
      <c r="B126" t="s">
        <v>47</v>
      </c>
      <c r="C126" t="s">
        <v>48</v>
      </c>
      <c r="D126" t="s">
        <v>439</v>
      </c>
      <c r="E126" t="s">
        <v>442</v>
      </c>
      <c r="F126" t="s">
        <v>34</v>
      </c>
      <c r="G126" t="s">
        <v>948</v>
      </c>
      <c r="H126" t="s">
        <v>76</v>
      </c>
      <c r="I126" t="s">
        <v>77</v>
      </c>
      <c r="J126" t="s">
        <v>268</v>
      </c>
      <c r="K126" t="s">
        <v>269</v>
      </c>
      <c r="L126">
        <v>6</v>
      </c>
      <c r="M126" t="s">
        <v>40</v>
      </c>
      <c r="N126">
        <v>19</v>
      </c>
      <c r="O126" t="s">
        <v>290</v>
      </c>
      <c r="P126" t="s">
        <v>271</v>
      </c>
      <c r="Q126" t="s">
        <v>272</v>
      </c>
      <c r="R126" t="s">
        <v>434</v>
      </c>
      <c r="S126">
        <v>2000</v>
      </c>
      <c r="T126" t="s">
        <v>67</v>
      </c>
      <c r="U126">
        <v>2961</v>
      </c>
      <c r="V126" t="s">
        <v>129</v>
      </c>
      <c r="W126">
        <v>0</v>
      </c>
      <c r="X126" t="s">
        <v>46</v>
      </c>
      <c r="Y126" s="3">
        <v>5300000</v>
      </c>
      <c r="Z126" s="3">
        <v>5300000</v>
      </c>
      <c r="AA126" s="3">
        <v>5000000</v>
      </c>
      <c r="AB126" s="3">
        <v>1807761.6</v>
      </c>
      <c r="AC126" s="3">
        <v>1807761.6</v>
      </c>
      <c r="AD126" s="3">
        <v>1730319.35</v>
      </c>
      <c r="AE126" s="3">
        <v>1436664.99</v>
      </c>
      <c r="AF126" s="3">
        <v>1172796.17</v>
      </c>
      <c r="AG126" s="3">
        <f t="shared" si="2"/>
        <v>3492238.4</v>
      </c>
      <c r="AH126">
        <v>0</v>
      </c>
      <c r="AI126" s="3">
        <v>300000</v>
      </c>
      <c r="AJ126">
        <v>0</v>
      </c>
      <c r="AK126">
        <v>0</v>
      </c>
      <c r="AL126" s="3">
        <v>300000</v>
      </c>
    </row>
    <row r="127" spans="1:38" hidden="1" x14ac:dyDescent="0.25">
      <c r="A127" t="str">
        <f t="shared" si="3"/>
        <v>1.1-00-2217_22453036_2229710</v>
      </c>
      <c r="B127" t="s">
        <v>47</v>
      </c>
      <c r="C127" t="s">
        <v>48</v>
      </c>
      <c r="D127" t="s">
        <v>440</v>
      </c>
      <c r="E127" t="s">
        <v>444</v>
      </c>
      <c r="F127" t="s">
        <v>49</v>
      </c>
      <c r="G127" t="s">
        <v>955</v>
      </c>
      <c r="H127" t="s">
        <v>51</v>
      </c>
      <c r="I127" t="s">
        <v>52</v>
      </c>
      <c r="J127" t="s">
        <v>62</v>
      </c>
      <c r="K127" t="s">
        <v>63</v>
      </c>
      <c r="L127">
        <v>4</v>
      </c>
      <c r="M127" t="s">
        <v>55</v>
      </c>
      <c r="N127">
        <v>53</v>
      </c>
      <c r="O127" t="s">
        <v>64</v>
      </c>
      <c r="P127" t="s">
        <v>65</v>
      </c>
      <c r="Q127" t="s">
        <v>66</v>
      </c>
      <c r="R127" t="s">
        <v>434</v>
      </c>
      <c r="S127">
        <v>2000</v>
      </c>
      <c r="T127" t="s">
        <v>67</v>
      </c>
      <c r="U127">
        <v>2971</v>
      </c>
      <c r="V127" t="s">
        <v>71</v>
      </c>
      <c r="W127">
        <v>0</v>
      </c>
      <c r="X127" t="s">
        <v>46</v>
      </c>
      <c r="Y127" s="3">
        <v>60000</v>
      </c>
      <c r="Z127" s="3">
        <v>60000</v>
      </c>
      <c r="AA127">
        <v>0</v>
      </c>
      <c r="AB127">
        <v>0</v>
      </c>
      <c r="AC127">
        <v>0</v>
      </c>
      <c r="AD127">
        <v>0</v>
      </c>
      <c r="AE127">
        <v>0</v>
      </c>
      <c r="AF127">
        <v>0</v>
      </c>
      <c r="AG127" s="3">
        <f t="shared" si="2"/>
        <v>60000</v>
      </c>
      <c r="AH127">
        <v>0</v>
      </c>
      <c r="AI127" s="3">
        <v>60000</v>
      </c>
      <c r="AJ127">
        <v>0</v>
      </c>
      <c r="AK127">
        <v>0</v>
      </c>
      <c r="AL127" s="3">
        <v>60000</v>
      </c>
    </row>
    <row r="128" spans="1:38" hidden="1" x14ac:dyDescent="0.25">
      <c r="A128" t="str">
        <f t="shared" si="3"/>
        <v>1.1-00-2202_2219006_2229810</v>
      </c>
      <c r="B128" t="s">
        <v>47</v>
      </c>
      <c r="C128" t="s">
        <v>48</v>
      </c>
      <c r="D128" t="s">
        <v>439</v>
      </c>
      <c r="E128" t="s">
        <v>442</v>
      </c>
      <c r="F128" t="s">
        <v>34</v>
      </c>
      <c r="G128" t="s">
        <v>948</v>
      </c>
      <c r="H128" t="s">
        <v>51</v>
      </c>
      <c r="I128" t="s">
        <v>52</v>
      </c>
      <c r="J128" t="s">
        <v>121</v>
      </c>
      <c r="K128" t="s">
        <v>122</v>
      </c>
      <c r="L128">
        <v>1</v>
      </c>
      <c r="M128" t="s">
        <v>111</v>
      </c>
      <c r="N128">
        <v>9</v>
      </c>
      <c r="O128" t="s">
        <v>220</v>
      </c>
      <c r="P128" t="s">
        <v>221</v>
      </c>
      <c r="Q128" t="s">
        <v>222</v>
      </c>
      <c r="R128" t="s">
        <v>434</v>
      </c>
      <c r="S128">
        <v>2000</v>
      </c>
      <c r="T128" t="s">
        <v>67</v>
      </c>
      <c r="U128">
        <v>2981</v>
      </c>
      <c r="V128" t="s">
        <v>223</v>
      </c>
      <c r="W128">
        <v>0</v>
      </c>
      <c r="X128" t="s">
        <v>46</v>
      </c>
      <c r="Y128" s="3">
        <v>921.49</v>
      </c>
      <c r="Z128">
        <v>921.49</v>
      </c>
      <c r="AA128">
        <v>0</v>
      </c>
      <c r="AB128">
        <v>0</v>
      </c>
      <c r="AC128">
        <v>0</v>
      </c>
      <c r="AD128">
        <v>0</v>
      </c>
      <c r="AE128">
        <v>0</v>
      </c>
      <c r="AF128">
        <v>0</v>
      </c>
      <c r="AG128" s="3">
        <f t="shared" si="2"/>
        <v>921.49</v>
      </c>
      <c r="AH128">
        <v>0</v>
      </c>
      <c r="AI128">
        <v>921.49</v>
      </c>
      <c r="AJ128">
        <v>0</v>
      </c>
      <c r="AK128">
        <v>0</v>
      </c>
      <c r="AL128">
        <v>921.49</v>
      </c>
    </row>
    <row r="129" spans="1:38" hidden="1" x14ac:dyDescent="0.25">
      <c r="A129" t="str">
        <f t="shared" si="3"/>
        <v>1.1-00-2205_22619013_2229810</v>
      </c>
      <c r="B129" t="s">
        <v>47</v>
      </c>
      <c r="C129" t="s">
        <v>48</v>
      </c>
      <c r="D129" t="s">
        <v>439</v>
      </c>
      <c r="E129" t="s">
        <v>442</v>
      </c>
      <c r="F129" t="s">
        <v>34</v>
      </c>
      <c r="G129" t="s">
        <v>948</v>
      </c>
      <c r="H129" t="s">
        <v>76</v>
      </c>
      <c r="I129" t="s">
        <v>77</v>
      </c>
      <c r="J129" t="s">
        <v>268</v>
      </c>
      <c r="K129" t="s">
        <v>269</v>
      </c>
      <c r="L129">
        <v>6</v>
      </c>
      <c r="M129" t="s">
        <v>40</v>
      </c>
      <c r="N129">
        <v>19</v>
      </c>
      <c r="O129" t="s">
        <v>290</v>
      </c>
      <c r="P129" t="s">
        <v>271</v>
      </c>
      <c r="Q129" t="s">
        <v>272</v>
      </c>
      <c r="R129" t="s">
        <v>434</v>
      </c>
      <c r="S129">
        <v>2000</v>
      </c>
      <c r="T129" t="s">
        <v>67</v>
      </c>
      <c r="U129">
        <v>2981</v>
      </c>
      <c r="V129" t="s">
        <v>223</v>
      </c>
      <c r="W129">
        <v>0</v>
      </c>
      <c r="X129" t="s">
        <v>46</v>
      </c>
      <c r="Y129" s="3">
        <v>2000000</v>
      </c>
      <c r="Z129" s="3">
        <v>2000000</v>
      </c>
      <c r="AA129" s="3">
        <v>2000000</v>
      </c>
      <c r="AB129" s="3">
        <v>672321.3</v>
      </c>
      <c r="AC129" s="3">
        <v>188160.5</v>
      </c>
      <c r="AD129" s="3">
        <v>122414.02</v>
      </c>
      <c r="AE129" s="3">
        <v>83153</v>
      </c>
      <c r="AF129" s="3">
        <v>83153</v>
      </c>
      <c r="AG129" s="3">
        <f t="shared" si="2"/>
        <v>1327678.7</v>
      </c>
      <c r="AH129">
        <v>0</v>
      </c>
      <c r="AI129">
        <v>0</v>
      </c>
      <c r="AJ129">
        <v>0</v>
      </c>
      <c r="AK129">
        <v>0</v>
      </c>
      <c r="AL129">
        <v>0</v>
      </c>
    </row>
    <row r="130" spans="1:38" hidden="1" x14ac:dyDescent="0.25">
      <c r="A130" t="str">
        <f t="shared" si="3"/>
        <v>1.1-00-2211_22646029_2229910</v>
      </c>
      <c r="B130" t="s">
        <v>47</v>
      </c>
      <c r="C130" t="s">
        <v>48</v>
      </c>
      <c r="D130" t="s">
        <v>441</v>
      </c>
      <c r="E130" t="s">
        <v>451</v>
      </c>
      <c r="F130" t="s">
        <v>74</v>
      </c>
      <c r="G130" t="s">
        <v>946</v>
      </c>
      <c r="H130" t="s">
        <v>76</v>
      </c>
      <c r="I130" t="s">
        <v>77</v>
      </c>
      <c r="J130" t="s">
        <v>78</v>
      </c>
      <c r="K130" t="s">
        <v>79</v>
      </c>
      <c r="L130">
        <v>6</v>
      </c>
      <c r="M130" t="s">
        <v>40</v>
      </c>
      <c r="N130">
        <v>46</v>
      </c>
      <c r="O130" t="s">
        <v>80</v>
      </c>
      <c r="P130" t="s">
        <v>81</v>
      </c>
      <c r="Q130" t="s">
        <v>82</v>
      </c>
      <c r="R130" t="s">
        <v>434</v>
      </c>
      <c r="S130">
        <v>2000</v>
      </c>
      <c r="T130" t="s">
        <v>67</v>
      </c>
      <c r="U130">
        <v>2991</v>
      </c>
      <c r="V130" t="s">
        <v>89</v>
      </c>
      <c r="W130">
        <v>0</v>
      </c>
      <c r="X130" t="s">
        <v>46</v>
      </c>
      <c r="Y130" s="3">
        <v>2000</v>
      </c>
      <c r="Z130" s="3">
        <v>2000</v>
      </c>
      <c r="AA130">
        <v>0</v>
      </c>
      <c r="AB130" s="3">
        <v>1005.72</v>
      </c>
      <c r="AC130" s="3">
        <v>1005.72</v>
      </c>
      <c r="AD130">
        <v>0</v>
      </c>
      <c r="AE130">
        <v>0</v>
      </c>
      <c r="AF130">
        <v>0</v>
      </c>
      <c r="AG130" s="3">
        <f t="shared" ref="AG130:AG193" si="4">Z130-AB130</f>
        <v>994.28</v>
      </c>
      <c r="AH130">
        <v>0</v>
      </c>
      <c r="AI130" s="3">
        <v>2000</v>
      </c>
      <c r="AJ130">
        <v>0</v>
      </c>
      <c r="AK130">
        <v>0</v>
      </c>
      <c r="AL130" s="3">
        <v>2000</v>
      </c>
    </row>
    <row r="131" spans="1:38" hidden="1" x14ac:dyDescent="0.25">
      <c r="A131" t="str">
        <f t="shared" ref="A131:A194" si="5">CONCATENATE(B131,J131,L131,N131,P131,U131,W131)</f>
        <v>1.1-00-2205_22619013_2231110</v>
      </c>
      <c r="B131" t="s">
        <v>47</v>
      </c>
      <c r="C131" t="s">
        <v>48</v>
      </c>
      <c r="D131" t="s">
        <v>439</v>
      </c>
      <c r="E131" t="s">
        <v>442</v>
      </c>
      <c r="F131" t="s">
        <v>34</v>
      </c>
      <c r="G131" t="s">
        <v>948</v>
      </c>
      <c r="H131" t="s">
        <v>76</v>
      </c>
      <c r="I131" t="s">
        <v>77</v>
      </c>
      <c r="J131" t="s">
        <v>268</v>
      </c>
      <c r="K131" t="s">
        <v>269</v>
      </c>
      <c r="L131">
        <v>6</v>
      </c>
      <c r="M131" t="s">
        <v>40</v>
      </c>
      <c r="N131">
        <v>19</v>
      </c>
      <c r="O131" t="s">
        <v>290</v>
      </c>
      <c r="P131" t="s">
        <v>271</v>
      </c>
      <c r="Q131" t="s">
        <v>272</v>
      </c>
      <c r="R131" t="s">
        <v>434</v>
      </c>
      <c r="S131">
        <v>3000</v>
      </c>
      <c r="T131" t="s">
        <v>44</v>
      </c>
      <c r="U131">
        <v>3111</v>
      </c>
      <c r="V131" t="s">
        <v>293</v>
      </c>
      <c r="W131">
        <v>0</v>
      </c>
      <c r="X131" t="s">
        <v>46</v>
      </c>
      <c r="Y131" s="3">
        <v>5200000</v>
      </c>
      <c r="Z131" s="3">
        <v>5200000</v>
      </c>
      <c r="AA131" s="3">
        <v>4300000</v>
      </c>
      <c r="AB131" s="3">
        <v>4289954.3499999996</v>
      </c>
      <c r="AC131" s="3">
        <v>4289954.3499999996</v>
      </c>
      <c r="AD131" s="3">
        <v>2075440.69</v>
      </c>
      <c r="AE131" s="3">
        <v>2075440.69</v>
      </c>
      <c r="AF131" s="3">
        <v>2075440.69</v>
      </c>
      <c r="AG131" s="3">
        <f t="shared" si="4"/>
        <v>910045.65000000037</v>
      </c>
      <c r="AH131">
        <v>0</v>
      </c>
      <c r="AI131" s="3">
        <v>900000</v>
      </c>
      <c r="AJ131">
        <v>0</v>
      </c>
      <c r="AK131">
        <v>0</v>
      </c>
      <c r="AL131" s="3">
        <v>900000</v>
      </c>
    </row>
    <row r="132" spans="1:38" hidden="1" x14ac:dyDescent="0.25">
      <c r="A132" t="str">
        <f t="shared" si="5"/>
        <v>1.1-00-2207_22230017_2231110</v>
      </c>
      <c r="B132" t="s">
        <v>47</v>
      </c>
      <c r="C132" t="s">
        <v>48</v>
      </c>
      <c r="D132" t="s">
        <v>440</v>
      </c>
      <c r="E132" t="s">
        <v>445</v>
      </c>
      <c r="F132" t="s">
        <v>325</v>
      </c>
      <c r="G132" t="s">
        <v>945</v>
      </c>
      <c r="H132" t="s">
        <v>76</v>
      </c>
      <c r="I132" t="s">
        <v>77</v>
      </c>
      <c r="J132" t="s">
        <v>247</v>
      </c>
      <c r="K132" t="s">
        <v>248</v>
      </c>
      <c r="L132">
        <v>2</v>
      </c>
      <c r="M132" t="s">
        <v>331</v>
      </c>
      <c r="N132">
        <v>30</v>
      </c>
      <c r="O132" t="s">
        <v>332</v>
      </c>
      <c r="P132" t="s">
        <v>333</v>
      </c>
      <c r="Q132" t="s">
        <v>334</v>
      </c>
      <c r="R132" t="s">
        <v>434</v>
      </c>
      <c r="S132">
        <v>3000</v>
      </c>
      <c r="T132" t="s">
        <v>44</v>
      </c>
      <c r="U132">
        <v>3111</v>
      </c>
      <c r="V132" t="s">
        <v>293</v>
      </c>
      <c r="W132">
        <v>0</v>
      </c>
      <c r="X132" t="s">
        <v>46</v>
      </c>
      <c r="Y132" s="3">
        <v>206647680.16999999</v>
      </c>
      <c r="Z132" s="3">
        <v>206647680.16999999</v>
      </c>
      <c r="AA132" s="3">
        <v>192647680.16999999</v>
      </c>
      <c r="AB132" s="3">
        <v>97342592.730000004</v>
      </c>
      <c r="AC132" s="3">
        <v>97342592.730000004</v>
      </c>
      <c r="AD132" s="3">
        <v>97342592.730000004</v>
      </c>
      <c r="AE132" s="3">
        <v>97342592.730000004</v>
      </c>
      <c r="AF132" s="3">
        <v>97342592.730000004</v>
      </c>
      <c r="AG132" s="3">
        <f t="shared" si="4"/>
        <v>109305087.43999998</v>
      </c>
      <c r="AH132">
        <v>0</v>
      </c>
      <c r="AI132" s="3">
        <v>14000000</v>
      </c>
      <c r="AJ132">
        <v>0</v>
      </c>
      <c r="AK132">
        <v>0</v>
      </c>
      <c r="AL132" s="3">
        <v>14000000</v>
      </c>
    </row>
    <row r="133" spans="1:38" hidden="1" x14ac:dyDescent="0.25">
      <c r="A133" t="str">
        <f t="shared" si="5"/>
        <v>2.5-02-2207_22335021_2231110</v>
      </c>
      <c r="B133" t="s">
        <v>393</v>
      </c>
      <c r="C133" t="s">
        <v>394</v>
      </c>
      <c r="D133" t="s">
        <v>439</v>
      </c>
      <c r="E133" t="s">
        <v>442</v>
      </c>
      <c r="F133" t="s">
        <v>34</v>
      </c>
      <c r="G133" t="s">
        <v>948</v>
      </c>
      <c r="H133" t="s">
        <v>76</v>
      </c>
      <c r="I133" t="s">
        <v>77</v>
      </c>
      <c r="J133" t="s">
        <v>247</v>
      </c>
      <c r="K133" t="s">
        <v>248</v>
      </c>
      <c r="L133">
        <v>3</v>
      </c>
      <c r="M133" t="s">
        <v>123</v>
      </c>
      <c r="N133">
        <v>35</v>
      </c>
      <c r="O133" t="s">
        <v>315</v>
      </c>
      <c r="P133" t="s">
        <v>316</v>
      </c>
      <c r="Q133" t="s">
        <v>317</v>
      </c>
      <c r="R133" t="s">
        <v>434</v>
      </c>
      <c r="S133">
        <v>3000</v>
      </c>
      <c r="T133" t="s">
        <v>44</v>
      </c>
      <c r="U133">
        <v>3111</v>
      </c>
      <c r="V133" t="s">
        <v>293</v>
      </c>
      <c r="W133">
        <v>0</v>
      </c>
      <c r="X133" t="s">
        <v>46</v>
      </c>
      <c r="Y133" s="3">
        <v>85500000</v>
      </c>
      <c r="Z133" s="3">
        <v>85500000</v>
      </c>
      <c r="AA133" s="3">
        <v>70000000</v>
      </c>
      <c r="AB133" s="3">
        <v>46039241.390000001</v>
      </c>
      <c r="AC133" s="3">
        <v>46039241.390000001</v>
      </c>
      <c r="AD133" s="3">
        <v>46039241.390000001</v>
      </c>
      <c r="AE133" s="3">
        <v>46039241.390000001</v>
      </c>
      <c r="AF133" s="3">
        <v>46039241.390000001</v>
      </c>
      <c r="AG133" s="3">
        <f t="shared" si="4"/>
        <v>39460758.609999999</v>
      </c>
      <c r="AH133" s="3">
        <v>15500000</v>
      </c>
      <c r="AI133">
        <v>0</v>
      </c>
      <c r="AJ133">
        <v>0</v>
      </c>
      <c r="AK133">
        <v>0</v>
      </c>
      <c r="AL133" s="3">
        <v>15500000</v>
      </c>
    </row>
    <row r="134" spans="1:38" hidden="1" x14ac:dyDescent="0.25">
      <c r="A134" t="str">
        <f t="shared" si="5"/>
        <v>1.1-00-2211_22646029_2231410</v>
      </c>
      <c r="B134" t="s">
        <v>47</v>
      </c>
      <c r="C134" t="s">
        <v>48</v>
      </c>
      <c r="D134" t="s">
        <v>441</v>
      </c>
      <c r="E134" t="s">
        <v>451</v>
      </c>
      <c r="F134" t="s">
        <v>74</v>
      </c>
      <c r="G134" t="s">
        <v>946</v>
      </c>
      <c r="H134" t="s">
        <v>76</v>
      </c>
      <c r="I134" t="s">
        <v>77</v>
      </c>
      <c r="J134" t="s">
        <v>78</v>
      </c>
      <c r="K134" t="s">
        <v>79</v>
      </c>
      <c r="L134">
        <v>6</v>
      </c>
      <c r="M134" t="s">
        <v>40</v>
      </c>
      <c r="N134">
        <v>46</v>
      </c>
      <c r="O134" t="s">
        <v>80</v>
      </c>
      <c r="P134" t="s">
        <v>81</v>
      </c>
      <c r="Q134" t="s">
        <v>82</v>
      </c>
      <c r="R134" t="s">
        <v>434</v>
      </c>
      <c r="S134">
        <v>3000</v>
      </c>
      <c r="T134" t="s">
        <v>44</v>
      </c>
      <c r="U134">
        <v>3141</v>
      </c>
      <c r="V134" t="s">
        <v>90</v>
      </c>
      <c r="W134">
        <v>0</v>
      </c>
      <c r="X134" t="s">
        <v>46</v>
      </c>
      <c r="Y134" s="3">
        <v>1325490.2</v>
      </c>
      <c r="Z134" s="3">
        <v>1325490.2</v>
      </c>
      <c r="AA134" s="3">
        <v>1700000</v>
      </c>
      <c r="AB134" s="3">
        <v>1325490.24</v>
      </c>
      <c r="AC134" s="3">
        <v>1325490.24</v>
      </c>
      <c r="AD134" s="3">
        <v>441830.08</v>
      </c>
      <c r="AE134" s="3">
        <v>441830.08</v>
      </c>
      <c r="AF134" s="3">
        <v>331372.56</v>
      </c>
      <c r="AG134" s="3">
        <f t="shared" si="4"/>
        <v>-4.0000000037252903E-2</v>
      </c>
      <c r="AH134">
        <v>0</v>
      </c>
      <c r="AI134" s="3">
        <v>3490.2</v>
      </c>
      <c r="AJ134">
        <v>0</v>
      </c>
      <c r="AK134" s="3">
        <v>378000</v>
      </c>
      <c r="AL134" s="3">
        <v>-374509.8</v>
      </c>
    </row>
    <row r="135" spans="1:38" hidden="1" x14ac:dyDescent="0.25">
      <c r="A135" t="str">
        <f t="shared" si="5"/>
        <v>1.1-00-2205_22619013_2231410</v>
      </c>
      <c r="B135" t="s">
        <v>47</v>
      </c>
      <c r="C135" t="s">
        <v>48</v>
      </c>
      <c r="D135" t="s">
        <v>439</v>
      </c>
      <c r="E135" t="s">
        <v>442</v>
      </c>
      <c r="F135" t="s">
        <v>34</v>
      </c>
      <c r="G135" t="s">
        <v>948</v>
      </c>
      <c r="H135" t="s">
        <v>76</v>
      </c>
      <c r="I135" t="s">
        <v>77</v>
      </c>
      <c r="J135" t="s">
        <v>268</v>
      </c>
      <c r="K135" t="s">
        <v>269</v>
      </c>
      <c r="L135">
        <v>6</v>
      </c>
      <c r="M135" t="s">
        <v>40</v>
      </c>
      <c r="N135">
        <v>19</v>
      </c>
      <c r="O135" t="s">
        <v>290</v>
      </c>
      <c r="P135" t="s">
        <v>271</v>
      </c>
      <c r="Q135" t="s">
        <v>272</v>
      </c>
      <c r="R135" t="s">
        <v>434</v>
      </c>
      <c r="S135">
        <v>3000</v>
      </c>
      <c r="T135" t="s">
        <v>44</v>
      </c>
      <c r="U135">
        <v>3141</v>
      </c>
      <c r="V135" t="s">
        <v>90</v>
      </c>
      <c r="W135">
        <v>0</v>
      </c>
      <c r="X135" t="s">
        <v>46</v>
      </c>
      <c r="Y135" s="3">
        <v>1053250</v>
      </c>
      <c r="Z135" s="3">
        <v>1016250</v>
      </c>
      <c r="AA135" s="3">
        <v>1300000</v>
      </c>
      <c r="AB135" s="3">
        <v>599999.56000000006</v>
      </c>
      <c r="AC135" s="3">
        <v>599999.56000000006</v>
      </c>
      <c r="AD135" s="3">
        <v>289942.21999999997</v>
      </c>
      <c r="AE135" s="3">
        <v>289942.21999999997</v>
      </c>
      <c r="AF135" s="3">
        <v>194514.6</v>
      </c>
      <c r="AG135" s="3">
        <f t="shared" si="4"/>
        <v>416250.43999999994</v>
      </c>
      <c r="AH135">
        <v>0</v>
      </c>
      <c r="AI135">
        <v>0</v>
      </c>
      <c r="AJ135">
        <v>0</v>
      </c>
      <c r="AK135" s="3">
        <v>283750</v>
      </c>
      <c r="AL135" s="3">
        <v>-283750</v>
      </c>
    </row>
    <row r="136" spans="1:38" hidden="1" x14ac:dyDescent="0.25">
      <c r="A136" t="str">
        <f t="shared" si="5"/>
        <v>1.1-00-2205_22619013_2231610</v>
      </c>
      <c r="B136" t="s">
        <v>47</v>
      </c>
      <c r="C136" t="s">
        <v>48</v>
      </c>
      <c r="D136" t="s">
        <v>439</v>
      </c>
      <c r="E136" t="s">
        <v>442</v>
      </c>
      <c r="F136" t="s">
        <v>34</v>
      </c>
      <c r="G136" t="s">
        <v>948</v>
      </c>
      <c r="H136" t="s">
        <v>76</v>
      </c>
      <c r="I136" t="s">
        <v>77</v>
      </c>
      <c r="J136" t="s">
        <v>268</v>
      </c>
      <c r="K136" t="s">
        <v>269</v>
      </c>
      <c r="L136">
        <v>6</v>
      </c>
      <c r="M136" t="s">
        <v>40</v>
      </c>
      <c r="N136">
        <v>19</v>
      </c>
      <c r="O136" t="s">
        <v>290</v>
      </c>
      <c r="P136" t="s">
        <v>271</v>
      </c>
      <c r="Q136" t="s">
        <v>272</v>
      </c>
      <c r="R136" t="s">
        <v>434</v>
      </c>
      <c r="S136">
        <v>3000</v>
      </c>
      <c r="T136" t="s">
        <v>44</v>
      </c>
      <c r="U136">
        <v>3161</v>
      </c>
      <c r="V136" t="s">
        <v>294</v>
      </c>
      <c r="W136">
        <v>0</v>
      </c>
      <c r="X136" t="s">
        <v>46</v>
      </c>
      <c r="Y136" s="3">
        <v>2438262</v>
      </c>
      <c r="Z136" s="3">
        <v>2438262</v>
      </c>
      <c r="AA136" s="3">
        <v>2200000</v>
      </c>
      <c r="AB136" s="3">
        <v>2194720</v>
      </c>
      <c r="AC136" s="3">
        <v>2194720</v>
      </c>
      <c r="AD136" s="3">
        <v>1010070</v>
      </c>
      <c r="AE136" s="3">
        <v>1010070</v>
      </c>
      <c r="AF136" s="3">
        <v>1010070</v>
      </c>
      <c r="AG136" s="3">
        <f t="shared" si="4"/>
        <v>243542</v>
      </c>
      <c r="AH136">
        <v>0</v>
      </c>
      <c r="AI136" s="3">
        <v>238262</v>
      </c>
      <c r="AJ136">
        <v>0</v>
      </c>
      <c r="AK136">
        <v>0</v>
      </c>
      <c r="AL136" s="3">
        <v>238262</v>
      </c>
    </row>
    <row r="137" spans="1:38" hidden="1" x14ac:dyDescent="0.25">
      <c r="A137" t="str">
        <f t="shared" si="5"/>
        <v>1.1-00-2211_22646029_2231810</v>
      </c>
      <c r="B137" t="s">
        <v>47</v>
      </c>
      <c r="C137" t="s">
        <v>48</v>
      </c>
      <c r="D137" t="s">
        <v>441</v>
      </c>
      <c r="E137" t="s">
        <v>451</v>
      </c>
      <c r="F137" t="s">
        <v>74</v>
      </c>
      <c r="G137" t="s">
        <v>946</v>
      </c>
      <c r="H137" t="s">
        <v>76</v>
      </c>
      <c r="I137" t="s">
        <v>77</v>
      </c>
      <c r="J137" t="s">
        <v>78</v>
      </c>
      <c r="K137" t="s">
        <v>79</v>
      </c>
      <c r="L137">
        <v>6</v>
      </c>
      <c r="M137" t="s">
        <v>40</v>
      </c>
      <c r="N137">
        <v>46</v>
      </c>
      <c r="O137" t="s">
        <v>80</v>
      </c>
      <c r="P137" t="s">
        <v>81</v>
      </c>
      <c r="Q137" t="s">
        <v>82</v>
      </c>
      <c r="R137" t="s">
        <v>434</v>
      </c>
      <c r="S137">
        <v>3000</v>
      </c>
      <c r="T137" t="s">
        <v>44</v>
      </c>
      <c r="U137">
        <v>3181</v>
      </c>
      <c r="V137" t="s">
        <v>91</v>
      </c>
      <c r="W137">
        <v>0</v>
      </c>
      <c r="X137" t="s">
        <v>46</v>
      </c>
      <c r="Y137" s="3">
        <v>0</v>
      </c>
      <c r="Z137">
        <v>390</v>
      </c>
      <c r="AA137">
        <v>0</v>
      </c>
      <c r="AB137">
        <v>388.65</v>
      </c>
      <c r="AC137">
        <v>388.65</v>
      </c>
      <c r="AD137">
        <v>388.65</v>
      </c>
      <c r="AE137">
        <v>388.65</v>
      </c>
      <c r="AF137">
        <v>0</v>
      </c>
      <c r="AG137" s="3">
        <f t="shared" si="4"/>
        <v>1.3500000000000227</v>
      </c>
      <c r="AH137">
        <v>0</v>
      </c>
      <c r="AI137">
        <v>390</v>
      </c>
      <c r="AJ137">
        <v>0</v>
      </c>
      <c r="AK137">
        <v>0</v>
      </c>
      <c r="AL137">
        <v>390</v>
      </c>
    </row>
    <row r="138" spans="1:38" hidden="1" x14ac:dyDescent="0.25">
      <c r="A138" t="str">
        <f t="shared" si="5"/>
        <v>1.1-00-2208_22738023_2231810</v>
      </c>
      <c r="B138" t="s">
        <v>47</v>
      </c>
      <c r="C138" t="s">
        <v>48</v>
      </c>
      <c r="D138" t="s">
        <v>439</v>
      </c>
      <c r="E138" t="s">
        <v>443</v>
      </c>
      <c r="F138" t="s">
        <v>148</v>
      </c>
      <c r="G138" t="s">
        <v>953</v>
      </c>
      <c r="H138" t="s">
        <v>51</v>
      </c>
      <c r="I138" t="s">
        <v>52</v>
      </c>
      <c r="J138" t="s">
        <v>150</v>
      </c>
      <c r="K138" t="s">
        <v>151</v>
      </c>
      <c r="L138">
        <v>7</v>
      </c>
      <c r="M138" t="s">
        <v>152</v>
      </c>
      <c r="N138">
        <v>38</v>
      </c>
      <c r="O138" t="s">
        <v>160</v>
      </c>
      <c r="P138" t="s">
        <v>154</v>
      </c>
      <c r="Q138" t="s">
        <v>155</v>
      </c>
      <c r="R138" t="s">
        <v>434</v>
      </c>
      <c r="S138">
        <v>3000</v>
      </c>
      <c r="T138" t="s">
        <v>44</v>
      </c>
      <c r="U138">
        <v>3181</v>
      </c>
      <c r="V138" t="s">
        <v>91</v>
      </c>
      <c r="W138">
        <v>0</v>
      </c>
      <c r="X138" t="s">
        <v>46</v>
      </c>
      <c r="Y138" s="3">
        <v>10000</v>
      </c>
      <c r="Z138" s="3">
        <v>10000</v>
      </c>
      <c r="AA138" s="3">
        <v>10000</v>
      </c>
      <c r="AB138">
        <v>0</v>
      </c>
      <c r="AC138">
        <v>0</v>
      </c>
      <c r="AD138">
        <v>0</v>
      </c>
      <c r="AE138">
        <v>0</v>
      </c>
      <c r="AF138">
        <v>0</v>
      </c>
      <c r="AG138" s="3">
        <f t="shared" si="4"/>
        <v>10000</v>
      </c>
      <c r="AH138">
        <v>0</v>
      </c>
      <c r="AI138">
        <v>0</v>
      </c>
      <c r="AJ138">
        <v>0</v>
      </c>
      <c r="AK138">
        <v>0</v>
      </c>
      <c r="AL138">
        <v>0</v>
      </c>
    </row>
    <row r="139" spans="1:38" hidden="1" x14ac:dyDescent="0.25">
      <c r="A139" t="str">
        <f t="shared" si="5"/>
        <v>1.1-00-2204_22616011_2231810</v>
      </c>
      <c r="B139" t="s">
        <v>47</v>
      </c>
      <c r="C139" t="s">
        <v>48</v>
      </c>
      <c r="D139" t="s">
        <v>439</v>
      </c>
      <c r="E139" t="s">
        <v>442</v>
      </c>
      <c r="F139" t="s">
        <v>34</v>
      </c>
      <c r="G139" t="s">
        <v>948</v>
      </c>
      <c r="H139" t="s">
        <v>36</v>
      </c>
      <c r="I139" t="s">
        <v>37</v>
      </c>
      <c r="J139" t="s">
        <v>38</v>
      </c>
      <c r="K139" t="s">
        <v>39</v>
      </c>
      <c r="L139">
        <v>6</v>
      </c>
      <c r="M139" t="s">
        <v>40</v>
      </c>
      <c r="N139">
        <v>16</v>
      </c>
      <c r="O139" t="s">
        <v>195</v>
      </c>
      <c r="P139" t="s">
        <v>196</v>
      </c>
      <c r="Q139" t="s">
        <v>197</v>
      </c>
      <c r="R139" t="s">
        <v>434</v>
      </c>
      <c r="S139">
        <v>3000</v>
      </c>
      <c r="T139" t="s">
        <v>44</v>
      </c>
      <c r="U139">
        <v>3181</v>
      </c>
      <c r="V139" t="s">
        <v>91</v>
      </c>
      <c r="W139">
        <v>0</v>
      </c>
      <c r="X139" t="s">
        <v>46</v>
      </c>
      <c r="Y139" s="3">
        <v>5500</v>
      </c>
      <c r="Z139" s="3">
        <v>5500</v>
      </c>
      <c r="AA139" s="3">
        <v>2500</v>
      </c>
      <c r="AB139" s="3">
        <v>1354.28</v>
      </c>
      <c r="AC139" s="3">
        <v>1354.28</v>
      </c>
      <c r="AD139" s="3">
        <v>1354.28</v>
      </c>
      <c r="AE139" s="3">
        <v>1354.28</v>
      </c>
      <c r="AF139" s="3">
        <v>1354.28</v>
      </c>
      <c r="AG139" s="3">
        <f t="shared" si="4"/>
        <v>4145.72</v>
      </c>
      <c r="AH139">
        <v>0</v>
      </c>
      <c r="AI139" s="3">
        <v>3000</v>
      </c>
      <c r="AJ139">
        <v>0</v>
      </c>
      <c r="AK139">
        <v>0</v>
      </c>
      <c r="AL139" s="3">
        <v>3000</v>
      </c>
    </row>
    <row r="140" spans="1:38" hidden="1" x14ac:dyDescent="0.25">
      <c r="A140" t="str">
        <f t="shared" si="5"/>
        <v>1.1-00-2205_22619013_2232210</v>
      </c>
      <c r="B140" t="s">
        <v>47</v>
      </c>
      <c r="C140" t="s">
        <v>48</v>
      </c>
      <c r="D140" t="s">
        <v>439</v>
      </c>
      <c r="E140" t="s">
        <v>442</v>
      </c>
      <c r="F140" t="s">
        <v>34</v>
      </c>
      <c r="G140" t="s">
        <v>948</v>
      </c>
      <c r="H140" t="s">
        <v>76</v>
      </c>
      <c r="I140" t="s">
        <v>77</v>
      </c>
      <c r="J140" t="s">
        <v>268</v>
      </c>
      <c r="K140" t="s">
        <v>269</v>
      </c>
      <c r="L140">
        <v>6</v>
      </c>
      <c r="M140" t="s">
        <v>40</v>
      </c>
      <c r="N140">
        <v>19</v>
      </c>
      <c r="O140" t="s">
        <v>290</v>
      </c>
      <c r="P140" t="s">
        <v>271</v>
      </c>
      <c r="Q140" t="s">
        <v>272</v>
      </c>
      <c r="R140" t="s">
        <v>434</v>
      </c>
      <c r="S140">
        <v>3000</v>
      </c>
      <c r="T140" t="s">
        <v>44</v>
      </c>
      <c r="U140">
        <v>3221</v>
      </c>
      <c r="V140" t="s">
        <v>295</v>
      </c>
      <c r="W140">
        <v>0</v>
      </c>
      <c r="X140" t="s">
        <v>46</v>
      </c>
      <c r="Y140" s="3">
        <v>2500000</v>
      </c>
      <c r="Z140" s="3">
        <v>2500000</v>
      </c>
      <c r="AA140" s="3">
        <v>2500000</v>
      </c>
      <c r="AB140" s="3">
        <v>2039672.54</v>
      </c>
      <c r="AC140" s="3">
        <v>2039672.54</v>
      </c>
      <c r="AD140" s="3">
        <v>1012838.43</v>
      </c>
      <c r="AE140" s="3">
        <v>799422.39</v>
      </c>
      <c r="AF140" s="3">
        <v>747048.39</v>
      </c>
      <c r="AG140" s="3">
        <f t="shared" si="4"/>
        <v>460327.45999999996</v>
      </c>
      <c r="AH140">
        <v>0</v>
      </c>
      <c r="AI140">
        <v>0</v>
      </c>
      <c r="AJ140">
        <v>0</v>
      </c>
      <c r="AK140">
        <v>0</v>
      </c>
      <c r="AL140">
        <v>0</v>
      </c>
    </row>
    <row r="141" spans="1:38" hidden="1" x14ac:dyDescent="0.25">
      <c r="A141" t="str">
        <f t="shared" si="5"/>
        <v>1.1-00-2211_22647030_2232310</v>
      </c>
      <c r="B141" t="s">
        <v>47</v>
      </c>
      <c r="C141" t="s">
        <v>48</v>
      </c>
      <c r="D141" t="s">
        <v>441</v>
      </c>
      <c r="E141" t="s">
        <v>451</v>
      </c>
      <c r="F141" t="s">
        <v>74</v>
      </c>
      <c r="G141" t="s">
        <v>946</v>
      </c>
      <c r="H141" t="s">
        <v>76</v>
      </c>
      <c r="I141" t="s">
        <v>77</v>
      </c>
      <c r="J141" t="s">
        <v>78</v>
      </c>
      <c r="K141" t="s">
        <v>79</v>
      </c>
      <c r="L141">
        <v>6</v>
      </c>
      <c r="M141" t="s">
        <v>40</v>
      </c>
      <c r="N141">
        <v>47</v>
      </c>
      <c r="O141" t="s">
        <v>96</v>
      </c>
      <c r="P141" t="s">
        <v>97</v>
      </c>
      <c r="Q141" t="s">
        <v>98</v>
      </c>
      <c r="R141" t="s">
        <v>434</v>
      </c>
      <c r="S141">
        <v>3000</v>
      </c>
      <c r="T141" t="s">
        <v>44</v>
      </c>
      <c r="U141">
        <v>3231</v>
      </c>
      <c r="V141" t="s">
        <v>99</v>
      </c>
      <c r="W141">
        <v>0</v>
      </c>
      <c r="X141" t="s">
        <v>46</v>
      </c>
      <c r="Y141" s="3">
        <v>650000</v>
      </c>
      <c r="Z141" s="3">
        <v>650000</v>
      </c>
      <c r="AA141">
        <v>0</v>
      </c>
      <c r="AB141">
        <v>0</v>
      </c>
      <c r="AC141">
        <v>0</v>
      </c>
      <c r="AD141">
        <v>0</v>
      </c>
      <c r="AE141">
        <v>0</v>
      </c>
      <c r="AF141">
        <v>0</v>
      </c>
      <c r="AG141" s="3">
        <f t="shared" si="4"/>
        <v>650000</v>
      </c>
      <c r="AH141">
        <v>0</v>
      </c>
      <c r="AI141" s="3">
        <v>650000</v>
      </c>
      <c r="AJ141">
        <v>0</v>
      </c>
      <c r="AK141">
        <v>0</v>
      </c>
      <c r="AL141" s="3">
        <v>650000</v>
      </c>
    </row>
    <row r="142" spans="1:38" hidden="1" x14ac:dyDescent="0.25">
      <c r="A142" t="str">
        <f t="shared" si="5"/>
        <v>1.1-00-2111_22647030_2232310</v>
      </c>
      <c r="B142" t="s">
        <v>391</v>
      </c>
      <c r="C142" t="s">
        <v>48</v>
      </c>
      <c r="D142" t="s">
        <v>441</v>
      </c>
      <c r="E142" t="s">
        <v>451</v>
      </c>
      <c r="F142" t="s">
        <v>74</v>
      </c>
      <c r="G142" t="s">
        <v>946</v>
      </c>
      <c r="H142" t="s">
        <v>76</v>
      </c>
      <c r="I142" t="s">
        <v>77</v>
      </c>
      <c r="J142" t="s">
        <v>78</v>
      </c>
      <c r="K142" t="s">
        <v>79</v>
      </c>
      <c r="L142">
        <v>6</v>
      </c>
      <c r="M142" t="s">
        <v>40</v>
      </c>
      <c r="N142">
        <v>47</v>
      </c>
      <c r="O142" t="s">
        <v>96</v>
      </c>
      <c r="P142" t="s">
        <v>97</v>
      </c>
      <c r="Q142" t="s">
        <v>98</v>
      </c>
      <c r="R142" t="s">
        <v>434</v>
      </c>
      <c r="S142">
        <v>3000</v>
      </c>
      <c r="T142" t="s">
        <v>44</v>
      </c>
      <c r="U142">
        <v>3231</v>
      </c>
      <c r="V142" t="s">
        <v>99</v>
      </c>
      <c r="W142">
        <v>0</v>
      </c>
      <c r="X142" t="s">
        <v>46</v>
      </c>
      <c r="Y142" s="3">
        <v>0</v>
      </c>
      <c r="Z142">
        <v>0</v>
      </c>
      <c r="AA142">
        <v>0</v>
      </c>
      <c r="AB142" s="3">
        <v>649072.19999999995</v>
      </c>
      <c r="AC142" s="3">
        <v>649072.19999999995</v>
      </c>
      <c r="AD142" s="3">
        <v>154077</v>
      </c>
      <c r="AE142" s="3">
        <v>61816.4</v>
      </c>
      <c r="AF142" s="3">
        <v>61816.4</v>
      </c>
      <c r="AG142" s="3">
        <f t="shared" si="4"/>
        <v>-649072.19999999995</v>
      </c>
      <c r="AH142">
        <v>0</v>
      </c>
      <c r="AI142" s="3">
        <v>641000</v>
      </c>
      <c r="AJ142">
        <v>0</v>
      </c>
      <c r="AK142" s="3">
        <v>641000</v>
      </c>
      <c r="AL142">
        <v>0</v>
      </c>
    </row>
    <row r="143" spans="1:38" hidden="1" x14ac:dyDescent="0.25">
      <c r="A143" t="str">
        <f t="shared" si="5"/>
        <v>2.5-02-2205_22619013_2232310</v>
      </c>
      <c r="B143" t="s">
        <v>393</v>
      </c>
      <c r="C143" t="s">
        <v>394</v>
      </c>
      <c r="D143" t="s">
        <v>439</v>
      </c>
      <c r="E143" t="s">
        <v>442</v>
      </c>
      <c r="F143" t="s">
        <v>34</v>
      </c>
      <c r="G143" t="s">
        <v>948</v>
      </c>
      <c r="H143" t="s">
        <v>76</v>
      </c>
      <c r="I143" t="s">
        <v>77</v>
      </c>
      <c r="J143" t="s">
        <v>268</v>
      </c>
      <c r="K143" t="s">
        <v>269</v>
      </c>
      <c r="L143">
        <v>6</v>
      </c>
      <c r="M143" t="s">
        <v>40</v>
      </c>
      <c r="N143">
        <v>19</v>
      </c>
      <c r="O143" t="s">
        <v>290</v>
      </c>
      <c r="P143" t="s">
        <v>271</v>
      </c>
      <c r="Q143" t="s">
        <v>272</v>
      </c>
      <c r="R143" t="s">
        <v>434</v>
      </c>
      <c r="S143">
        <v>3000</v>
      </c>
      <c r="T143" t="s">
        <v>44</v>
      </c>
      <c r="U143">
        <v>3231</v>
      </c>
      <c r="V143" t="s">
        <v>99</v>
      </c>
      <c r="W143">
        <v>0</v>
      </c>
      <c r="X143" t="s">
        <v>46</v>
      </c>
      <c r="Y143" s="3">
        <v>0</v>
      </c>
      <c r="Z143">
        <v>0</v>
      </c>
      <c r="AA143" s="3">
        <v>2600000</v>
      </c>
      <c r="AB143" s="3">
        <v>519197.86</v>
      </c>
      <c r="AC143" s="3">
        <v>519197.86</v>
      </c>
      <c r="AD143" s="3">
        <v>578924.91</v>
      </c>
      <c r="AE143" s="3">
        <v>578924.91</v>
      </c>
      <c r="AF143" s="3">
        <v>301993.17</v>
      </c>
      <c r="AG143" s="3">
        <f t="shared" si="4"/>
        <v>-519197.86</v>
      </c>
      <c r="AH143">
        <v>0</v>
      </c>
      <c r="AI143">
        <v>0</v>
      </c>
      <c r="AJ143">
        <v>0</v>
      </c>
      <c r="AK143" s="3">
        <v>2600000</v>
      </c>
      <c r="AL143" s="3">
        <v>-2600000</v>
      </c>
    </row>
    <row r="144" spans="1:38" hidden="1" x14ac:dyDescent="0.25">
      <c r="A144" t="str">
        <f t="shared" si="5"/>
        <v>1.1-00-2205_22619013_2232310</v>
      </c>
      <c r="B144" t="s">
        <v>47</v>
      </c>
      <c r="C144" t="s">
        <v>48</v>
      </c>
      <c r="D144" t="s">
        <v>439</v>
      </c>
      <c r="E144" t="s">
        <v>442</v>
      </c>
      <c r="F144" t="s">
        <v>34</v>
      </c>
      <c r="G144" t="s">
        <v>948</v>
      </c>
      <c r="H144" t="s">
        <v>76</v>
      </c>
      <c r="I144" t="s">
        <v>77</v>
      </c>
      <c r="J144" t="s">
        <v>268</v>
      </c>
      <c r="K144" t="s">
        <v>269</v>
      </c>
      <c r="L144">
        <v>6</v>
      </c>
      <c r="M144" t="s">
        <v>40</v>
      </c>
      <c r="N144">
        <v>19</v>
      </c>
      <c r="O144" t="s">
        <v>290</v>
      </c>
      <c r="P144" t="s">
        <v>271</v>
      </c>
      <c r="Q144" t="s">
        <v>272</v>
      </c>
      <c r="R144" t="s">
        <v>434</v>
      </c>
      <c r="S144">
        <v>3000</v>
      </c>
      <c r="T144" t="s">
        <v>44</v>
      </c>
      <c r="U144">
        <v>3231</v>
      </c>
      <c r="V144" t="s">
        <v>99</v>
      </c>
      <c r="W144">
        <v>0</v>
      </c>
      <c r="X144" t="s">
        <v>46</v>
      </c>
      <c r="Y144" s="3">
        <v>2700000</v>
      </c>
      <c r="Z144" s="3">
        <v>2700000</v>
      </c>
      <c r="AA144">
        <v>0</v>
      </c>
      <c r="AB144" s="3">
        <v>2080037.34</v>
      </c>
      <c r="AC144" s="3">
        <v>2080037.34</v>
      </c>
      <c r="AD144" s="3">
        <v>2080037.34</v>
      </c>
      <c r="AE144" s="3">
        <v>2080037.34</v>
      </c>
      <c r="AF144" s="3">
        <v>2080037.34</v>
      </c>
      <c r="AG144" s="3">
        <f t="shared" si="4"/>
        <v>619962.65999999992</v>
      </c>
      <c r="AH144">
        <v>0</v>
      </c>
      <c r="AI144" s="3">
        <v>2700000</v>
      </c>
      <c r="AJ144">
        <v>0</v>
      </c>
      <c r="AK144">
        <v>0</v>
      </c>
      <c r="AL144" s="3">
        <v>2700000</v>
      </c>
    </row>
    <row r="145" spans="1:38" hidden="1" x14ac:dyDescent="0.25">
      <c r="A145" t="str">
        <f t="shared" si="5"/>
        <v>1.1-00-2206_22526015_2232510</v>
      </c>
      <c r="B145" t="s">
        <v>47</v>
      </c>
      <c r="C145" t="s">
        <v>48</v>
      </c>
      <c r="D145" t="s">
        <v>440</v>
      </c>
      <c r="E145" t="s">
        <v>449</v>
      </c>
      <c r="F145" t="s">
        <v>350</v>
      </c>
      <c r="G145" t="s">
        <v>951</v>
      </c>
      <c r="H145" t="s">
        <v>174</v>
      </c>
      <c r="I145" t="s">
        <v>175</v>
      </c>
      <c r="J145" t="s">
        <v>135</v>
      </c>
      <c r="K145" t="s">
        <v>136</v>
      </c>
      <c r="L145">
        <v>5</v>
      </c>
      <c r="M145" t="s">
        <v>137</v>
      </c>
      <c r="N145">
        <v>26</v>
      </c>
      <c r="O145" t="s">
        <v>359</v>
      </c>
      <c r="P145" t="s">
        <v>360</v>
      </c>
      <c r="Q145" t="s">
        <v>361</v>
      </c>
      <c r="R145" t="s">
        <v>434</v>
      </c>
      <c r="S145">
        <v>3000</v>
      </c>
      <c r="T145" t="s">
        <v>44</v>
      </c>
      <c r="U145">
        <v>3251</v>
      </c>
      <c r="V145" t="s">
        <v>362</v>
      </c>
      <c r="W145">
        <v>0</v>
      </c>
      <c r="X145" t="s">
        <v>46</v>
      </c>
      <c r="Y145" s="3">
        <v>0</v>
      </c>
      <c r="Z145">
        <v>0</v>
      </c>
      <c r="AA145" s="3">
        <v>1300000</v>
      </c>
      <c r="AB145">
        <v>0</v>
      </c>
      <c r="AC145">
        <v>0</v>
      </c>
      <c r="AD145">
        <v>0</v>
      </c>
      <c r="AE145">
        <v>0</v>
      </c>
      <c r="AF145">
        <v>0</v>
      </c>
      <c r="AG145" s="3">
        <f t="shared" si="4"/>
        <v>0</v>
      </c>
      <c r="AH145">
        <v>0</v>
      </c>
      <c r="AI145">
        <v>0</v>
      </c>
      <c r="AJ145">
        <v>0</v>
      </c>
      <c r="AK145" s="3">
        <v>1300000</v>
      </c>
      <c r="AL145" s="3">
        <v>-1300000</v>
      </c>
    </row>
    <row r="146" spans="1:38" hidden="1" x14ac:dyDescent="0.25">
      <c r="A146" t="str">
        <f t="shared" si="5"/>
        <v>2.5-02-2202_22313008_2232510</v>
      </c>
      <c r="B146" t="s">
        <v>393</v>
      </c>
      <c r="C146" t="s">
        <v>394</v>
      </c>
      <c r="D146" t="s">
        <v>439</v>
      </c>
      <c r="E146" t="s">
        <v>443</v>
      </c>
      <c r="F146" t="s">
        <v>119</v>
      </c>
      <c r="G146" t="s">
        <v>954</v>
      </c>
      <c r="H146" t="s">
        <v>51</v>
      </c>
      <c r="I146" t="s">
        <v>52</v>
      </c>
      <c r="J146" t="s">
        <v>121</v>
      </c>
      <c r="K146" t="s">
        <v>122</v>
      </c>
      <c r="L146">
        <v>3</v>
      </c>
      <c r="M146" t="s">
        <v>123</v>
      </c>
      <c r="N146">
        <v>13</v>
      </c>
      <c r="O146" t="s">
        <v>395</v>
      </c>
      <c r="P146" t="s">
        <v>125</v>
      </c>
      <c r="Q146" t="s">
        <v>126</v>
      </c>
      <c r="R146" t="s">
        <v>434</v>
      </c>
      <c r="S146">
        <v>3000</v>
      </c>
      <c r="T146" t="s">
        <v>44</v>
      </c>
      <c r="U146">
        <v>3251</v>
      </c>
      <c r="V146" t="s">
        <v>362</v>
      </c>
      <c r="W146">
        <v>0</v>
      </c>
      <c r="X146" t="s">
        <v>46</v>
      </c>
      <c r="Y146" s="3">
        <v>5500000</v>
      </c>
      <c r="Z146" s="3">
        <v>5500000</v>
      </c>
      <c r="AA146" s="3">
        <v>5500000</v>
      </c>
      <c r="AB146" s="3">
        <v>5402073.5999999996</v>
      </c>
      <c r="AC146" s="3">
        <v>5402073.5999999996</v>
      </c>
      <c r="AD146" s="3">
        <v>5402073.5999999996</v>
      </c>
      <c r="AE146" s="3">
        <v>5402073.5999999996</v>
      </c>
      <c r="AF146" s="3">
        <v>5402073.5999999996</v>
      </c>
      <c r="AG146" s="3">
        <f t="shared" si="4"/>
        <v>97926.400000000373</v>
      </c>
      <c r="AH146">
        <v>0</v>
      </c>
      <c r="AI146">
        <v>0</v>
      </c>
      <c r="AJ146">
        <v>0</v>
      </c>
      <c r="AK146">
        <v>0</v>
      </c>
      <c r="AL146">
        <v>0</v>
      </c>
    </row>
    <row r="147" spans="1:38" hidden="1" x14ac:dyDescent="0.25">
      <c r="A147" t="str">
        <f t="shared" si="5"/>
        <v>2.5-02-2205_22619013_2232510</v>
      </c>
      <c r="B147" t="s">
        <v>393</v>
      </c>
      <c r="C147" t="s">
        <v>394</v>
      </c>
      <c r="D147" t="s">
        <v>439</v>
      </c>
      <c r="E147" t="s">
        <v>442</v>
      </c>
      <c r="F147" t="s">
        <v>34</v>
      </c>
      <c r="G147" t="s">
        <v>948</v>
      </c>
      <c r="H147" t="s">
        <v>76</v>
      </c>
      <c r="I147" t="s">
        <v>77</v>
      </c>
      <c r="J147" t="s">
        <v>268</v>
      </c>
      <c r="K147" t="s">
        <v>269</v>
      </c>
      <c r="L147">
        <v>6</v>
      </c>
      <c r="M147" t="s">
        <v>40</v>
      </c>
      <c r="N147">
        <v>19</v>
      </c>
      <c r="O147" t="s">
        <v>290</v>
      </c>
      <c r="P147" t="s">
        <v>271</v>
      </c>
      <c r="Q147" t="s">
        <v>272</v>
      </c>
      <c r="R147" t="s">
        <v>434</v>
      </c>
      <c r="S147">
        <v>3000</v>
      </c>
      <c r="T147" t="s">
        <v>44</v>
      </c>
      <c r="U147">
        <v>3251</v>
      </c>
      <c r="V147" t="s">
        <v>362</v>
      </c>
      <c r="W147">
        <v>0</v>
      </c>
      <c r="X147" t="s">
        <v>46</v>
      </c>
      <c r="Y147" s="3">
        <v>30696971.399999999</v>
      </c>
      <c r="Z147" s="3">
        <v>30696971.399999999</v>
      </c>
      <c r="AA147" s="3">
        <v>20000000</v>
      </c>
      <c r="AB147" s="3">
        <v>17906566.670000002</v>
      </c>
      <c r="AC147" s="3">
        <v>17906566.670000002</v>
      </c>
      <c r="AD147" s="3">
        <v>15348485.699999999</v>
      </c>
      <c r="AE147" s="3">
        <v>15348485.699999999</v>
      </c>
      <c r="AF147" s="3">
        <v>15348485.699999999</v>
      </c>
      <c r="AG147" s="3">
        <f t="shared" si="4"/>
        <v>12790404.729999997</v>
      </c>
      <c r="AH147" s="3">
        <v>10696971.4</v>
      </c>
      <c r="AI147">
        <v>0</v>
      </c>
      <c r="AJ147">
        <v>0</v>
      </c>
      <c r="AK147">
        <v>0</v>
      </c>
      <c r="AL147" s="3">
        <v>10696971.4</v>
      </c>
    </row>
    <row r="148" spans="1:38" hidden="1" x14ac:dyDescent="0.25">
      <c r="A148" t="str">
        <f t="shared" si="5"/>
        <v>1.1-00-2209_22839024_2232610</v>
      </c>
      <c r="B148" t="s">
        <v>47</v>
      </c>
      <c r="C148" t="s">
        <v>48</v>
      </c>
      <c r="D148" t="s">
        <v>441</v>
      </c>
      <c r="E148" t="s">
        <v>450</v>
      </c>
      <c r="F148" t="s">
        <v>172</v>
      </c>
      <c r="G148" t="s">
        <v>942</v>
      </c>
      <c r="H148" t="s">
        <v>76</v>
      </c>
      <c r="I148" t="s">
        <v>77</v>
      </c>
      <c r="J148" t="s">
        <v>163</v>
      </c>
      <c r="K148" t="s">
        <v>164</v>
      </c>
      <c r="L148">
        <v>8</v>
      </c>
      <c r="M148" t="s">
        <v>165</v>
      </c>
      <c r="N148">
        <v>39</v>
      </c>
      <c r="O148" t="s">
        <v>180</v>
      </c>
      <c r="P148" t="s">
        <v>181</v>
      </c>
      <c r="Q148" t="s">
        <v>182</v>
      </c>
      <c r="R148" t="s">
        <v>434</v>
      </c>
      <c r="S148">
        <v>3000</v>
      </c>
      <c r="T148" t="s">
        <v>44</v>
      </c>
      <c r="U148">
        <v>3261</v>
      </c>
      <c r="V148" t="s">
        <v>185</v>
      </c>
      <c r="W148">
        <v>0</v>
      </c>
      <c r="X148" t="s">
        <v>46</v>
      </c>
      <c r="Y148" s="3">
        <v>500000</v>
      </c>
      <c r="Z148" s="3">
        <v>500000</v>
      </c>
      <c r="AA148" s="3">
        <v>500000</v>
      </c>
      <c r="AB148" s="3">
        <v>414398.4</v>
      </c>
      <c r="AC148" s="3">
        <v>414398.4</v>
      </c>
      <c r="AD148" s="3">
        <v>414398.4</v>
      </c>
      <c r="AE148" s="3">
        <v>414398.4</v>
      </c>
      <c r="AF148" s="3">
        <v>414398.4</v>
      </c>
      <c r="AG148" s="3">
        <f t="shared" si="4"/>
        <v>85601.599999999977</v>
      </c>
      <c r="AH148">
        <v>0</v>
      </c>
      <c r="AI148">
        <v>0</v>
      </c>
      <c r="AJ148">
        <v>0</v>
      </c>
      <c r="AK148">
        <v>0</v>
      </c>
      <c r="AL148">
        <v>0</v>
      </c>
    </row>
    <row r="149" spans="1:38" hidden="1" x14ac:dyDescent="0.25">
      <c r="A149" t="str">
        <f t="shared" si="5"/>
        <v>1.1-00-2207_22332019_2232610</v>
      </c>
      <c r="B149" t="s">
        <v>47</v>
      </c>
      <c r="C149" t="s">
        <v>48</v>
      </c>
      <c r="D149" t="s">
        <v>439</v>
      </c>
      <c r="E149" t="s">
        <v>442</v>
      </c>
      <c r="F149" t="s">
        <v>34</v>
      </c>
      <c r="G149" t="s">
        <v>948</v>
      </c>
      <c r="H149" t="s">
        <v>76</v>
      </c>
      <c r="I149" t="s">
        <v>77</v>
      </c>
      <c r="J149" t="s">
        <v>247</v>
      </c>
      <c r="K149" t="s">
        <v>248</v>
      </c>
      <c r="L149">
        <v>3</v>
      </c>
      <c r="M149" t="s">
        <v>123</v>
      </c>
      <c r="N149">
        <v>32</v>
      </c>
      <c r="O149" t="s">
        <v>311</v>
      </c>
      <c r="P149" t="s">
        <v>312</v>
      </c>
      <c r="Q149" t="s">
        <v>313</v>
      </c>
      <c r="R149" t="s">
        <v>434</v>
      </c>
      <c r="S149">
        <v>3000</v>
      </c>
      <c r="T149" t="s">
        <v>44</v>
      </c>
      <c r="U149">
        <v>3261</v>
      </c>
      <c r="V149" t="s">
        <v>185</v>
      </c>
      <c r="W149">
        <v>0</v>
      </c>
      <c r="X149" t="s">
        <v>46</v>
      </c>
      <c r="Y149" s="3">
        <v>10243000</v>
      </c>
      <c r="Z149" s="3">
        <v>10243000</v>
      </c>
      <c r="AA149" s="3">
        <v>10000000</v>
      </c>
      <c r="AB149" s="3">
        <v>10846818</v>
      </c>
      <c r="AC149" s="3">
        <v>10663422</v>
      </c>
      <c r="AD149" s="3">
        <v>6195536.7999999998</v>
      </c>
      <c r="AE149" s="3">
        <v>6195536.7999999998</v>
      </c>
      <c r="AF149" s="3">
        <v>6195536.7999999998</v>
      </c>
      <c r="AG149" s="3">
        <f t="shared" si="4"/>
        <v>-603818</v>
      </c>
      <c r="AH149">
        <v>0</v>
      </c>
      <c r="AI149" s="3">
        <v>550000</v>
      </c>
      <c r="AJ149">
        <v>0</v>
      </c>
      <c r="AK149" s="3">
        <v>307000</v>
      </c>
      <c r="AL149" s="3">
        <v>243000</v>
      </c>
    </row>
    <row r="150" spans="1:38" hidden="1" x14ac:dyDescent="0.25">
      <c r="A150" t="str">
        <f t="shared" si="5"/>
        <v>1.1-00-2207_22230017_2232610</v>
      </c>
      <c r="B150" t="s">
        <v>47</v>
      </c>
      <c r="C150" t="s">
        <v>48</v>
      </c>
      <c r="D150" t="s">
        <v>440</v>
      </c>
      <c r="E150" t="s">
        <v>445</v>
      </c>
      <c r="F150" t="s">
        <v>325</v>
      </c>
      <c r="G150" t="s">
        <v>945</v>
      </c>
      <c r="H150" t="s">
        <v>76</v>
      </c>
      <c r="I150" t="s">
        <v>77</v>
      </c>
      <c r="J150" t="s">
        <v>247</v>
      </c>
      <c r="K150" t="s">
        <v>248</v>
      </c>
      <c r="L150">
        <v>2</v>
      </c>
      <c r="M150" t="s">
        <v>331</v>
      </c>
      <c r="N150">
        <v>30</v>
      </c>
      <c r="O150" t="s">
        <v>332</v>
      </c>
      <c r="P150" t="s">
        <v>333</v>
      </c>
      <c r="Q150" t="s">
        <v>334</v>
      </c>
      <c r="R150" t="s">
        <v>434</v>
      </c>
      <c r="S150">
        <v>3000</v>
      </c>
      <c r="T150" t="s">
        <v>44</v>
      </c>
      <c r="U150">
        <v>3261</v>
      </c>
      <c r="V150" t="s">
        <v>185</v>
      </c>
      <c r="W150">
        <v>0</v>
      </c>
      <c r="X150" t="s">
        <v>46</v>
      </c>
      <c r="Y150" s="3">
        <v>30000000</v>
      </c>
      <c r="Z150" s="3">
        <v>30000000</v>
      </c>
      <c r="AA150" s="3">
        <v>30000000</v>
      </c>
      <c r="AB150" s="3">
        <v>34147203.039999999</v>
      </c>
      <c r="AC150" s="3">
        <v>32064075.039999999</v>
      </c>
      <c r="AD150" s="3">
        <v>32064075.039999999</v>
      </c>
      <c r="AE150" s="3">
        <v>20684806.800000001</v>
      </c>
      <c r="AF150" s="3">
        <v>20684806.800000001</v>
      </c>
      <c r="AG150" s="3">
        <f t="shared" si="4"/>
        <v>-4147203.0399999991</v>
      </c>
      <c r="AH150">
        <v>0</v>
      </c>
      <c r="AI150">
        <v>0</v>
      </c>
      <c r="AJ150">
        <v>0</v>
      </c>
      <c r="AK150">
        <v>0</v>
      </c>
      <c r="AL150">
        <v>0</v>
      </c>
    </row>
    <row r="151" spans="1:38" hidden="1" x14ac:dyDescent="0.25">
      <c r="A151" t="str">
        <f t="shared" si="5"/>
        <v>1.1-00-2204_22616011_2232910</v>
      </c>
      <c r="B151" t="s">
        <v>47</v>
      </c>
      <c r="C151" t="s">
        <v>48</v>
      </c>
      <c r="D151" t="s">
        <v>439</v>
      </c>
      <c r="E151" t="s">
        <v>442</v>
      </c>
      <c r="F151" t="s">
        <v>34</v>
      </c>
      <c r="G151" t="s">
        <v>948</v>
      </c>
      <c r="H151" t="s">
        <v>36</v>
      </c>
      <c r="I151" t="s">
        <v>37</v>
      </c>
      <c r="J151" t="s">
        <v>38</v>
      </c>
      <c r="K151" t="s">
        <v>39</v>
      </c>
      <c r="L151">
        <v>6</v>
      </c>
      <c r="M151" t="s">
        <v>40</v>
      </c>
      <c r="N151">
        <v>16</v>
      </c>
      <c r="O151" t="s">
        <v>195</v>
      </c>
      <c r="P151" t="s">
        <v>196</v>
      </c>
      <c r="Q151" t="s">
        <v>197</v>
      </c>
      <c r="R151" t="s">
        <v>434</v>
      </c>
      <c r="S151">
        <v>3000</v>
      </c>
      <c r="T151" t="s">
        <v>44</v>
      </c>
      <c r="U151">
        <v>3291</v>
      </c>
      <c r="V151" t="s">
        <v>198</v>
      </c>
      <c r="W151">
        <v>0</v>
      </c>
      <c r="X151" t="s">
        <v>46</v>
      </c>
      <c r="Y151" s="3">
        <v>120000</v>
      </c>
      <c r="Z151" s="3">
        <v>120000</v>
      </c>
      <c r="AA151" s="3">
        <v>120000</v>
      </c>
      <c r="AB151" s="3">
        <v>116265.41</v>
      </c>
      <c r="AC151" s="3">
        <v>116265.41</v>
      </c>
      <c r="AD151" s="3">
        <v>58132.68</v>
      </c>
      <c r="AE151">
        <v>0</v>
      </c>
      <c r="AF151">
        <v>0</v>
      </c>
      <c r="AG151" s="3">
        <f t="shared" si="4"/>
        <v>3734.5899999999965</v>
      </c>
      <c r="AH151">
        <v>0</v>
      </c>
      <c r="AI151">
        <v>0</v>
      </c>
      <c r="AJ151">
        <v>0</v>
      </c>
      <c r="AK151">
        <v>0</v>
      </c>
      <c r="AL151">
        <v>0</v>
      </c>
    </row>
    <row r="152" spans="1:38" hidden="1" x14ac:dyDescent="0.25">
      <c r="A152" t="str">
        <f t="shared" si="5"/>
        <v>1.1-00-2201_2252002_2232910</v>
      </c>
      <c r="B152" t="s">
        <v>47</v>
      </c>
      <c r="C152" t="s">
        <v>48</v>
      </c>
      <c r="D152" t="s">
        <v>439</v>
      </c>
      <c r="E152" t="s">
        <v>442</v>
      </c>
      <c r="F152" t="s">
        <v>34</v>
      </c>
      <c r="G152" t="s">
        <v>948</v>
      </c>
      <c r="H152" t="s">
        <v>76</v>
      </c>
      <c r="I152" t="s">
        <v>77</v>
      </c>
      <c r="J152" t="s">
        <v>234</v>
      </c>
      <c r="K152" t="s">
        <v>235</v>
      </c>
      <c r="L152">
        <v>5</v>
      </c>
      <c r="M152" t="s">
        <v>137</v>
      </c>
      <c r="N152">
        <v>2</v>
      </c>
      <c r="O152" t="s">
        <v>263</v>
      </c>
      <c r="P152" t="s">
        <v>264</v>
      </c>
      <c r="Q152" t="s">
        <v>265</v>
      </c>
      <c r="R152" t="s">
        <v>434</v>
      </c>
      <c r="S152">
        <v>3000</v>
      </c>
      <c r="T152" t="s">
        <v>44</v>
      </c>
      <c r="U152">
        <v>3291</v>
      </c>
      <c r="V152" t="s">
        <v>198</v>
      </c>
      <c r="W152">
        <v>0</v>
      </c>
      <c r="X152" t="s">
        <v>46</v>
      </c>
      <c r="Y152" s="3">
        <v>127623.6</v>
      </c>
      <c r="Z152" s="3">
        <v>127623.6</v>
      </c>
      <c r="AA152" s="3">
        <v>300000</v>
      </c>
      <c r="AB152" s="3">
        <v>106888</v>
      </c>
      <c r="AC152" s="3">
        <v>106888</v>
      </c>
      <c r="AD152" s="3">
        <v>101848</v>
      </c>
      <c r="AE152" s="3">
        <v>101848</v>
      </c>
      <c r="AF152" s="3">
        <v>101848</v>
      </c>
      <c r="AG152" s="3">
        <f t="shared" si="4"/>
        <v>20735.600000000006</v>
      </c>
      <c r="AH152">
        <v>0</v>
      </c>
      <c r="AI152">
        <v>0</v>
      </c>
      <c r="AJ152">
        <v>0</v>
      </c>
      <c r="AK152" s="3">
        <v>172376.4</v>
      </c>
      <c r="AL152" s="3">
        <v>-172376.4</v>
      </c>
    </row>
    <row r="153" spans="1:38" hidden="1" x14ac:dyDescent="0.25">
      <c r="A153" t="str">
        <f t="shared" si="5"/>
        <v>1.1-00-2205_22619013_2232910</v>
      </c>
      <c r="B153" t="s">
        <v>47</v>
      </c>
      <c r="C153" t="s">
        <v>48</v>
      </c>
      <c r="D153" t="s">
        <v>439</v>
      </c>
      <c r="E153" t="s">
        <v>442</v>
      </c>
      <c r="F153" t="s">
        <v>34</v>
      </c>
      <c r="G153" t="s">
        <v>948</v>
      </c>
      <c r="H153" t="s">
        <v>76</v>
      </c>
      <c r="I153" t="s">
        <v>77</v>
      </c>
      <c r="J153" t="s">
        <v>268</v>
      </c>
      <c r="K153" t="s">
        <v>269</v>
      </c>
      <c r="L153">
        <v>6</v>
      </c>
      <c r="M153" t="s">
        <v>40</v>
      </c>
      <c r="N153">
        <v>19</v>
      </c>
      <c r="O153" t="s">
        <v>290</v>
      </c>
      <c r="P153" t="s">
        <v>271</v>
      </c>
      <c r="Q153" t="s">
        <v>272</v>
      </c>
      <c r="R153" t="s">
        <v>434</v>
      </c>
      <c r="S153">
        <v>3000</v>
      </c>
      <c r="T153" t="s">
        <v>44</v>
      </c>
      <c r="U153">
        <v>3291</v>
      </c>
      <c r="V153" t="s">
        <v>198</v>
      </c>
      <c r="W153">
        <v>0</v>
      </c>
      <c r="X153" t="s">
        <v>46</v>
      </c>
      <c r="Y153" s="3">
        <v>88200</v>
      </c>
      <c r="Z153" s="3">
        <v>88200</v>
      </c>
      <c r="AA153">
        <v>0</v>
      </c>
      <c r="AB153" s="3">
        <v>86396.800000000003</v>
      </c>
      <c r="AC153">
        <v>0</v>
      </c>
      <c r="AD153">
        <v>0</v>
      </c>
      <c r="AE153">
        <v>0</v>
      </c>
      <c r="AF153">
        <v>0</v>
      </c>
      <c r="AG153" s="3">
        <f t="shared" si="4"/>
        <v>1803.1999999999971</v>
      </c>
      <c r="AH153">
        <v>0</v>
      </c>
      <c r="AI153" s="3">
        <v>88200</v>
      </c>
      <c r="AJ153">
        <v>0</v>
      </c>
      <c r="AK153">
        <v>0</v>
      </c>
      <c r="AL153" s="3">
        <v>88200</v>
      </c>
    </row>
    <row r="154" spans="1:38" hidden="1" x14ac:dyDescent="0.25">
      <c r="A154" t="str">
        <f t="shared" si="5"/>
        <v>1.1-00-2210_22444027_2232910</v>
      </c>
      <c r="B154" t="s">
        <v>47</v>
      </c>
      <c r="C154" t="s">
        <v>48</v>
      </c>
      <c r="D154" t="s">
        <v>439</v>
      </c>
      <c r="E154" t="s">
        <v>442</v>
      </c>
      <c r="F154" t="s">
        <v>34</v>
      </c>
      <c r="G154" t="s">
        <v>948</v>
      </c>
      <c r="H154" t="s">
        <v>76</v>
      </c>
      <c r="I154" t="s">
        <v>77</v>
      </c>
      <c r="J154" t="s">
        <v>53</v>
      </c>
      <c r="K154" t="s">
        <v>54</v>
      </c>
      <c r="L154">
        <v>4</v>
      </c>
      <c r="M154" t="s">
        <v>55</v>
      </c>
      <c r="N154">
        <v>44</v>
      </c>
      <c r="O154" t="s">
        <v>321</v>
      </c>
      <c r="P154" t="s">
        <v>322</v>
      </c>
      <c r="Q154" t="s">
        <v>323</v>
      </c>
      <c r="R154" t="s">
        <v>434</v>
      </c>
      <c r="S154">
        <v>3000</v>
      </c>
      <c r="T154" t="s">
        <v>44</v>
      </c>
      <c r="U154">
        <v>3291</v>
      </c>
      <c r="V154" t="s">
        <v>198</v>
      </c>
      <c r="W154">
        <v>0</v>
      </c>
      <c r="X154" t="s">
        <v>46</v>
      </c>
      <c r="Y154" s="3">
        <v>72500</v>
      </c>
      <c r="Z154" s="3">
        <v>172500</v>
      </c>
      <c r="AA154" s="3">
        <v>47000</v>
      </c>
      <c r="AB154" s="3">
        <v>168585.12</v>
      </c>
      <c r="AC154" s="3">
        <v>168585.12</v>
      </c>
      <c r="AD154" s="3">
        <v>168585.12</v>
      </c>
      <c r="AE154" s="3">
        <v>168585.12</v>
      </c>
      <c r="AF154" s="3">
        <v>168585.12</v>
      </c>
      <c r="AG154" s="3">
        <f t="shared" si="4"/>
        <v>3914.8800000000047</v>
      </c>
      <c r="AH154">
        <v>0</v>
      </c>
      <c r="AI154" s="3">
        <v>125500</v>
      </c>
      <c r="AJ154">
        <v>0</v>
      </c>
      <c r="AK154">
        <v>0</v>
      </c>
      <c r="AL154" s="3">
        <v>125500</v>
      </c>
    </row>
    <row r="155" spans="1:38" hidden="1" x14ac:dyDescent="0.25">
      <c r="A155" t="str">
        <f t="shared" si="5"/>
        <v>1.1-00-2203_22114009_2233110</v>
      </c>
      <c r="B155" t="s">
        <v>47</v>
      </c>
      <c r="C155" t="s">
        <v>48</v>
      </c>
      <c r="D155" t="s">
        <v>439</v>
      </c>
      <c r="E155" t="s">
        <v>442</v>
      </c>
      <c r="F155" t="s">
        <v>105</v>
      </c>
      <c r="G155" t="s">
        <v>956</v>
      </c>
      <c r="H155" t="s">
        <v>107</v>
      </c>
      <c r="I155" t="s">
        <v>108</v>
      </c>
      <c r="J155" t="s">
        <v>109</v>
      </c>
      <c r="K155" t="s">
        <v>110</v>
      </c>
      <c r="L155">
        <v>1</v>
      </c>
      <c r="M155" t="s">
        <v>111</v>
      </c>
      <c r="N155">
        <v>14</v>
      </c>
      <c r="O155" t="s">
        <v>112</v>
      </c>
      <c r="P155" t="s">
        <v>113</v>
      </c>
      <c r="Q155" t="s">
        <v>114</v>
      </c>
      <c r="R155" t="s">
        <v>434</v>
      </c>
      <c r="S155">
        <v>3000</v>
      </c>
      <c r="T155" t="s">
        <v>44</v>
      </c>
      <c r="U155">
        <v>3311</v>
      </c>
      <c r="V155" t="s">
        <v>117</v>
      </c>
      <c r="W155">
        <v>0</v>
      </c>
      <c r="X155" t="s">
        <v>46</v>
      </c>
      <c r="Y155" s="3">
        <v>2450000</v>
      </c>
      <c r="Z155" s="3">
        <v>2450000</v>
      </c>
      <c r="AA155" s="3">
        <v>2500000</v>
      </c>
      <c r="AB155" s="3">
        <v>1906000</v>
      </c>
      <c r="AC155" s="3">
        <v>1906000</v>
      </c>
      <c r="AD155" s="3">
        <v>777200</v>
      </c>
      <c r="AE155" s="3">
        <v>777200</v>
      </c>
      <c r="AF155" s="3">
        <v>672800</v>
      </c>
      <c r="AG155" s="3">
        <f t="shared" si="4"/>
        <v>544000</v>
      </c>
      <c r="AH155">
        <v>0</v>
      </c>
      <c r="AI155">
        <v>0</v>
      </c>
      <c r="AJ155">
        <v>0</v>
      </c>
      <c r="AK155" s="3">
        <v>50000</v>
      </c>
      <c r="AL155" s="3">
        <v>-50000</v>
      </c>
    </row>
    <row r="156" spans="1:38" hidden="1" x14ac:dyDescent="0.25">
      <c r="A156" t="str">
        <f t="shared" si="5"/>
        <v>1.1-00-2204_22616011_2233110</v>
      </c>
      <c r="B156" t="s">
        <v>47</v>
      </c>
      <c r="C156" t="s">
        <v>48</v>
      </c>
      <c r="D156" t="s">
        <v>439</v>
      </c>
      <c r="E156" t="s">
        <v>442</v>
      </c>
      <c r="F156" t="s">
        <v>34</v>
      </c>
      <c r="G156" t="s">
        <v>948</v>
      </c>
      <c r="H156" t="s">
        <v>36</v>
      </c>
      <c r="I156" t="s">
        <v>37</v>
      </c>
      <c r="J156" t="s">
        <v>38</v>
      </c>
      <c r="K156" t="s">
        <v>39</v>
      </c>
      <c r="L156">
        <v>6</v>
      </c>
      <c r="M156" t="s">
        <v>40</v>
      </c>
      <c r="N156">
        <v>16</v>
      </c>
      <c r="O156" t="s">
        <v>195</v>
      </c>
      <c r="P156" t="s">
        <v>196</v>
      </c>
      <c r="Q156" t="s">
        <v>197</v>
      </c>
      <c r="R156" t="s">
        <v>434</v>
      </c>
      <c r="S156">
        <v>3000</v>
      </c>
      <c r="T156" t="s">
        <v>44</v>
      </c>
      <c r="U156">
        <v>3311</v>
      </c>
      <c r="V156" t="s">
        <v>117</v>
      </c>
      <c r="W156">
        <v>0</v>
      </c>
      <c r="X156" t="s">
        <v>46</v>
      </c>
      <c r="Y156" s="3">
        <v>1653618</v>
      </c>
      <c r="Z156" s="3">
        <v>1653618</v>
      </c>
      <c r="AA156" s="3">
        <v>400000</v>
      </c>
      <c r="AB156" s="3">
        <v>232000</v>
      </c>
      <c r="AC156">
        <v>0</v>
      </c>
      <c r="AD156">
        <v>0</v>
      </c>
      <c r="AE156">
        <v>0</v>
      </c>
      <c r="AF156">
        <v>0</v>
      </c>
      <c r="AG156" s="3">
        <f t="shared" si="4"/>
        <v>1421618</v>
      </c>
      <c r="AH156">
        <v>0</v>
      </c>
      <c r="AI156" s="3">
        <v>1253618</v>
      </c>
      <c r="AJ156">
        <v>0</v>
      </c>
      <c r="AK156">
        <v>0</v>
      </c>
      <c r="AL156" s="3">
        <v>1253618</v>
      </c>
    </row>
    <row r="157" spans="1:38" hidden="1" x14ac:dyDescent="0.25">
      <c r="A157" t="str">
        <f t="shared" si="5"/>
        <v>1.1-00-2205_22619013_2233110</v>
      </c>
      <c r="B157" t="s">
        <v>47</v>
      </c>
      <c r="C157" t="s">
        <v>48</v>
      </c>
      <c r="D157" t="s">
        <v>439</v>
      </c>
      <c r="E157" t="s">
        <v>442</v>
      </c>
      <c r="F157" t="s">
        <v>34</v>
      </c>
      <c r="G157" t="s">
        <v>948</v>
      </c>
      <c r="H157" t="s">
        <v>76</v>
      </c>
      <c r="I157" t="s">
        <v>77</v>
      </c>
      <c r="J157" t="s">
        <v>268</v>
      </c>
      <c r="K157" t="s">
        <v>269</v>
      </c>
      <c r="L157">
        <v>6</v>
      </c>
      <c r="M157" t="s">
        <v>40</v>
      </c>
      <c r="N157">
        <v>19</v>
      </c>
      <c r="O157" t="s">
        <v>290</v>
      </c>
      <c r="P157" t="s">
        <v>271</v>
      </c>
      <c r="Q157" t="s">
        <v>272</v>
      </c>
      <c r="R157" t="s">
        <v>434</v>
      </c>
      <c r="S157">
        <v>3000</v>
      </c>
      <c r="T157" t="s">
        <v>44</v>
      </c>
      <c r="U157">
        <v>3311</v>
      </c>
      <c r="V157" t="s">
        <v>117</v>
      </c>
      <c r="W157">
        <v>0</v>
      </c>
      <c r="X157" t="s">
        <v>46</v>
      </c>
      <c r="Y157" s="3">
        <v>215368</v>
      </c>
      <c r="Z157" s="3">
        <v>215368</v>
      </c>
      <c r="AA157" s="3">
        <v>200000</v>
      </c>
      <c r="AB157" s="3">
        <v>215368</v>
      </c>
      <c r="AC157" s="3">
        <v>215368</v>
      </c>
      <c r="AD157" s="3">
        <v>86399.2</v>
      </c>
      <c r="AE157">
        <v>420</v>
      </c>
      <c r="AF157">
        <v>420</v>
      </c>
      <c r="AG157" s="3">
        <f t="shared" si="4"/>
        <v>0</v>
      </c>
      <c r="AH157">
        <v>0</v>
      </c>
      <c r="AI157" s="3">
        <v>15368</v>
      </c>
      <c r="AJ157">
        <v>0</v>
      </c>
      <c r="AK157">
        <v>0</v>
      </c>
      <c r="AL157" s="3">
        <v>15368</v>
      </c>
    </row>
    <row r="158" spans="1:38" hidden="1" x14ac:dyDescent="0.25">
      <c r="A158" t="str">
        <f t="shared" si="5"/>
        <v>1.1-00-2207_22230017_2233110</v>
      </c>
      <c r="B158" t="s">
        <v>47</v>
      </c>
      <c r="C158" t="s">
        <v>48</v>
      </c>
      <c r="D158" t="s">
        <v>440</v>
      </c>
      <c r="E158" t="s">
        <v>445</v>
      </c>
      <c r="F158" t="s">
        <v>325</v>
      </c>
      <c r="G158" t="s">
        <v>945</v>
      </c>
      <c r="H158" t="s">
        <v>76</v>
      </c>
      <c r="I158" t="s">
        <v>77</v>
      </c>
      <c r="J158" t="s">
        <v>247</v>
      </c>
      <c r="K158" t="s">
        <v>248</v>
      </c>
      <c r="L158">
        <v>2</v>
      </c>
      <c r="M158" t="s">
        <v>331</v>
      </c>
      <c r="N158">
        <v>30</v>
      </c>
      <c r="O158" t="s">
        <v>332</v>
      </c>
      <c r="P158" t="s">
        <v>333</v>
      </c>
      <c r="Q158" t="s">
        <v>334</v>
      </c>
      <c r="R158" t="s">
        <v>434</v>
      </c>
      <c r="S158">
        <v>3000</v>
      </c>
      <c r="T158" t="s">
        <v>44</v>
      </c>
      <c r="U158">
        <v>3311</v>
      </c>
      <c r="V158" t="s">
        <v>117</v>
      </c>
      <c r="W158">
        <v>0</v>
      </c>
      <c r="X158" t="s">
        <v>46</v>
      </c>
      <c r="Y158" s="3">
        <v>2253000</v>
      </c>
      <c r="Z158" s="3">
        <v>2253000</v>
      </c>
      <c r="AA158">
        <v>0</v>
      </c>
      <c r="AB158" s="3">
        <v>4504280</v>
      </c>
      <c r="AC158" s="3">
        <v>4504280</v>
      </c>
      <c r="AD158" s="3">
        <v>4504280</v>
      </c>
      <c r="AE158" s="3">
        <v>4504280</v>
      </c>
      <c r="AF158" s="3">
        <v>4504280</v>
      </c>
      <c r="AG158" s="3">
        <f t="shared" si="4"/>
        <v>-2251280</v>
      </c>
      <c r="AH158">
        <v>0</v>
      </c>
      <c r="AI158" s="3">
        <v>2253000</v>
      </c>
      <c r="AJ158">
        <v>0</v>
      </c>
      <c r="AK158">
        <v>0</v>
      </c>
      <c r="AL158" s="3">
        <v>2253000</v>
      </c>
    </row>
    <row r="159" spans="1:38" hidden="1" x14ac:dyDescent="0.25">
      <c r="A159" t="str">
        <f t="shared" si="5"/>
        <v>1.1-00-2207_22230017_2233210</v>
      </c>
      <c r="B159" t="s">
        <v>47</v>
      </c>
      <c r="C159" t="s">
        <v>48</v>
      </c>
      <c r="D159" t="s">
        <v>440</v>
      </c>
      <c r="E159" t="s">
        <v>445</v>
      </c>
      <c r="F159" t="s">
        <v>325</v>
      </c>
      <c r="G159" t="s">
        <v>945</v>
      </c>
      <c r="H159" t="s">
        <v>76</v>
      </c>
      <c r="I159" t="s">
        <v>77</v>
      </c>
      <c r="J159" t="s">
        <v>247</v>
      </c>
      <c r="K159" t="s">
        <v>248</v>
      </c>
      <c r="L159">
        <v>2</v>
      </c>
      <c r="M159" t="s">
        <v>331</v>
      </c>
      <c r="N159">
        <v>30</v>
      </c>
      <c r="O159" t="s">
        <v>332</v>
      </c>
      <c r="P159" t="s">
        <v>333</v>
      </c>
      <c r="Q159" t="s">
        <v>334</v>
      </c>
      <c r="R159" t="s">
        <v>434</v>
      </c>
      <c r="S159">
        <v>3000</v>
      </c>
      <c r="T159" t="s">
        <v>44</v>
      </c>
      <c r="U159">
        <v>3321</v>
      </c>
      <c r="V159" t="s">
        <v>337</v>
      </c>
      <c r="W159">
        <v>0</v>
      </c>
      <c r="X159" t="s">
        <v>46</v>
      </c>
      <c r="Y159" s="3">
        <v>6000000</v>
      </c>
      <c r="Z159" s="3">
        <v>6000000</v>
      </c>
      <c r="AA159" s="3">
        <v>6000000</v>
      </c>
      <c r="AB159" s="3">
        <v>3939184.61</v>
      </c>
      <c r="AC159" s="3">
        <v>3939184.61</v>
      </c>
      <c r="AD159" s="3">
        <v>1345644.19</v>
      </c>
      <c r="AE159" s="3">
        <v>1345644.19</v>
      </c>
      <c r="AF159" s="3">
        <v>1345644.19</v>
      </c>
      <c r="AG159" s="3">
        <f t="shared" si="4"/>
        <v>2060815.3900000001</v>
      </c>
      <c r="AH159">
        <v>0</v>
      </c>
      <c r="AI159">
        <v>0</v>
      </c>
      <c r="AJ159">
        <v>0</v>
      </c>
      <c r="AK159">
        <v>0</v>
      </c>
      <c r="AL159">
        <v>0</v>
      </c>
    </row>
    <row r="160" spans="1:38" s="4" customFormat="1" hidden="1" x14ac:dyDescent="0.25">
      <c r="A160" t="str">
        <f t="shared" si="5"/>
        <v>1.1-00-2211_22647030_2233310</v>
      </c>
      <c r="B160" t="s">
        <v>47</v>
      </c>
      <c r="C160" t="s">
        <v>48</v>
      </c>
      <c r="D160" t="s">
        <v>441</v>
      </c>
      <c r="E160" t="s">
        <v>451</v>
      </c>
      <c r="F160" t="s">
        <v>74</v>
      </c>
      <c r="G160" t="s">
        <v>946</v>
      </c>
      <c r="H160" t="s">
        <v>76</v>
      </c>
      <c r="I160" t="s">
        <v>77</v>
      </c>
      <c r="J160" t="s">
        <v>78</v>
      </c>
      <c r="K160" t="s">
        <v>79</v>
      </c>
      <c r="L160">
        <v>6</v>
      </c>
      <c r="M160" t="s">
        <v>40</v>
      </c>
      <c r="N160">
        <v>47</v>
      </c>
      <c r="O160" t="s">
        <v>96</v>
      </c>
      <c r="P160" t="s">
        <v>97</v>
      </c>
      <c r="Q160" t="s">
        <v>98</v>
      </c>
      <c r="R160" t="s">
        <v>434</v>
      </c>
      <c r="S160">
        <v>3000</v>
      </c>
      <c r="T160" t="s">
        <v>44</v>
      </c>
      <c r="U160">
        <v>3331</v>
      </c>
      <c r="V160" t="s">
        <v>100</v>
      </c>
      <c r="W160">
        <v>0</v>
      </c>
      <c r="X160" t="s">
        <v>46</v>
      </c>
      <c r="Y160" s="3">
        <v>29000</v>
      </c>
      <c r="Z160" s="3">
        <v>229000</v>
      </c>
      <c r="AA160">
        <v>0</v>
      </c>
      <c r="AB160" s="3">
        <v>225040</v>
      </c>
      <c r="AC160" s="3">
        <v>85840</v>
      </c>
      <c r="AD160" s="3">
        <v>27840</v>
      </c>
      <c r="AE160" s="3">
        <v>27840</v>
      </c>
      <c r="AF160">
        <v>0</v>
      </c>
      <c r="AG160" s="3">
        <f t="shared" si="4"/>
        <v>3960</v>
      </c>
      <c r="AH160">
        <v>0</v>
      </c>
      <c r="AI160" s="3">
        <v>229000</v>
      </c>
      <c r="AJ160">
        <v>0</v>
      </c>
      <c r="AK160">
        <v>0</v>
      </c>
      <c r="AL160" s="3">
        <v>229000</v>
      </c>
    </row>
    <row r="161" spans="1:38" hidden="1" x14ac:dyDescent="0.25">
      <c r="A161" t="str">
        <f t="shared" si="5"/>
        <v>1.1-00-2204_22616011_2233310</v>
      </c>
      <c r="B161" t="s">
        <v>47</v>
      </c>
      <c r="C161" t="s">
        <v>48</v>
      </c>
      <c r="D161" t="s">
        <v>439</v>
      </c>
      <c r="E161" t="s">
        <v>442</v>
      </c>
      <c r="F161" t="s">
        <v>34</v>
      </c>
      <c r="G161" t="s">
        <v>948</v>
      </c>
      <c r="H161" t="s">
        <v>36</v>
      </c>
      <c r="I161" t="s">
        <v>37</v>
      </c>
      <c r="J161" t="s">
        <v>38</v>
      </c>
      <c r="K161" t="s">
        <v>39</v>
      </c>
      <c r="L161">
        <v>6</v>
      </c>
      <c r="M161" t="s">
        <v>40</v>
      </c>
      <c r="N161">
        <v>16</v>
      </c>
      <c r="O161" t="s">
        <v>195</v>
      </c>
      <c r="P161" t="s">
        <v>196</v>
      </c>
      <c r="Q161" t="s">
        <v>197</v>
      </c>
      <c r="R161" t="s">
        <v>434</v>
      </c>
      <c r="S161">
        <v>3000</v>
      </c>
      <c r="T161" t="s">
        <v>44</v>
      </c>
      <c r="U161">
        <v>3331</v>
      </c>
      <c r="V161" t="s">
        <v>100</v>
      </c>
      <c r="W161">
        <v>0</v>
      </c>
      <c r="X161" t="s">
        <v>46</v>
      </c>
      <c r="Y161" s="3">
        <v>1000000</v>
      </c>
      <c r="Z161" s="3">
        <v>1000000</v>
      </c>
      <c r="AA161" s="3">
        <v>1000000</v>
      </c>
      <c r="AB161" s="3">
        <v>578807.19999999995</v>
      </c>
      <c r="AC161" s="3">
        <v>578807.19999999995</v>
      </c>
      <c r="AD161" s="3">
        <v>230753</v>
      </c>
      <c r="AE161" s="3">
        <v>230753</v>
      </c>
      <c r="AF161" s="3">
        <v>230753</v>
      </c>
      <c r="AG161" s="3">
        <f t="shared" si="4"/>
        <v>421192.80000000005</v>
      </c>
      <c r="AH161">
        <v>0</v>
      </c>
      <c r="AI161">
        <v>0</v>
      </c>
      <c r="AJ161">
        <v>0</v>
      </c>
      <c r="AK161">
        <v>0</v>
      </c>
      <c r="AL161">
        <v>0</v>
      </c>
    </row>
    <row r="162" spans="1:38" hidden="1" x14ac:dyDescent="0.25">
      <c r="A162" t="str">
        <f t="shared" si="5"/>
        <v>1.1-00-2205_22619013_2233310</v>
      </c>
      <c r="B162" t="s">
        <v>47</v>
      </c>
      <c r="C162" t="s">
        <v>48</v>
      </c>
      <c r="D162" t="s">
        <v>439</v>
      </c>
      <c r="E162" t="s">
        <v>442</v>
      </c>
      <c r="F162" t="s">
        <v>34</v>
      </c>
      <c r="G162" t="s">
        <v>948</v>
      </c>
      <c r="H162" t="s">
        <v>76</v>
      </c>
      <c r="I162" t="s">
        <v>77</v>
      </c>
      <c r="J162" t="s">
        <v>268</v>
      </c>
      <c r="K162" t="s">
        <v>269</v>
      </c>
      <c r="L162">
        <v>6</v>
      </c>
      <c r="M162" t="s">
        <v>40</v>
      </c>
      <c r="N162">
        <v>19</v>
      </c>
      <c r="O162" t="s">
        <v>290</v>
      </c>
      <c r="P162" t="s">
        <v>271</v>
      </c>
      <c r="Q162" t="s">
        <v>272</v>
      </c>
      <c r="R162" t="s">
        <v>434</v>
      </c>
      <c r="S162">
        <v>3000</v>
      </c>
      <c r="T162" t="s">
        <v>44</v>
      </c>
      <c r="U162">
        <v>3331</v>
      </c>
      <c r="V162" t="s">
        <v>100</v>
      </c>
      <c r="W162">
        <v>0</v>
      </c>
      <c r="X162" t="s">
        <v>46</v>
      </c>
      <c r="Y162" s="3">
        <v>200000</v>
      </c>
      <c r="Z162" s="3">
        <v>200000</v>
      </c>
      <c r="AA162" s="3">
        <v>200000</v>
      </c>
      <c r="AB162" s="3">
        <v>177480</v>
      </c>
      <c r="AC162" s="3">
        <v>177480</v>
      </c>
      <c r="AD162">
        <v>0</v>
      </c>
      <c r="AE162">
        <v>0</v>
      </c>
      <c r="AF162">
        <v>0</v>
      </c>
      <c r="AG162" s="3">
        <f t="shared" si="4"/>
        <v>22520</v>
      </c>
      <c r="AH162">
        <v>0</v>
      </c>
      <c r="AI162">
        <v>0</v>
      </c>
      <c r="AJ162">
        <v>0</v>
      </c>
      <c r="AK162">
        <v>0</v>
      </c>
      <c r="AL162">
        <v>0</v>
      </c>
    </row>
    <row r="163" spans="1:38" hidden="1" x14ac:dyDescent="0.25">
      <c r="A163" t="str">
        <f t="shared" si="5"/>
        <v>1.1-00-2206_22529016_2233410</v>
      </c>
      <c r="B163" t="s">
        <v>47</v>
      </c>
      <c r="C163" t="s">
        <v>48</v>
      </c>
      <c r="D163" t="s">
        <v>440</v>
      </c>
      <c r="E163" t="s">
        <v>446</v>
      </c>
      <c r="F163" t="s">
        <v>133</v>
      </c>
      <c r="G163" t="s">
        <v>943</v>
      </c>
      <c r="H163" t="s">
        <v>51</v>
      </c>
      <c r="I163" t="s">
        <v>52</v>
      </c>
      <c r="J163" t="s">
        <v>135</v>
      </c>
      <c r="K163" t="s">
        <v>136</v>
      </c>
      <c r="L163">
        <v>5</v>
      </c>
      <c r="M163" t="s">
        <v>137</v>
      </c>
      <c r="N163">
        <v>29</v>
      </c>
      <c r="O163" t="s">
        <v>138</v>
      </c>
      <c r="P163" t="s">
        <v>139</v>
      </c>
      <c r="Q163" t="s">
        <v>140</v>
      </c>
      <c r="R163" t="s">
        <v>434</v>
      </c>
      <c r="S163">
        <v>3000</v>
      </c>
      <c r="T163" t="s">
        <v>44</v>
      </c>
      <c r="U163">
        <v>3341</v>
      </c>
      <c r="V163" t="s">
        <v>144</v>
      </c>
      <c r="W163">
        <v>0</v>
      </c>
      <c r="X163" t="s">
        <v>46</v>
      </c>
      <c r="Y163" s="3">
        <v>139200</v>
      </c>
      <c r="Z163" s="3">
        <v>139200</v>
      </c>
      <c r="AA163">
        <v>0</v>
      </c>
      <c r="AB163" s="3">
        <v>139200</v>
      </c>
      <c r="AC163" s="3">
        <v>139200</v>
      </c>
      <c r="AD163" s="3">
        <v>58000</v>
      </c>
      <c r="AE163">
        <v>0</v>
      </c>
      <c r="AF163">
        <v>0</v>
      </c>
      <c r="AG163" s="3">
        <f t="shared" si="4"/>
        <v>0</v>
      </c>
      <c r="AH163">
        <v>0</v>
      </c>
      <c r="AI163" s="3">
        <v>139200</v>
      </c>
      <c r="AJ163">
        <v>0</v>
      </c>
      <c r="AK163">
        <v>0</v>
      </c>
      <c r="AL163" s="3">
        <v>139200</v>
      </c>
    </row>
    <row r="164" spans="1:38" hidden="1" x14ac:dyDescent="0.25">
      <c r="A164" t="str">
        <f t="shared" si="5"/>
        <v>1.1-00-2205_22619013_2233410</v>
      </c>
      <c r="B164" t="s">
        <v>47</v>
      </c>
      <c r="C164" t="s">
        <v>48</v>
      </c>
      <c r="D164" t="s">
        <v>439</v>
      </c>
      <c r="E164" t="s">
        <v>442</v>
      </c>
      <c r="F164" t="s">
        <v>34</v>
      </c>
      <c r="G164" t="s">
        <v>948</v>
      </c>
      <c r="H164" t="s">
        <v>76</v>
      </c>
      <c r="I164" t="s">
        <v>77</v>
      </c>
      <c r="J164" t="s">
        <v>268</v>
      </c>
      <c r="K164" t="s">
        <v>269</v>
      </c>
      <c r="L164">
        <v>6</v>
      </c>
      <c r="M164" t="s">
        <v>40</v>
      </c>
      <c r="N164">
        <v>19</v>
      </c>
      <c r="O164" t="s">
        <v>290</v>
      </c>
      <c r="P164" t="s">
        <v>271</v>
      </c>
      <c r="Q164" t="s">
        <v>272</v>
      </c>
      <c r="R164" t="s">
        <v>434</v>
      </c>
      <c r="S164">
        <v>3000</v>
      </c>
      <c r="T164" t="s">
        <v>44</v>
      </c>
      <c r="U164">
        <v>3341</v>
      </c>
      <c r="V164" t="s">
        <v>144</v>
      </c>
      <c r="W164">
        <v>0</v>
      </c>
      <c r="X164" t="s">
        <v>46</v>
      </c>
      <c r="Y164" s="3">
        <v>330000</v>
      </c>
      <c r="Z164" s="3">
        <v>270000</v>
      </c>
      <c r="AA164" s="3">
        <v>300000</v>
      </c>
      <c r="AB164" s="3">
        <v>27840</v>
      </c>
      <c r="AC164">
        <v>0</v>
      </c>
      <c r="AD164">
        <v>0</v>
      </c>
      <c r="AE164">
        <v>0</v>
      </c>
      <c r="AF164">
        <v>0</v>
      </c>
      <c r="AG164" s="3">
        <f t="shared" si="4"/>
        <v>242160</v>
      </c>
      <c r="AH164">
        <v>0</v>
      </c>
      <c r="AI164" s="3">
        <v>30000</v>
      </c>
      <c r="AJ164">
        <v>0</v>
      </c>
      <c r="AK164" s="3">
        <v>60000</v>
      </c>
      <c r="AL164" s="3">
        <v>-30000</v>
      </c>
    </row>
    <row r="165" spans="1:38" hidden="1" x14ac:dyDescent="0.25">
      <c r="A165" t="str">
        <f t="shared" si="5"/>
        <v>2.5-02-2208_22737023_2233410</v>
      </c>
      <c r="B165" t="s">
        <v>393</v>
      </c>
      <c r="C165" t="s">
        <v>394</v>
      </c>
      <c r="D165" t="s">
        <v>439</v>
      </c>
      <c r="E165" t="s">
        <v>443</v>
      </c>
      <c r="F165" t="s">
        <v>148</v>
      </c>
      <c r="G165" t="s">
        <v>953</v>
      </c>
      <c r="H165" t="s">
        <v>51</v>
      </c>
      <c r="I165" t="s">
        <v>52</v>
      </c>
      <c r="J165" t="s">
        <v>150</v>
      </c>
      <c r="K165" t="s">
        <v>151</v>
      </c>
      <c r="L165">
        <v>7</v>
      </c>
      <c r="M165" t="s">
        <v>152</v>
      </c>
      <c r="N165">
        <v>37</v>
      </c>
      <c r="O165" t="s">
        <v>153</v>
      </c>
      <c r="P165" t="s">
        <v>154</v>
      </c>
      <c r="Q165" t="s">
        <v>155</v>
      </c>
      <c r="R165" t="s">
        <v>434</v>
      </c>
      <c r="S165">
        <v>3000</v>
      </c>
      <c r="T165" t="s">
        <v>44</v>
      </c>
      <c r="U165">
        <v>3341</v>
      </c>
      <c r="V165" t="s">
        <v>144</v>
      </c>
      <c r="W165">
        <v>0</v>
      </c>
      <c r="X165" t="s">
        <v>46</v>
      </c>
      <c r="Y165" s="3">
        <v>3000000</v>
      </c>
      <c r="Z165" s="3">
        <v>3000000</v>
      </c>
      <c r="AA165" s="3">
        <v>3000000</v>
      </c>
      <c r="AB165" s="3">
        <v>2963500</v>
      </c>
      <c r="AC165">
        <v>0</v>
      </c>
      <c r="AD165">
        <v>0</v>
      </c>
      <c r="AE165">
        <v>0</v>
      </c>
      <c r="AF165">
        <v>0</v>
      </c>
      <c r="AG165" s="3">
        <f t="shared" si="4"/>
        <v>36500</v>
      </c>
      <c r="AH165">
        <v>0</v>
      </c>
      <c r="AI165">
        <v>0</v>
      </c>
      <c r="AJ165">
        <v>0</v>
      </c>
      <c r="AK165">
        <v>0</v>
      </c>
      <c r="AL165">
        <v>0</v>
      </c>
    </row>
    <row r="166" spans="1:38" hidden="1" x14ac:dyDescent="0.25">
      <c r="A166" t="str">
        <f t="shared" si="5"/>
        <v>1.1-00-2207_22230017_2233510</v>
      </c>
      <c r="B166" t="s">
        <v>47</v>
      </c>
      <c r="C166" t="s">
        <v>48</v>
      </c>
      <c r="D166" t="s">
        <v>440</v>
      </c>
      <c r="E166" t="s">
        <v>445</v>
      </c>
      <c r="F166" t="s">
        <v>325</v>
      </c>
      <c r="G166" t="s">
        <v>945</v>
      </c>
      <c r="H166" t="s">
        <v>76</v>
      </c>
      <c r="I166" t="s">
        <v>77</v>
      </c>
      <c r="J166" t="s">
        <v>247</v>
      </c>
      <c r="K166" t="s">
        <v>248</v>
      </c>
      <c r="L166">
        <v>2</v>
      </c>
      <c r="M166" t="s">
        <v>331</v>
      </c>
      <c r="N166">
        <v>30</v>
      </c>
      <c r="O166" t="s">
        <v>332</v>
      </c>
      <c r="P166" t="s">
        <v>333</v>
      </c>
      <c r="Q166" t="s">
        <v>334</v>
      </c>
      <c r="R166" t="s">
        <v>434</v>
      </c>
      <c r="S166">
        <v>3000</v>
      </c>
      <c r="T166" t="s">
        <v>44</v>
      </c>
      <c r="U166">
        <v>3351</v>
      </c>
      <c r="V166" t="s">
        <v>338</v>
      </c>
      <c r="W166">
        <v>0</v>
      </c>
      <c r="X166" t="s">
        <v>46</v>
      </c>
      <c r="Y166" s="3">
        <v>0</v>
      </c>
      <c r="Z166">
        <v>0</v>
      </c>
      <c r="AA166">
        <v>0</v>
      </c>
      <c r="AB166">
        <v>0</v>
      </c>
      <c r="AC166">
        <v>0</v>
      </c>
      <c r="AD166">
        <v>0</v>
      </c>
      <c r="AE166">
        <v>0</v>
      </c>
      <c r="AF166">
        <v>0</v>
      </c>
      <c r="AG166" s="3">
        <f t="shared" si="4"/>
        <v>0</v>
      </c>
      <c r="AH166">
        <v>0</v>
      </c>
      <c r="AI166">
        <v>0</v>
      </c>
      <c r="AJ166">
        <v>0</v>
      </c>
      <c r="AK166">
        <v>0</v>
      </c>
      <c r="AL166">
        <v>0</v>
      </c>
    </row>
    <row r="167" spans="1:38" hidden="1" x14ac:dyDescent="0.25">
      <c r="A167" t="str">
        <f t="shared" si="5"/>
        <v>1.1-00-2206_22527015_2233510</v>
      </c>
      <c r="B167" t="s">
        <v>47</v>
      </c>
      <c r="C167" t="s">
        <v>48</v>
      </c>
      <c r="D167" t="s">
        <v>440</v>
      </c>
      <c r="E167" t="s">
        <v>449</v>
      </c>
      <c r="F167" t="s">
        <v>350</v>
      </c>
      <c r="G167" t="s">
        <v>951</v>
      </c>
      <c r="H167" t="s">
        <v>174</v>
      </c>
      <c r="I167" t="s">
        <v>175</v>
      </c>
      <c r="J167" t="s">
        <v>135</v>
      </c>
      <c r="K167" t="s">
        <v>136</v>
      </c>
      <c r="L167">
        <v>5</v>
      </c>
      <c r="M167" t="s">
        <v>137</v>
      </c>
      <c r="N167">
        <v>27</v>
      </c>
      <c r="O167" t="s">
        <v>363</v>
      </c>
      <c r="P167" t="s">
        <v>360</v>
      </c>
      <c r="Q167" t="s">
        <v>361</v>
      </c>
      <c r="R167" t="s">
        <v>434</v>
      </c>
      <c r="S167">
        <v>3000</v>
      </c>
      <c r="T167" t="s">
        <v>44</v>
      </c>
      <c r="U167">
        <v>3351</v>
      </c>
      <c r="V167" t="s">
        <v>338</v>
      </c>
      <c r="W167">
        <v>0</v>
      </c>
      <c r="X167" t="s">
        <v>46</v>
      </c>
      <c r="Y167" s="3">
        <v>450000</v>
      </c>
      <c r="Z167" s="3">
        <v>450000</v>
      </c>
      <c r="AA167" s="3">
        <v>450000</v>
      </c>
      <c r="AB167" s="3">
        <v>384939.33</v>
      </c>
      <c r="AC167" s="3">
        <v>384939.33</v>
      </c>
      <c r="AD167" s="3">
        <v>370939.33</v>
      </c>
      <c r="AE167" s="3">
        <v>370939.33</v>
      </c>
      <c r="AF167" s="3">
        <v>370939.33</v>
      </c>
      <c r="AG167" s="3">
        <f t="shared" si="4"/>
        <v>65060.669999999984</v>
      </c>
      <c r="AH167">
        <v>0</v>
      </c>
      <c r="AI167">
        <v>0</v>
      </c>
      <c r="AJ167">
        <v>0</v>
      </c>
      <c r="AK167">
        <v>0</v>
      </c>
      <c r="AL167">
        <v>0</v>
      </c>
    </row>
    <row r="168" spans="1:38" hidden="1" x14ac:dyDescent="0.25">
      <c r="A168" t="str">
        <f t="shared" si="5"/>
        <v>1.1-00-2204_22616011_2233610</v>
      </c>
      <c r="B168" t="s">
        <v>47</v>
      </c>
      <c r="C168" t="s">
        <v>48</v>
      </c>
      <c r="D168" t="s">
        <v>439</v>
      </c>
      <c r="E168" t="s">
        <v>442</v>
      </c>
      <c r="F168" t="s">
        <v>34</v>
      </c>
      <c r="G168" t="s">
        <v>948</v>
      </c>
      <c r="H168" t="s">
        <v>36</v>
      </c>
      <c r="I168" t="s">
        <v>37</v>
      </c>
      <c r="J168" t="s">
        <v>38</v>
      </c>
      <c r="K168" t="s">
        <v>39</v>
      </c>
      <c r="L168">
        <v>6</v>
      </c>
      <c r="M168" t="s">
        <v>40</v>
      </c>
      <c r="N168">
        <v>16</v>
      </c>
      <c r="O168" t="s">
        <v>195</v>
      </c>
      <c r="P168" t="s">
        <v>196</v>
      </c>
      <c r="Q168" t="s">
        <v>197</v>
      </c>
      <c r="R168" t="s">
        <v>434</v>
      </c>
      <c r="S168">
        <v>3000</v>
      </c>
      <c r="T168" t="s">
        <v>44</v>
      </c>
      <c r="U168">
        <v>3361</v>
      </c>
      <c r="V168" t="s">
        <v>199</v>
      </c>
      <c r="W168">
        <v>0</v>
      </c>
      <c r="X168" t="s">
        <v>46</v>
      </c>
      <c r="Y168" s="3">
        <v>2445000</v>
      </c>
      <c r="Z168" s="3">
        <v>2445000</v>
      </c>
      <c r="AA168">
        <v>0</v>
      </c>
      <c r="AB168">
        <v>0</v>
      </c>
      <c r="AC168">
        <v>0</v>
      </c>
      <c r="AD168">
        <v>0</v>
      </c>
      <c r="AE168">
        <v>0</v>
      </c>
      <c r="AF168">
        <v>0</v>
      </c>
      <c r="AG168" s="3">
        <f t="shared" si="4"/>
        <v>2445000</v>
      </c>
      <c r="AH168">
        <v>0</v>
      </c>
      <c r="AI168" s="3">
        <v>2445000</v>
      </c>
      <c r="AJ168">
        <v>0</v>
      </c>
      <c r="AK168">
        <v>0</v>
      </c>
      <c r="AL168" s="3">
        <v>2445000</v>
      </c>
    </row>
    <row r="169" spans="1:38" hidden="1" x14ac:dyDescent="0.25">
      <c r="A169" t="str">
        <f t="shared" si="5"/>
        <v>1.1-00-2201_2263003_2233610</v>
      </c>
      <c r="B169" t="s">
        <v>47</v>
      </c>
      <c r="C169" t="s">
        <v>48</v>
      </c>
      <c r="D169" t="s">
        <v>439</v>
      </c>
      <c r="E169" t="s">
        <v>442</v>
      </c>
      <c r="F169" t="s">
        <v>34</v>
      </c>
      <c r="G169" t="s">
        <v>948</v>
      </c>
      <c r="H169" t="s">
        <v>232</v>
      </c>
      <c r="I169" t="s">
        <v>233</v>
      </c>
      <c r="J169" t="s">
        <v>234</v>
      </c>
      <c r="K169" t="s">
        <v>235</v>
      </c>
      <c r="L169">
        <v>6</v>
      </c>
      <c r="M169" t="s">
        <v>40</v>
      </c>
      <c r="N169">
        <v>3</v>
      </c>
      <c r="O169" t="s">
        <v>236</v>
      </c>
      <c r="P169" t="s">
        <v>237</v>
      </c>
      <c r="Q169" t="s">
        <v>238</v>
      </c>
      <c r="R169" t="s">
        <v>434</v>
      </c>
      <c r="S169">
        <v>3000</v>
      </c>
      <c r="T169" t="s">
        <v>44</v>
      </c>
      <c r="U169">
        <v>3361</v>
      </c>
      <c r="V169" t="s">
        <v>199</v>
      </c>
      <c r="W169">
        <v>0</v>
      </c>
      <c r="X169" t="s">
        <v>46</v>
      </c>
      <c r="Y169" s="3">
        <v>9984340</v>
      </c>
      <c r="Z169" s="3">
        <v>9984340</v>
      </c>
      <c r="AA169" s="3">
        <v>7000000</v>
      </c>
      <c r="AB169" s="3">
        <v>9082158.9700000007</v>
      </c>
      <c r="AC169" s="3">
        <v>9082158.9700000007</v>
      </c>
      <c r="AD169" s="3">
        <v>6251840.1699999999</v>
      </c>
      <c r="AE169" s="3">
        <v>6251840.1699999999</v>
      </c>
      <c r="AF169" s="3">
        <v>5258038.01</v>
      </c>
      <c r="AG169" s="3">
        <f t="shared" si="4"/>
        <v>902181.02999999933</v>
      </c>
      <c r="AH169">
        <v>0</v>
      </c>
      <c r="AI169" s="3">
        <v>3000000</v>
      </c>
      <c r="AJ169">
        <v>0</v>
      </c>
      <c r="AK169" s="3">
        <v>15660</v>
      </c>
      <c r="AL169" s="3">
        <v>2984340</v>
      </c>
    </row>
    <row r="170" spans="1:38" hidden="1" x14ac:dyDescent="0.25">
      <c r="A170" t="str">
        <f t="shared" si="5"/>
        <v>1.1-00-2205_22619013_2233710</v>
      </c>
      <c r="B170" t="s">
        <v>47</v>
      </c>
      <c r="C170" t="s">
        <v>48</v>
      </c>
      <c r="D170" t="s">
        <v>439</v>
      </c>
      <c r="E170" t="s">
        <v>442</v>
      </c>
      <c r="F170" t="s">
        <v>34</v>
      </c>
      <c r="G170" t="s">
        <v>948</v>
      </c>
      <c r="H170" t="s">
        <v>76</v>
      </c>
      <c r="I170" t="s">
        <v>77</v>
      </c>
      <c r="J170" t="s">
        <v>268</v>
      </c>
      <c r="K170" t="s">
        <v>269</v>
      </c>
      <c r="L170">
        <v>6</v>
      </c>
      <c r="M170" t="s">
        <v>40</v>
      </c>
      <c r="N170">
        <v>19</v>
      </c>
      <c r="O170" t="s">
        <v>290</v>
      </c>
      <c r="P170" t="s">
        <v>271</v>
      </c>
      <c r="Q170" t="s">
        <v>272</v>
      </c>
      <c r="R170" t="s">
        <v>434</v>
      </c>
      <c r="S170">
        <v>3000</v>
      </c>
      <c r="T170" t="s">
        <v>44</v>
      </c>
      <c r="U170">
        <v>3371</v>
      </c>
      <c r="V170" t="s">
        <v>296</v>
      </c>
      <c r="W170">
        <v>0</v>
      </c>
      <c r="X170" t="s">
        <v>46</v>
      </c>
      <c r="Y170" s="3">
        <v>20885568</v>
      </c>
      <c r="Z170" s="3">
        <v>20885568</v>
      </c>
      <c r="AA170" s="3">
        <v>5092200</v>
      </c>
      <c r="AB170" s="3">
        <v>10414088.85</v>
      </c>
      <c r="AC170" s="3">
        <v>10414088.85</v>
      </c>
      <c r="AD170" s="3">
        <v>8673624.8499999996</v>
      </c>
      <c r="AE170" s="3">
        <v>8673624.8499999996</v>
      </c>
      <c r="AF170" s="3">
        <v>8673624.8499999996</v>
      </c>
      <c r="AG170" s="3">
        <f t="shared" si="4"/>
        <v>10471479.15</v>
      </c>
      <c r="AH170">
        <v>0</v>
      </c>
      <c r="AI170" s="3">
        <v>15793368</v>
      </c>
      <c r="AJ170">
        <v>0</v>
      </c>
      <c r="AK170">
        <v>0</v>
      </c>
      <c r="AL170" s="3">
        <v>15793368</v>
      </c>
    </row>
    <row r="171" spans="1:38" hidden="1" x14ac:dyDescent="0.25">
      <c r="A171" t="str">
        <f t="shared" si="5"/>
        <v>1.1-00-2207_22332019_2233710</v>
      </c>
      <c r="B171" t="s">
        <v>47</v>
      </c>
      <c r="C171" t="s">
        <v>48</v>
      </c>
      <c r="D171" t="s">
        <v>439</v>
      </c>
      <c r="E171" t="s">
        <v>442</v>
      </c>
      <c r="F171" t="s">
        <v>34</v>
      </c>
      <c r="G171" t="s">
        <v>948</v>
      </c>
      <c r="H171" t="s">
        <v>76</v>
      </c>
      <c r="I171" t="s">
        <v>77</v>
      </c>
      <c r="J171" t="s">
        <v>247</v>
      </c>
      <c r="K171" t="s">
        <v>248</v>
      </c>
      <c r="L171">
        <v>3</v>
      </c>
      <c r="M171" t="s">
        <v>123</v>
      </c>
      <c r="N171">
        <v>32</v>
      </c>
      <c r="O171" t="s">
        <v>311</v>
      </c>
      <c r="P171" t="s">
        <v>312</v>
      </c>
      <c r="Q171" t="s">
        <v>313</v>
      </c>
      <c r="R171" t="s">
        <v>434</v>
      </c>
      <c r="S171">
        <v>3000</v>
      </c>
      <c r="T171" t="s">
        <v>44</v>
      </c>
      <c r="U171">
        <v>3371</v>
      </c>
      <c r="V171" t="s">
        <v>296</v>
      </c>
      <c r="W171">
        <v>0</v>
      </c>
      <c r="X171" t="s">
        <v>46</v>
      </c>
      <c r="Y171" s="3">
        <v>5010000</v>
      </c>
      <c r="Z171" s="3">
        <v>5010000</v>
      </c>
      <c r="AA171" s="3">
        <v>5000000</v>
      </c>
      <c r="AB171" s="3">
        <v>5005632</v>
      </c>
      <c r="AC171" s="3">
        <v>5005632</v>
      </c>
      <c r="AD171" s="3">
        <v>2085680</v>
      </c>
      <c r="AE171" s="3">
        <v>1251408</v>
      </c>
      <c r="AF171" s="3">
        <v>1251408</v>
      </c>
      <c r="AG171" s="3">
        <f t="shared" si="4"/>
        <v>4368</v>
      </c>
      <c r="AH171">
        <v>0</v>
      </c>
      <c r="AI171" s="3">
        <v>10000</v>
      </c>
      <c r="AJ171">
        <v>0</v>
      </c>
      <c r="AK171">
        <v>0</v>
      </c>
      <c r="AL171" s="3">
        <v>10000</v>
      </c>
    </row>
    <row r="172" spans="1:38" hidden="1" x14ac:dyDescent="0.25">
      <c r="A172" t="str">
        <f t="shared" si="5"/>
        <v>1.1-00-2207_22230017_2233810</v>
      </c>
      <c r="B172" t="s">
        <v>47</v>
      </c>
      <c r="C172" t="s">
        <v>48</v>
      </c>
      <c r="D172" t="s">
        <v>440</v>
      </c>
      <c r="E172" t="s">
        <v>445</v>
      </c>
      <c r="F172" t="s">
        <v>325</v>
      </c>
      <c r="G172" t="s">
        <v>945</v>
      </c>
      <c r="H172" t="s">
        <v>76</v>
      </c>
      <c r="I172" t="s">
        <v>77</v>
      </c>
      <c r="J172" t="s">
        <v>247</v>
      </c>
      <c r="K172" t="s">
        <v>248</v>
      </c>
      <c r="L172">
        <v>2</v>
      </c>
      <c r="M172" t="s">
        <v>331</v>
      </c>
      <c r="N172">
        <v>30</v>
      </c>
      <c r="O172" t="s">
        <v>332</v>
      </c>
      <c r="P172" t="s">
        <v>333</v>
      </c>
      <c r="Q172" t="s">
        <v>334</v>
      </c>
      <c r="R172" t="s">
        <v>434</v>
      </c>
      <c r="S172">
        <v>3000</v>
      </c>
      <c r="T172" t="s">
        <v>44</v>
      </c>
      <c r="U172">
        <v>3381</v>
      </c>
      <c r="V172" t="s">
        <v>339</v>
      </c>
      <c r="W172">
        <v>0</v>
      </c>
      <c r="X172" t="s">
        <v>46</v>
      </c>
      <c r="Y172" s="3">
        <v>26747000</v>
      </c>
      <c r="Z172" s="3">
        <v>26747000</v>
      </c>
      <c r="AA172" s="3">
        <v>29000000</v>
      </c>
      <c r="AB172" s="3">
        <v>19543680</v>
      </c>
      <c r="AC172" s="3">
        <v>19543680</v>
      </c>
      <c r="AD172" s="3">
        <v>7516800</v>
      </c>
      <c r="AE172" s="3">
        <v>7516800</v>
      </c>
      <c r="AF172" s="3">
        <v>7516800</v>
      </c>
      <c r="AG172" s="3">
        <f t="shared" si="4"/>
        <v>7203320</v>
      </c>
      <c r="AH172">
        <v>0</v>
      </c>
      <c r="AI172">
        <v>0</v>
      </c>
      <c r="AJ172">
        <v>0</v>
      </c>
      <c r="AK172" s="3">
        <v>2253000</v>
      </c>
      <c r="AL172" s="3">
        <v>-2253000</v>
      </c>
    </row>
    <row r="173" spans="1:38" s="4" customFormat="1" hidden="1" x14ac:dyDescent="0.25">
      <c r="A173" t="str">
        <f t="shared" si="5"/>
        <v>1.1-00-2211_22647030_2233910</v>
      </c>
      <c r="B173" t="s">
        <v>47</v>
      </c>
      <c r="C173" t="s">
        <v>48</v>
      </c>
      <c r="D173" t="s">
        <v>441</v>
      </c>
      <c r="E173" t="s">
        <v>451</v>
      </c>
      <c r="F173" t="s">
        <v>74</v>
      </c>
      <c r="G173" t="s">
        <v>946</v>
      </c>
      <c r="H173" t="s">
        <v>76</v>
      </c>
      <c r="I173" t="s">
        <v>77</v>
      </c>
      <c r="J173" t="s">
        <v>78</v>
      </c>
      <c r="K173" t="s">
        <v>79</v>
      </c>
      <c r="L173">
        <v>6</v>
      </c>
      <c r="M173" t="s">
        <v>40</v>
      </c>
      <c r="N173">
        <v>47</v>
      </c>
      <c r="O173" t="s">
        <v>96</v>
      </c>
      <c r="P173" t="s">
        <v>97</v>
      </c>
      <c r="Q173" t="s">
        <v>98</v>
      </c>
      <c r="R173" t="s">
        <v>434</v>
      </c>
      <c r="S173">
        <v>3000</v>
      </c>
      <c r="T173" t="s">
        <v>44</v>
      </c>
      <c r="U173">
        <v>3391</v>
      </c>
      <c r="V173" t="s">
        <v>101</v>
      </c>
      <c r="W173">
        <v>0</v>
      </c>
      <c r="X173" t="s">
        <v>46</v>
      </c>
      <c r="Y173" s="3">
        <v>1804000</v>
      </c>
      <c r="Z173" s="3">
        <v>1604000</v>
      </c>
      <c r="AA173" s="3">
        <v>2500000</v>
      </c>
      <c r="AB173" s="3">
        <v>25000</v>
      </c>
      <c r="AC173" s="3">
        <v>25000</v>
      </c>
      <c r="AD173">
        <v>0</v>
      </c>
      <c r="AE173">
        <v>0</v>
      </c>
      <c r="AF173">
        <v>0</v>
      </c>
      <c r="AG173" s="3">
        <f t="shared" si="4"/>
        <v>1579000</v>
      </c>
      <c r="AH173">
        <v>0</v>
      </c>
      <c r="AI173">
        <v>0</v>
      </c>
      <c r="AJ173">
        <v>0</v>
      </c>
      <c r="AK173" s="3">
        <v>896000</v>
      </c>
      <c r="AL173" s="3">
        <v>-896000</v>
      </c>
    </row>
    <row r="174" spans="1:38" hidden="1" x14ac:dyDescent="0.25">
      <c r="A174" t="str">
        <f t="shared" si="5"/>
        <v>1.1-00-2208_22737023_2233910</v>
      </c>
      <c r="B174" t="s">
        <v>47</v>
      </c>
      <c r="C174" t="s">
        <v>48</v>
      </c>
      <c r="D174" t="s">
        <v>439</v>
      </c>
      <c r="E174" t="s">
        <v>443</v>
      </c>
      <c r="F174" t="s">
        <v>148</v>
      </c>
      <c r="G174" t="s">
        <v>953</v>
      </c>
      <c r="H174" t="s">
        <v>51</v>
      </c>
      <c r="I174" t="s">
        <v>52</v>
      </c>
      <c r="J174" t="s">
        <v>150</v>
      </c>
      <c r="K174" t="s">
        <v>151</v>
      </c>
      <c r="L174">
        <v>7</v>
      </c>
      <c r="M174" t="s">
        <v>152</v>
      </c>
      <c r="N174">
        <v>37</v>
      </c>
      <c r="O174" t="s">
        <v>153</v>
      </c>
      <c r="P174" t="s">
        <v>154</v>
      </c>
      <c r="Q174" t="s">
        <v>155</v>
      </c>
      <c r="R174" t="s">
        <v>434</v>
      </c>
      <c r="S174">
        <v>3000</v>
      </c>
      <c r="T174" t="s">
        <v>44</v>
      </c>
      <c r="U174">
        <v>3391</v>
      </c>
      <c r="V174" t="s">
        <v>101</v>
      </c>
      <c r="W174">
        <v>0</v>
      </c>
      <c r="X174" t="s">
        <v>46</v>
      </c>
      <c r="Y174" s="3">
        <v>1560588</v>
      </c>
      <c r="Z174" s="3">
        <v>1560588</v>
      </c>
      <c r="AA174" s="3">
        <v>1370000</v>
      </c>
      <c r="AB174" s="3">
        <v>1560588</v>
      </c>
      <c r="AC174" s="3">
        <v>1560588</v>
      </c>
      <c r="AD174">
        <v>0</v>
      </c>
      <c r="AE174">
        <v>0</v>
      </c>
      <c r="AF174">
        <v>0</v>
      </c>
      <c r="AG174" s="3">
        <f t="shared" si="4"/>
        <v>0</v>
      </c>
      <c r="AH174">
        <v>0</v>
      </c>
      <c r="AI174" s="3">
        <v>190588</v>
      </c>
      <c r="AJ174">
        <v>0</v>
      </c>
      <c r="AK174">
        <v>0</v>
      </c>
      <c r="AL174" s="3">
        <v>190588</v>
      </c>
    </row>
    <row r="175" spans="1:38" hidden="1" x14ac:dyDescent="0.25">
      <c r="A175" t="str">
        <f t="shared" si="5"/>
        <v>1.1-00-2202_2219006_2233910</v>
      </c>
      <c r="B175" t="s">
        <v>47</v>
      </c>
      <c r="C175" t="s">
        <v>48</v>
      </c>
      <c r="D175" t="s">
        <v>439</v>
      </c>
      <c r="E175" t="s">
        <v>442</v>
      </c>
      <c r="F175" t="s">
        <v>34</v>
      </c>
      <c r="G175" t="s">
        <v>948</v>
      </c>
      <c r="H175" t="s">
        <v>51</v>
      </c>
      <c r="I175" t="s">
        <v>52</v>
      </c>
      <c r="J175" t="s">
        <v>121</v>
      </c>
      <c r="K175" t="s">
        <v>122</v>
      </c>
      <c r="L175">
        <v>1</v>
      </c>
      <c r="M175" t="s">
        <v>111</v>
      </c>
      <c r="N175">
        <v>9</v>
      </c>
      <c r="O175" t="s">
        <v>220</v>
      </c>
      <c r="P175" t="s">
        <v>221</v>
      </c>
      <c r="Q175" t="s">
        <v>222</v>
      </c>
      <c r="R175" t="s">
        <v>434</v>
      </c>
      <c r="S175">
        <v>3000</v>
      </c>
      <c r="T175" t="s">
        <v>44</v>
      </c>
      <c r="U175">
        <v>3391</v>
      </c>
      <c r="V175" t="s">
        <v>101</v>
      </c>
      <c r="W175">
        <v>0</v>
      </c>
      <c r="X175" t="s">
        <v>46</v>
      </c>
      <c r="Y175" s="3">
        <v>1629760.36</v>
      </c>
      <c r="Z175" s="3">
        <v>964560.36</v>
      </c>
      <c r="AA175" s="3">
        <v>2000000</v>
      </c>
      <c r="AB175" s="3">
        <v>824600</v>
      </c>
      <c r="AC175" s="3">
        <v>325800</v>
      </c>
      <c r="AD175" s="3">
        <v>5800</v>
      </c>
      <c r="AE175" s="3">
        <v>5800</v>
      </c>
      <c r="AF175" s="3">
        <v>5800</v>
      </c>
      <c r="AG175" s="3">
        <f t="shared" si="4"/>
        <v>139960.35999999999</v>
      </c>
      <c r="AH175">
        <v>0</v>
      </c>
      <c r="AI175">
        <v>0</v>
      </c>
      <c r="AJ175">
        <v>0</v>
      </c>
      <c r="AK175" s="3">
        <v>1035439.64</v>
      </c>
      <c r="AL175" s="3">
        <v>-1035439.64</v>
      </c>
    </row>
    <row r="176" spans="1:38" hidden="1" x14ac:dyDescent="0.25">
      <c r="A176" t="str">
        <f t="shared" si="5"/>
        <v>1.1-00-2201_2264004_2233910</v>
      </c>
      <c r="B176" t="s">
        <v>47</v>
      </c>
      <c r="C176" t="s">
        <v>48</v>
      </c>
      <c r="D176" t="s">
        <v>439</v>
      </c>
      <c r="E176" t="s">
        <v>442</v>
      </c>
      <c r="F176" t="s">
        <v>34</v>
      </c>
      <c r="G176" t="s">
        <v>948</v>
      </c>
      <c r="H176" t="s">
        <v>232</v>
      </c>
      <c r="I176" t="s">
        <v>233</v>
      </c>
      <c r="J176" t="s">
        <v>234</v>
      </c>
      <c r="K176" t="s">
        <v>235</v>
      </c>
      <c r="L176">
        <v>6</v>
      </c>
      <c r="M176" t="s">
        <v>40</v>
      </c>
      <c r="N176">
        <v>4</v>
      </c>
      <c r="O176" t="s">
        <v>239</v>
      </c>
      <c r="P176" t="s">
        <v>240</v>
      </c>
      <c r="Q176" t="s">
        <v>241</v>
      </c>
      <c r="R176" t="s">
        <v>434</v>
      </c>
      <c r="S176">
        <v>3000</v>
      </c>
      <c r="T176" t="s">
        <v>44</v>
      </c>
      <c r="U176">
        <v>3391</v>
      </c>
      <c r="V176" t="s">
        <v>101</v>
      </c>
      <c r="W176">
        <v>0</v>
      </c>
      <c r="X176" t="s">
        <v>46</v>
      </c>
      <c r="Y176" s="3">
        <v>437500</v>
      </c>
      <c r="Z176" s="3">
        <v>437500</v>
      </c>
      <c r="AA176">
        <v>0</v>
      </c>
      <c r="AB176" s="3">
        <v>437500</v>
      </c>
      <c r="AC176" s="3">
        <v>437500</v>
      </c>
      <c r="AD176" s="3">
        <v>182291.7</v>
      </c>
      <c r="AE176">
        <v>0</v>
      </c>
      <c r="AF176">
        <v>0</v>
      </c>
      <c r="AG176" s="3">
        <f t="shared" si="4"/>
        <v>0</v>
      </c>
      <c r="AH176">
        <v>0</v>
      </c>
      <c r="AI176" s="3">
        <v>437500</v>
      </c>
      <c r="AJ176">
        <v>0</v>
      </c>
      <c r="AK176">
        <v>0</v>
      </c>
      <c r="AL176" s="3">
        <v>437500</v>
      </c>
    </row>
    <row r="177" spans="1:38" hidden="1" x14ac:dyDescent="0.25">
      <c r="A177" t="str">
        <f t="shared" si="5"/>
        <v>1.1-00-2207_22331018_2233910</v>
      </c>
      <c r="B177" t="s">
        <v>47</v>
      </c>
      <c r="C177" t="s">
        <v>48</v>
      </c>
      <c r="D177" t="s">
        <v>439</v>
      </c>
      <c r="E177" t="s">
        <v>442</v>
      </c>
      <c r="F177" t="s">
        <v>34</v>
      </c>
      <c r="G177" t="s">
        <v>948</v>
      </c>
      <c r="H177" t="s">
        <v>76</v>
      </c>
      <c r="I177" t="s">
        <v>77</v>
      </c>
      <c r="J177" t="s">
        <v>247</v>
      </c>
      <c r="K177" t="s">
        <v>248</v>
      </c>
      <c r="L177">
        <v>3</v>
      </c>
      <c r="M177" t="s">
        <v>123</v>
      </c>
      <c r="N177">
        <v>31</v>
      </c>
      <c r="O177" t="s">
        <v>305</v>
      </c>
      <c r="P177" t="s">
        <v>306</v>
      </c>
      <c r="Q177" t="s">
        <v>307</v>
      </c>
      <c r="R177" t="s">
        <v>434</v>
      </c>
      <c r="S177">
        <v>3000</v>
      </c>
      <c r="T177" t="s">
        <v>44</v>
      </c>
      <c r="U177">
        <v>3391</v>
      </c>
      <c r="V177" t="s">
        <v>101</v>
      </c>
      <c r="W177">
        <v>0</v>
      </c>
      <c r="X177" t="s">
        <v>46</v>
      </c>
      <c r="Y177" s="3">
        <v>4000000</v>
      </c>
      <c r="Z177" s="3">
        <v>4000000</v>
      </c>
      <c r="AA177" s="3">
        <v>4000000</v>
      </c>
      <c r="AB177" s="3">
        <v>2089769.24</v>
      </c>
      <c r="AC177" s="3">
        <v>629770.04</v>
      </c>
      <c r="AD177" s="3">
        <v>629770.04</v>
      </c>
      <c r="AE177" s="3">
        <v>629770.04</v>
      </c>
      <c r="AF177" s="3">
        <v>629770.04</v>
      </c>
      <c r="AG177" s="3">
        <f t="shared" si="4"/>
        <v>1910230.76</v>
      </c>
      <c r="AH177">
        <v>0</v>
      </c>
      <c r="AI177">
        <v>0</v>
      </c>
      <c r="AJ177">
        <v>0</v>
      </c>
      <c r="AK177">
        <v>0</v>
      </c>
      <c r="AL177">
        <v>0</v>
      </c>
    </row>
    <row r="178" spans="1:38" hidden="1" x14ac:dyDescent="0.25">
      <c r="A178" t="str">
        <f t="shared" si="5"/>
        <v>1.1-00-2204_22616011_2234110</v>
      </c>
      <c r="B178" t="s">
        <v>47</v>
      </c>
      <c r="C178" t="s">
        <v>48</v>
      </c>
      <c r="D178" t="s">
        <v>439</v>
      </c>
      <c r="E178" t="s">
        <v>442</v>
      </c>
      <c r="F178" t="s">
        <v>34</v>
      </c>
      <c r="G178" t="s">
        <v>948</v>
      </c>
      <c r="H178" t="s">
        <v>36</v>
      </c>
      <c r="I178" t="s">
        <v>37</v>
      </c>
      <c r="J178" t="s">
        <v>38</v>
      </c>
      <c r="K178" t="s">
        <v>39</v>
      </c>
      <c r="L178">
        <v>6</v>
      </c>
      <c r="M178" t="s">
        <v>40</v>
      </c>
      <c r="N178">
        <v>16</v>
      </c>
      <c r="O178" t="s">
        <v>195</v>
      </c>
      <c r="P178" t="s">
        <v>196</v>
      </c>
      <c r="Q178" t="s">
        <v>197</v>
      </c>
      <c r="R178" t="s">
        <v>434</v>
      </c>
      <c r="S178">
        <v>3000</v>
      </c>
      <c r="T178" t="s">
        <v>44</v>
      </c>
      <c r="U178">
        <v>3411</v>
      </c>
      <c r="V178" t="s">
        <v>200</v>
      </c>
      <c r="W178">
        <v>0</v>
      </c>
      <c r="X178" t="s">
        <v>46</v>
      </c>
      <c r="Y178" s="3">
        <v>6249672.7999999998</v>
      </c>
      <c r="Z178" s="3">
        <v>6249672.7999999998</v>
      </c>
      <c r="AA178" s="3">
        <v>4000000</v>
      </c>
      <c r="AB178" s="3">
        <v>5393492.3799999999</v>
      </c>
      <c r="AC178" s="3">
        <v>5393492.3799999999</v>
      </c>
      <c r="AD178" s="3">
        <v>5393492.3799999999</v>
      </c>
      <c r="AE178" s="3">
        <v>5393492.3799999999</v>
      </c>
      <c r="AF178" s="3">
        <v>5393492.3799999999</v>
      </c>
      <c r="AG178" s="3">
        <f t="shared" si="4"/>
        <v>856180.41999999993</v>
      </c>
      <c r="AH178">
        <v>0</v>
      </c>
      <c r="AI178" s="3">
        <v>2249672.7999999998</v>
      </c>
      <c r="AJ178">
        <v>0</v>
      </c>
      <c r="AK178">
        <v>0</v>
      </c>
      <c r="AL178" s="3">
        <v>2249672.7999999998</v>
      </c>
    </row>
    <row r="179" spans="1:38" hidden="1" x14ac:dyDescent="0.25">
      <c r="A179" t="str">
        <f t="shared" si="5"/>
        <v>1.1-00-2202_2217005_2234110</v>
      </c>
      <c r="B179" t="s">
        <v>47</v>
      </c>
      <c r="C179" t="s">
        <v>48</v>
      </c>
      <c r="D179" t="s">
        <v>439</v>
      </c>
      <c r="E179" t="s">
        <v>442</v>
      </c>
      <c r="F179" t="s">
        <v>34</v>
      </c>
      <c r="G179" t="s">
        <v>948</v>
      </c>
      <c r="H179" t="s">
        <v>107</v>
      </c>
      <c r="I179" t="s">
        <v>108</v>
      </c>
      <c r="J179" t="s">
        <v>121</v>
      </c>
      <c r="K179" t="s">
        <v>122</v>
      </c>
      <c r="L179">
        <v>1</v>
      </c>
      <c r="M179" t="s">
        <v>111</v>
      </c>
      <c r="N179">
        <v>7</v>
      </c>
      <c r="O179" t="s">
        <v>218</v>
      </c>
      <c r="P179" t="s">
        <v>213</v>
      </c>
      <c r="Q179" t="s">
        <v>214</v>
      </c>
      <c r="R179" t="s">
        <v>434</v>
      </c>
      <c r="S179">
        <v>3000</v>
      </c>
      <c r="T179" t="s">
        <v>44</v>
      </c>
      <c r="U179">
        <v>3411</v>
      </c>
      <c r="V179" t="s">
        <v>200</v>
      </c>
      <c r="W179">
        <v>0</v>
      </c>
      <c r="X179" t="s">
        <v>46</v>
      </c>
      <c r="Y179" s="3">
        <v>734937.39</v>
      </c>
      <c r="Z179" s="3">
        <v>384937.39</v>
      </c>
      <c r="AA179" s="3">
        <v>1500000</v>
      </c>
      <c r="AB179" s="3">
        <v>301600</v>
      </c>
      <c r="AC179">
        <v>0</v>
      </c>
      <c r="AD179">
        <v>0</v>
      </c>
      <c r="AE179">
        <v>0</v>
      </c>
      <c r="AF179">
        <v>0</v>
      </c>
      <c r="AG179" s="3">
        <f t="shared" si="4"/>
        <v>83337.390000000014</v>
      </c>
      <c r="AH179">
        <v>0</v>
      </c>
      <c r="AI179">
        <v>0</v>
      </c>
      <c r="AJ179">
        <v>0</v>
      </c>
      <c r="AK179" s="3">
        <v>1115062.6100000001</v>
      </c>
      <c r="AL179" s="3">
        <v>-1115062.6100000001</v>
      </c>
    </row>
    <row r="180" spans="1:38" hidden="1" x14ac:dyDescent="0.25">
      <c r="A180" t="str">
        <f t="shared" si="5"/>
        <v>1.1-00-2204_22616011_2234210</v>
      </c>
      <c r="B180" t="s">
        <v>47</v>
      </c>
      <c r="C180" t="s">
        <v>48</v>
      </c>
      <c r="D180" t="s">
        <v>439</v>
      </c>
      <c r="E180" t="s">
        <v>442</v>
      </c>
      <c r="F180" t="s">
        <v>34</v>
      </c>
      <c r="G180" t="s">
        <v>948</v>
      </c>
      <c r="H180" t="s">
        <v>36</v>
      </c>
      <c r="I180" t="s">
        <v>37</v>
      </c>
      <c r="J180" t="s">
        <v>38</v>
      </c>
      <c r="K180" t="s">
        <v>39</v>
      </c>
      <c r="L180">
        <v>6</v>
      </c>
      <c r="M180" t="s">
        <v>40</v>
      </c>
      <c r="N180">
        <v>16</v>
      </c>
      <c r="O180" t="s">
        <v>195</v>
      </c>
      <c r="P180" t="s">
        <v>196</v>
      </c>
      <c r="Q180" t="s">
        <v>197</v>
      </c>
      <c r="R180" t="s">
        <v>434</v>
      </c>
      <c r="S180">
        <v>3000</v>
      </c>
      <c r="T180" t="s">
        <v>44</v>
      </c>
      <c r="U180">
        <v>3421</v>
      </c>
      <c r="V180" t="s">
        <v>201</v>
      </c>
      <c r="W180">
        <v>0</v>
      </c>
      <c r="X180" t="s">
        <v>46</v>
      </c>
      <c r="Y180" s="3">
        <v>42648981.939999998</v>
      </c>
      <c r="Z180" s="3">
        <v>42648981.939999998</v>
      </c>
      <c r="AA180" s="3">
        <v>20000000</v>
      </c>
      <c r="AB180" s="3">
        <v>42120000</v>
      </c>
      <c r="AC180" s="3">
        <v>42120000</v>
      </c>
      <c r="AD180" s="3">
        <v>24853742.890000001</v>
      </c>
      <c r="AE180" s="3">
        <v>23930124.68</v>
      </c>
      <c r="AF180" s="3">
        <v>21602992.100000001</v>
      </c>
      <c r="AG180" s="3">
        <f t="shared" si="4"/>
        <v>528981.93999999762</v>
      </c>
      <c r="AH180">
        <v>0</v>
      </c>
      <c r="AI180" s="3">
        <v>25305507.940000001</v>
      </c>
      <c r="AJ180">
        <v>0</v>
      </c>
      <c r="AK180" s="3">
        <v>2656526</v>
      </c>
      <c r="AL180" s="3">
        <v>22648981.940000001</v>
      </c>
    </row>
    <row r="181" spans="1:38" hidden="1" x14ac:dyDescent="0.25">
      <c r="A181" t="str">
        <f t="shared" si="5"/>
        <v>1.1-00-2204_22616011_2234310</v>
      </c>
      <c r="B181" t="s">
        <v>47</v>
      </c>
      <c r="C181" t="s">
        <v>48</v>
      </c>
      <c r="D181" t="s">
        <v>439</v>
      </c>
      <c r="E181" t="s">
        <v>442</v>
      </c>
      <c r="F181" t="s">
        <v>34</v>
      </c>
      <c r="G181" t="s">
        <v>948</v>
      </c>
      <c r="H181" t="s">
        <v>36</v>
      </c>
      <c r="I181" t="s">
        <v>37</v>
      </c>
      <c r="J181" t="s">
        <v>38</v>
      </c>
      <c r="K181" t="s">
        <v>39</v>
      </c>
      <c r="L181">
        <v>6</v>
      </c>
      <c r="M181" t="s">
        <v>40</v>
      </c>
      <c r="N181">
        <v>16</v>
      </c>
      <c r="O181" t="s">
        <v>195</v>
      </c>
      <c r="P181" t="s">
        <v>196</v>
      </c>
      <c r="Q181" t="s">
        <v>197</v>
      </c>
      <c r="R181" t="s">
        <v>434</v>
      </c>
      <c r="S181">
        <v>3000</v>
      </c>
      <c r="T181" t="s">
        <v>44</v>
      </c>
      <c r="U181">
        <v>3431</v>
      </c>
      <c r="V181" t="s">
        <v>202</v>
      </c>
      <c r="W181">
        <v>0</v>
      </c>
      <c r="X181" t="s">
        <v>46</v>
      </c>
      <c r="Y181" s="3">
        <v>810949.93</v>
      </c>
      <c r="Z181" s="3">
        <v>810949.93</v>
      </c>
      <c r="AA181" s="3">
        <v>780949.93</v>
      </c>
      <c r="AB181" s="3">
        <v>659951.53</v>
      </c>
      <c r="AC181" s="3">
        <v>659951.53</v>
      </c>
      <c r="AD181" s="3">
        <v>196592.71</v>
      </c>
      <c r="AE181">
        <v>0</v>
      </c>
      <c r="AF181">
        <v>0</v>
      </c>
      <c r="AG181" s="3">
        <f t="shared" si="4"/>
        <v>150998.40000000002</v>
      </c>
      <c r="AH181">
        <v>0</v>
      </c>
      <c r="AI181" s="3">
        <v>30000</v>
      </c>
      <c r="AJ181">
        <v>0</v>
      </c>
      <c r="AK181">
        <v>0</v>
      </c>
      <c r="AL181" s="3">
        <v>30000</v>
      </c>
    </row>
    <row r="182" spans="1:38" hidden="1" x14ac:dyDescent="0.25">
      <c r="A182" t="str">
        <f t="shared" si="5"/>
        <v>1.1-00-2205_22619013_2234410</v>
      </c>
      <c r="B182" t="s">
        <v>47</v>
      </c>
      <c r="C182" t="s">
        <v>48</v>
      </c>
      <c r="D182" t="s">
        <v>439</v>
      </c>
      <c r="E182" t="s">
        <v>442</v>
      </c>
      <c r="F182" t="s">
        <v>34</v>
      </c>
      <c r="G182" t="s">
        <v>948</v>
      </c>
      <c r="H182" t="s">
        <v>76</v>
      </c>
      <c r="I182" t="s">
        <v>77</v>
      </c>
      <c r="J182" t="s">
        <v>268</v>
      </c>
      <c r="K182" t="s">
        <v>269</v>
      </c>
      <c r="L182">
        <v>6</v>
      </c>
      <c r="M182" t="s">
        <v>40</v>
      </c>
      <c r="N182">
        <v>19</v>
      </c>
      <c r="O182" t="s">
        <v>290</v>
      </c>
      <c r="P182" t="s">
        <v>271</v>
      </c>
      <c r="Q182" t="s">
        <v>272</v>
      </c>
      <c r="R182" t="s">
        <v>434</v>
      </c>
      <c r="S182">
        <v>3000</v>
      </c>
      <c r="T182" t="s">
        <v>44</v>
      </c>
      <c r="U182">
        <v>3441</v>
      </c>
      <c r="V182" t="s">
        <v>297</v>
      </c>
      <c r="W182">
        <v>0</v>
      </c>
      <c r="X182" t="s">
        <v>46</v>
      </c>
      <c r="Y182" s="3">
        <v>140000</v>
      </c>
      <c r="Z182" s="3">
        <v>140000</v>
      </c>
      <c r="AA182" s="3">
        <v>120000</v>
      </c>
      <c r="AB182" s="3">
        <v>135995.18</v>
      </c>
      <c r="AC182" s="3">
        <v>135995.18</v>
      </c>
      <c r="AD182" s="3">
        <v>135995.16</v>
      </c>
      <c r="AE182" s="3">
        <v>135995.16</v>
      </c>
      <c r="AF182" s="3">
        <v>135995.16</v>
      </c>
      <c r="AG182" s="3">
        <f t="shared" si="4"/>
        <v>4004.820000000007</v>
      </c>
      <c r="AH182">
        <v>0</v>
      </c>
      <c r="AI182" s="3">
        <v>20000</v>
      </c>
      <c r="AJ182">
        <v>0</v>
      </c>
      <c r="AK182">
        <v>0</v>
      </c>
      <c r="AL182" s="3">
        <v>20000</v>
      </c>
    </row>
    <row r="183" spans="1:38" hidden="1" x14ac:dyDescent="0.25">
      <c r="A183" t="str">
        <f t="shared" si="5"/>
        <v>1.1-00-2205_22619013_2234510</v>
      </c>
      <c r="B183" t="s">
        <v>47</v>
      </c>
      <c r="C183" t="s">
        <v>48</v>
      </c>
      <c r="D183" t="s">
        <v>439</v>
      </c>
      <c r="E183" t="s">
        <v>442</v>
      </c>
      <c r="F183" t="s">
        <v>34</v>
      </c>
      <c r="G183" t="s">
        <v>948</v>
      </c>
      <c r="H183" t="s">
        <v>76</v>
      </c>
      <c r="I183" t="s">
        <v>77</v>
      </c>
      <c r="J183" t="s">
        <v>268</v>
      </c>
      <c r="K183" t="s">
        <v>269</v>
      </c>
      <c r="L183">
        <v>6</v>
      </c>
      <c r="M183" t="s">
        <v>40</v>
      </c>
      <c r="N183">
        <v>19</v>
      </c>
      <c r="O183" t="s">
        <v>290</v>
      </c>
      <c r="P183" t="s">
        <v>271</v>
      </c>
      <c r="Q183" t="s">
        <v>272</v>
      </c>
      <c r="R183" t="s">
        <v>434</v>
      </c>
      <c r="S183">
        <v>3000</v>
      </c>
      <c r="T183" t="s">
        <v>44</v>
      </c>
      <c r="U183">
        <v>3451</v>
      </c>
      <c r="V183" t="s">
        <v>298</v>
      </c>
      <c r="W183">
        <v>0</v>
      </c>
      <c r="X183" t="s">
        <v>46</v>
      </c>
      <c r="Y183" s="3">
        <v>5142550</v>
      </c>
      <c r="Z183" s="3">
        <v>5142550</v>
      </c>
      <c r="AA183" s="3">
        <v>5000000</v>
      </c>
      <c r="AB183" s="3">
        <v>5144469.08</v>
      </c>
      <c r="AC183" s="3">
        <v>5144469.08</v>
      </c>
      <c r="AD183" s="3">
        <v>5138548.78</v>
      </c>
      <c r="AE183" s="3">
        <v>5138548.78</v>
      </c>
      <c r="AF183" s="3">
        <v>5138548.78</v>
      </c>
      <c r="AG183" s="3">
        <f t="shared" si="4"/>
        <v>-1919.0800000000745</v>
      </c>
      <c r="AH183">
        <v>0</v>
      </c>
      <c r="AI183" s="3">
        <v>142550</v>
      </c>
      <c r="AJ183">
        <v>0</v>
      </c>
      <c r="AK183">
        <v>0</v>
      </c>
      <c r="AL183" s="3">
        <v>142550</v>
      </c>
    </row>
    <row r="184" spans="1:38" hidden="1" x14ac:dyDescent="0.25">
      <c r="A184" t="str">
        <f t="shared" si="5"/>
        <v>1.1-00-2205_22619013_2234810</v>
      </c>
      <c r="B184" t="s">
        <v>47</v>
      </c>
      <c r="C184" t="s">
        <v>48</v>
      </c>
      <c r="D184" t="s">
        <v>439</v>
      </c>
      <c r="E184" t="s">
        <v>442</v>
      </c>
      <c r="F184" t="s">
        <v>34</v>
      </c>
      <c r="G184" t="s">
        <v>948</v>
      </c>
      <c r="H184" t="s">
        <v>76</v>
      </c>
      <c r="I184" t="s">
        <v>77</v>
      </c>
      <c r="J184" t="s">
        <v>268</v>
      </c>
      <c r="K184" t="s">
        <v>269</v>
      </c>
      <c r="L184">
        <v>6</v>
      </c>
      <c r="M184" t="s">
        <v>40</v>
      </c>
      <c r="N184">
        <v>19</v>
      </c>
      <c r="O184" t="s">
        <v>290</v>
      </c>
      <c r="P184" t="s">
        <v>271</v>
      </c>
      <c r="Q184" t="s">
        <v>272</v>
      </c>
      <c r="R184" t="s">
        <v>434</v>
      </c>
      <c r="S184">
        <v>3000</v>
      </c>
      <c r="T184" t="s">
        <v>44</v>
      </c>
      <c r="U184">
        <v>3481</v>
      </c>
      <c r="V184" t="s">
        <v>299</v>
      </c>
      <c r="W184">
        <v>0</v>
      </c>
      <c r="X184" t="s">
        <v>46</v>
      </c>
      <c r="Y184" s="3">
        <v>600000</v>
      </c>
      <c r="Z184" s="3">
        <v>600000</v>
      </c>
      <c r="AA184" s="3">
        <v>600000</v>
      </c>
      <c r="AB184" s="3">
        <v>514680.94</v>
      </c>
      <c r="AC184" s="3">
        <v>514680.94</v>
      </c>
      <c r="AD184" s="3">
        <v>514680.94</v>
      </c>
      <c r="AE184" s="3">
        <v>514680.94</v>
      </c>
      <c r="AF184" s="3">
        <v>514680.94</v>
      </c>
      <c r="AG184" s="3">
        <f t="shared" si="4"/>
        <v>85319.06</v>
      </c>
      <c r="AH184">
        <v>0</v>
      </c>
      <c r="AI184">
        <v>0</v>
      </c>
      <c r="AJ184">
        <v>0</v>
      </c>
      <c r="AK184">
        <v>0</v>
      </c>
      <c r="AL184">
        <v>0</v>
      </c>
    </row>
    <row r="185" spans="1:38" hidden="1" x14ac:dyDescent="0.25">
      <c r="A185" t="str">
        <f t="shared" si="5"/>
        <v>1.1-00-2204_22616011_2235110</v>
      </c>
      <c r="B185" t="s">
        <v>47</v>
      </c>
      <c r="C185" t="s">
        <v>48</v>
      </c>
      <c r="D185" t="s">
        <v>439</v>
      </c>
      <c r="E185" t="s">
        <v>442</v>
      </c>
      <c r="F185" t="s">
        <v>34</v>
      </c>
      <c r="G185" t="s">
        <v>948</v>
      </c>
      <c r="H185" t="s">
        <v>36</v>
      </c>
      <c r="I185" t="s">
        <v>37</v>
      </c>
      <c r="J185" t="s">
        <v>38</v>
      </c>
      <c r="K185" t="s">
        <v>39</v>
      </c>
      <c r="L185">
        <v>6</v>
      </c>
      <c r="M185" t="s">
        <v>40</v>
      </c>
      <c r="N185">
        <v>16</v>
      </c>
      <c r="O185" t="s">
        <v>195</v>
      </c>
      <c r="P185" t="s">
        <v>196</v>
      </c>
      <c r="Q185" t="s">
        <v>197</v>
      </c>
      <c r="R185" t="s">
        <v>434</v>
      </c>
      <c r="S185">
        <v>3000</v>
      </c>
      <c r="T185" t="s">
        <v>44</v>
      </c>
      <c r="U185">
        <v>3511</v>
      </c>
      <c r="V185" t="s">
        <v>203</v>
      </c>
      <c r="W185">
        <v>0</v>
      </c>
      <c r="X185" t="s">
        <v>46</v>
      </c>
      <c r="Y185" s="3">
        <v>15492000</v>
      </c>
      <c r="Z185" s="3">
        <v>15492000</v>
      </c>
      <c r="AA185" s="3">
        <v>14000000</v>
      </c>
      <c r="AB185" s="3">
        <v>8313419.8600000003</v>
      </c>
      <c r="AC185" s="3">
        <v>8313419.8600000003</v>
      </c>
      <c r="AD185" s="3">
        <v>8313419.8600000003</v>
      </c>
      <c r="AE185" s="3">
        <v>8313419.8600000003</v>
      </c>
      <c r="AF185" s="3">
        <v>8313419.8600000003</v>
      </c>
      <c r="AG185" s="3">
        <f t="shared" si="4"/>
        <v>7178580.1399999997</v>
      </c>
      <c r="AH185">
        <v>0</v>
      </c>
      <c r="AI185" s="3">
        <v>1500000</v>
      </c>
      <c r="AJ185">
        <v>0</v>
      </c>
      <c r="AK185" s="3">
        <v>8000</v>
      </c>
      <c r="AL185" s="3">
        <v>1492000</v>
      </c>
    </row>
    <row r="186" spans="1:38" hidden="1" x14ac:dyDescent="0.25">
      <c r="A186" t="str">
        <f t="shared" si="5"/>
        <v>1.1-00-2205_22619013_2235110</v>
      </c>
      <c r="B186" t="s">
        <v>47</v>
      </c>
      <c r="C186" t="s">
        <v>48</v>
      </c>
      <c r="D186" t="s">
        <v>439</v>
      </c>
      <c r="E186" t="s">
        <v>442</v>
      </c>
      <c r="F186" t="s">
        <v>34</v>
      </c>
      <c r="G186" t="s">
        <v>948</v>
      </c>
      <c r="H186" t="s">
        <v>76</v>
      </c>
      <c r="I186" t="s">
        <v>77</v>
      </c>
      <c r="J186" t="s">
        <v>268</v>
      </c>
      <c r="K186" t="s">
        <v>269</v>
      </c>
      <c r="L186">
        <v>6</v>
      </c>
      <c r="M186" t="s">
        <v>40</v>
      </c>
      <c r="N186">
        <v>19</v>
      </c>
      <c r="O186" t="s">
        <v>290</v>
      </c>
      <c r="P186" t="s">
        <v>271</v>
      </c>
      <c r="Q186" t="s">
        <v>272</v>
      </c>
      <c r="R186" t="s">
        <v>434</v>
      </c>
      <c r="S186">
        <v>3000</v>
      </c>
      <c r="T186" t="s">
        <v>44</v>
      </c>
      <c r="U186">
        <v>3511</v>
      </c>
      <c r="V186" t="s">
        <v>203</v>
      </c>
      <c r="W186">
        <v>0</v>
      </c>
      <c r="X186" t="s">
        <v>46</v>
      </c>
      <c r="Y186" s="3">
        <v>700000</v>
      </c>
      <c r="Z186" s="3">
        <v>700000</v>
      </c>
      <c r="AA186" s="3">
        <v>700000</v>
      </c>
      <c r="AB186" s="3">
        <v>585938.04</v>
      </c>
      <c r="AC186" s="3">
        <v>585938.04</v>
      </c>
      <c r="AD186" s="3">
        <v>522649.02</v>
      </c>
      <c r="AE186" s="3">
        <v>505575.78</v>
      </c>
      <c r="AF186" s="3">
        <v>497873.15</v>
      </c>
      <c r="AG186" s="3">
        <f t="shared" si="4"/>
        <v>114061.95999999996</v>
      </c>
      <c r="AH186">
        <v>0</v>
      </c>
      <c r="AI186">
        <v>0</v>
      </c>
      <c r="AJ186">
        <v>0</v>
      </c>
      <c r="AK186">
        <v>0</v>
      </c>
      <c r="AL186">
        <v>0</v>
      </c>
    </row>
    <row r="187" spans="1:38" hidden="1" x14ac:dyDescent="0.25">
      <c r="A187" t="str">
        <f t="shared" si="5"/>
        <v>1.1-00-2211_22646029_2235310</v>
      </c>
      <c r="B187" t="s">
        <v>47</v>
      </c>
      <c r="C187" t="s">
        <v>48</v>
      </c>
      <c r="D187" t="s">
        <v>441</v>
      </c>
      <c r="E187" t="s">
        <v>451</v>
      </c>
      <c r="F187" t="s">
        <v>74</v>
      </c>
      <c r="G187" t="s">
        <v>946</v>
      </c>
      <c r="H187" t="s">
        <v>76</v>
      </c>
      <c r="I187" t="s">
        <v>77</v>
      </c>
      <c r="J187" t="s">
        <v>78</v>
      </c>
      <c r="K187" t="s">
        <v>79</v>
      </c>
      <c r="L187">
        <v>6</v>
      </c>
      <c r="M187" t="s">
        <v>40</v>
      </c>
      <c r="N187">
        <v>46</v>
      </c>
      <c r="O187" t="s">
        <v>80</v>
      </c>
      <c r="P187" t="s">
        <v>81</v>
      </c>
      <c r="Q187" t="s">
        <v>82</v>
      </c>
      <c r="R187" t="s">
        <v>434</v>
      </c>
      <c r="S187">
        <v>3000</v>
      </c>
      <c r="T187" t="s">
        <v>44</v>
      </c>
      <c r="U187">
        <v>3531</v>
      </c>
      <c r="V187" t="s">
        <v>92</v>
      </c>
      <c r="W187">
        <v>0</v>
      </c>
      <c r="X187" t="s">
        <v>46</v>
      </c>
      <c r="Y187" s="3">
        <v>17000</v>
      </c>
      <c r="Z187" s="3">
        <v>16610</v>
      </c>
      <c r="AA187" s="3">
        <v>50000</v>
      </c>
      <c r="AB187">
        <v>0</v>
      </c>
      <c r="AC187">
        <v>0</v>
      </c>
      <c r="AD187">
        <v>0</v>
      </c>
      <c r="AE187">
        <v>0</v>
      </c>
      <c r="AF187">
        <v>0</v>
      </c>
      <c r="AG187" s="3">
        <f t="shared" si="4"/>
        <v>16610</v>
      </c>
      <c r="AH187">
        <v>0</v>
      </c>
      <c r="AI187">
        <v>0</v>
      </c>
      <c r="AJ187">
        <v>0</v>
      </c>
      <c r="AK187" s="3">
        <v>33390</v>
      </c>
      <c r="AL187" s="3">
        <v>-33390</v>
      </c>
    </row>
    <row r="188" spans="1:38" hidden="1" x14ac:dyDescent="0.25">
      <c r="A188" t="str">
        <f t="shared" si="5"/>
        <v>1.1-00-2207_22331018_2235410</v>
      </c>
      <c r="B188" t="s">
        <v>47</v>
      </c>
      <c r="C188" t="s">
        <v>48</v>
      </c>
      <c r="D188" t="s">
        <v>439</v>
      </c>
      <c r="E188" t="s">
        <v>442</v>
      </c>
      <c r="F188" t="s">
        <v>34</v>
      </c>
      <c r="G188" t="s">
        <v>948</v>
      </c>
      <c r="H188" t="s">
        <v>76</v>
      </c>
      <c r="I188" t="s">
        <v>77</v>
      </c>
      <c r="J188" t="s">
        <v>247</v>
      </c>
      <c r="K188" t="s">
        <v>248</v>
      </c>
      <c r="L188">
        <v>3</v>
      </c>
      <c r="M188" t="s">
        <v>123</v>
      </c>
      <c r="N188">
        <v>31</v>
      </c>
      <c r="O188" t="s">
        <v>305</v>
      </c>
      <c r="P188" t="s">
        <v>306</v>
      </c>
      <c r="Q188" t="s">
        <v>307</v>
      </c>
      <c r="R188" t="s">
        <v>434</v>
      </c>
      <c r="S188">
        <v>3000</v>
      </c>
      <c r="T188" t="s">
        <v>44</v>
      </c>
      <c r="U188">
        <v>3541</v>
      </c>
      <c r="V188" t="s">
        <v>309</v>
      </c>
      <c r="W188">
        <v>0</v>
      </c>
      <c r="X188" t="s">
        <v>46</v>
      </c>
      <c r="Y188" s="3">
        <v>500000</v>
      </c>
      <c r="Z188" s="3">
        <v>500000</v>
      </c>
      <c r="AA188" s="3">
        <v>500000</v>
      </c>
      <c r="AB188" s="3">
        <v>469287.83</v>
      </c>
      <c r="AC188" s="3">
        <v>469287.83</v>
      </c>
      <c r="AD188" s="3">
        <v>260919.9</v>
      </c>
      <c r="AE188" s="3">
        <v>260919.9</v>
      </c>
      <c r="AF188" s="3">
        <v>208827.92</v>
      </c>
      <c r="AG188" s="3">
        <f t="shared" si="4"/>
        <v>30712.169999999984</v>
      </c>
      <c r="AH188">
        <v>0</v>
      </c>
      <c r="AI188">
        <v>0</v>
      </c>
      <c r="AJ188">
        <v>0</v>
      </c>
      <c r="AK188">
        <v>0</v>
      </c>
      <c r="AL188">
        <v>0</v>
      </c>
    </row>
    <row r="189" spans="1:38" hidden="1" x14ac:dyDescent="0.25">
      <c r="A189" t="str">
        <f t="shared" si="5"/>
        <v>1.1-00-2205_22619013_2235510</v>
      </c>
      <c r="B189" t="s">
        <v>47</v>
      </c>
      <c r="C189" t="s">
        <v>48</v>
      </c>
      <c r="D189" t="s">
        <v>439</v>
      </c>
      <c r="E189" t="s">
        <v>442</v>
      </c>
      <c r="F189" t="s">
        <v>34</v>
      </c>
      <c r="G189" t="s">
        <v>948</v>
      </c>
      <c r="H189" t="s">
        <v>76</v>
      </c>
      <c r="I189" t="s">
        <v>77</v>
      </c>
      <c r="J189" t="s">
        <v>268</v>
      </c>
      <c r="K189" t="s">
        <v>269</v>
      </c>
      <c r="L189">
        <v>6</v>
      </c>
      <c r="M189" t="s">
        <v>40</v>
      </c>
      <c r="N189">
        <v>19</v>
      </c>
      <c r="O189" t="s">
        <v>290</v>
      </c>
      <c r="P189" t="s">
        <v>271</v>
      </c>
      <c r="Q189" t="s">
        <v>272</v>
      </c>
      <c r="R189" t="s">
        <v>434</v>
      </c>
      <c r="S189">
        <v>3000</v>
      </c>
      <c r="T189" t="s">
        <v>44</v>
      </c>
      <c r="U189">
        <v>3551</v>
      </c>
      <c r="V189" t="s">
        <v>300</v>
      </c>
      <c r="W189">
        <v>0</v>
      </c>
      <c r="X189" t="s">
        <v>46</v>
      </c>
      <c r="Y189" s="3">
        <v>5000000</v>
      </c>
      <c r="Z189" s="3">
        <v>5000000</v>
      </c>
      <c r="AA189" s="3">
        <v>5000000</v>
      </c>
      <c r="AB189" s="3">
        <v>4546636.3</v>
      </c>
      <c r="AC189" s="3">
        <v>4458940.3</v>
      </c>
      <c r="AD189" s="3">
        <v>3878602.59</v>
      </c>
      <c r="AE189" s="3">
        <v>3367015.91</v>
      </c>
      <c r="AF189" s="3">
        <v>2809304.15</v>
      </c>
      <c r="AG189" s="3">
        <f t="shared" si="4"/>
        <v>453363.70000000019</v>
      </c>
      <c r="AH189">
        <v>0</v>
      </c>
      <c r="AI189">
        <v>0</v>
      </c>
      <c r="AJ189">
        <v>0</v>
      </c>
      <c r="AK189">
        <v>0</v>
      </c>
      <c r="AL189">
        <v>0</v>
      </c>
    </row>
    <row r="190" spans="1:38" hidden="1" x14ac:dyDescent="0.25">
      <c r="A190" t="str">
        <f t="shared" si="5"/>
        <v>1.1-00-2202_22311008_2235710</v>
      </c>
      <c r="B190" t="s">
        <v>47</v>
      </c>
      <c r="C190" t="s">
        <v>48</v>
      </c>
      <c r="D190" t="s">
        <v>439</v>
      </c>
      <c r="E190" t="s">
        <v>443</v>
      </c>
      <c r="F190" t="s">
        <v>119</v>
      </c>
      <c r="G190" t="s">
        <v>954</v>
      </c>
      <c r="H190" t="s">
        <v>51</v>
      </c>
      <c r="I190" t="s">
        <v>52</v>
      </c>
      <c r="J190" t="s">
        <v>121</v>
      </c>
      <c r="K190" t="s">
        <v>122</v>
      </c>
      <c r="L190">
        <v>3</v>
      </c>
      <c r="M190" t="s">
        <v>123</v>
      </c>
      <c r="N190">
        <v>11</v>
      </c>
      <c r="O190" t="s">
        <v>124</v>
      </c>
      <c r="P190" t="s">
        <v>125</v>
      </c>
      <c r="Q190" t="s">
        <v>126</v>
      </c>
      <c r="R190" t="s">
        <v>434</v>
      </c>
      <c r="S190">
        <v>3000</v>
      </c>
      <c r="T190" t="s">
        <v>44</v>
      </c>
      <c r="U190">
        <v>3571</v>
      </c>
      <c r="V190" t="s">
        <v>130</v>
      </c>
      <c r="W190">
        <v>0</v>
      </c>
      <c r="X190" t="s">
        <v>46</v>
      </c>
      <c r="Y190" s="3">
        <v>50000</v>
      </c>
      <c r="Z190" s="3">
        <v>50000</v>
      </c>
      <c r="AA190" s="3">
        <v>50000</v>
      </c>
      <c r="AB190">
        <v>0</v>
      </c>
      <c r="AC190">
        <v>0</v>
      </c>
      <c r="AD190">
        <v>0</v>
      </c>
      <c r="AE190">
        <v>0</v>
      </c>
      <c r="AF190">
        <v>0</v>
      </c>
      <c r="AG190" s="3">
        <f t="shared" si="4"/>
        <v>50000</v>
      </c>
      <c r="AH190">
        <v>0</v>
      </c>
      <c r="AI190">
        <v>0</v>
      </c>
      <c r="AJ190">
        <v>0</v>
      </c>
      <c r="AK190">
        <v>0</v>
      </c>
      <c r="AL190">
        <v>0</v>
      </c>
    </row>
    <row r="191" spans="1:38" hidden="1" x14ac:dyDescent="0.25">
      <c r="A191" t="str">
        <f t="shared" si="5"/>
        <v>1.1-00-2202_2215005_2235710</v>
      </c>
      <c r="B191" t="s">
        <v>47</v>
      </c>
      <c r="C191" t="s">
        <v>48</v>
      </c>
      <c r="D191" t="s">
        <v>439</v>
      </c>
      <c r="E191" t="s">
        <v>442</v>
      </c>
      <c r="F191" t="s">
        <v>34</v>
      </c>
      <c r="G191" t="s">
        <v>948</v>
      </c>
      <c r="H191" t="s">
        <v>107</v>
      </c>
      <c r="I191" t="s">
        <v>108</v>
      </c>
      <c r="J191" t="s">
        <v>121</v>
      </c>
      <c r="K191" t="s">
        <v>122</v>
      </c>
      <c r="L191">
        <v>1</v>
      </c>
      <c r="M191" t="s">
        <v>111</v>
      </c>
      <c r="N191">
        <v>5</v>
      </c>
      <c r="O191" t="s">
        <v>212</v>
      </c>
      <c r="P191" t="s">
        <v>213</v>
      </c>
      <c r="Q191" t="s">
        <v>214</v>
      </c>
      <c r="R191" t="s">
        <v>434</v>
      </c>
      <c r="S191">
        <v>3000</v>
      </c>
      <c r="T191" t="s">
        <v>44</v>
      </c>
      <c r="U191">
        <v>3571</v>
      </c>
      <c r="V191" t="s">
        <v>130</v>
      </c>
      <c r="W191">
        <v>0</v>
      </c>
      <c r="X191" t="s">
        <v>46</v>
      </c>
      <c r="Y191" s="3">
        <v>508862.61</v>
      </c>
      <c r="Z191" s="3">
        <v>508862.6</v>
      </c>
      <c r="AA191">
        <v>0</v>
      </c>
      <c r="AB191" s="3">
        <v>508862.61</v>
      </c>
      <c r="AC191" s="3">
        <v>508862.61</v>
      </c>
      <c r="AD191" s="3">
        <v>508862.6</v>
      </c>
      <c r="AE191" s="3">
        <v>508862.6</v>
      </c>
      <c r="AF191" s="3">
        <v>508862.6</v>
      </c>
      <c r="AG191" s="3">
        <f t="shared" si="4"/>
        <v>-1.0000000009313226E-2</v>
      </c>
      <c r="AH191">
        <v>0</v>
      </c>
      <c r="AI191" s="3">
        <v>508862.61</v>
      </c>
      <c r="AJ191">
        <v>0</v>
      </c>
      <c r="AK191">
        <v>0</v>
      </c>
      <c r="AL191" s="3">
        <v>508862.61</v>
      </c>
    </row>
    <row r="192" spans="1:38" hidden="1" x14ac:dyDescent="0.25">
      <c r="A192" t="str">
        <f t="shared" si="5"/>
        <v>1.1-00-2205_22619013_2235710</v>
      </c>
      <c r="B192" t="s">
        <v>47</v>
      </c>
      <c r="C192" t="s">
        <v>48</v>
      </c>
      <c r="D192" t="s">
        <v>439</v>
      </c>
      <c r="E192" t="s">
        <v>442</v>
      </c>
      <c r="F192" t="s">
        <v>34</v>
      </c>
      <c r="G192" t="s">
        <v>948</v>
      </c>
      <c r="H192" t="s">
        <v>76</v>
      </c>
      <c r="I192" t="s">
        <v>77</v>
      </c>
      <c r="J192" t="s">
        <v>268</v>
      </c>
      <c r="K192" t="s">
        <v>269</v>
      </c>
      <c r="L192">
        <v>6</v>
      </c>
      <c r="M192" t="s">
        <v>40</v>
      </c>
      <c r="N192">
        <v>19</v>
      </c>
      <c r="O192" t="s">
        <v>290</v>
      </c>
      <c r="P192" t="s">
        <v>271</v>
      </c>
      <c r="Q192" t="s">
        <v>272</v>
      </c>
      <c r="R192" t="s">
        <v>434</v>
      </c>
      <c r="S192">
        <v>3000</v>
      </c>
      <c r="T192" t="s">
        <v>44</v>
      </c>
      <c r="U192">
        <v>3571</v>
      </c>
      <c r="V192" t="s">
        <v>130</v>
      </c>
      <c r="W192">
        <v>0</v>
      </c>
      <c r="X192" t="s">
        <v>46</v>
      </c>
      <c r="Y192" s="3">
        <v>12526000</v>
      </c>
      <c r="Z192" s="3">
        <v>12526000</v>
      </c>
      <c r="AA192" s="3">
        <v>11000000</v>
      </c>
      <c r="AB192" s="3">
        <v>13328985.08</v>
      </c>
      <c r="AC192" s="3">
        <v>12445085</v>
      </c>
      <c r="AD192" s="3">
        <v>9301668.1799999997</v>
      </c>
      <c r="AE192" s="3">
        <v>8622644.8900000006</v>
      </c>
      <c r="AF192" s="3">
        <v>6067510.1799999997</v>
      </c>
      <c r="AG192" s="3">
        <f t="shared" si="4"/>
        <v>-802985.08000000007</v>
      </c>
      <c r="AH192">
        <v>0</v>
      </c>
      <c r="AI192" s="3">
        <v>2000000</v>
      </c>
      <c r="AJ192">
        <v>0</v>
      </c>
      <c r="AK192" s="3">
        <v>474000</v>
      </c>
      <c r="AL192" s="3">
        <v>1526000</v>
      </c>
    </row>
    <row r="193" spans="1:38" hidden="1" x14ac:dyDescent="0.25">
      <c r="A193" t="str">
        <f t="shared" si="5"/>
        <v>1.1-00-2207_22332019_2235710</v>
      </c>
      <c r="B193" t="s">
        <v>47</v>
      </c>
      <c r="C193" t="s">
        <v>48</v>
      </c>
      <c r="D193" t="s">
        <v>439</v>
      </c>
      <c r="E193" t="s">
        <v>442</v>
      </c>
      <c r="F193" t="s">
        <v>34</v>
      </c>
      <c r="G193" t="s">
        <v>948</v>
      </c>
      <c r="H193" t="s">
        <v>76</v>
      </c>
      <c r="I193" t="s">
        <v>77</v>
      </c>
      <c r="J193" t="s">
        <v>247</v>
      </c>
      <c r="K193" t="s">
        <v>248</v>
      </c>
      <c r="L193">
        <v>3</v>
      </c>
      <c r="M193" t="s">
        <v>123</v>
      </c>
      <c r="N193">
        <v>32</v>
      </c>
      <c r="O193" t="s">
        <v>311</v>
      </c>
      <c r="P193" t="s">
        <v>312</v>
      </c>
      <c r="Q193" t="s">
        <v>313</v>
      </c>
      <c r="R193" t="s">
        <v>434</v>
      </c>
      <c r="S193">
        <v>3000</v>
      </c>
      <c r="T193" t="s">
        <v>44</v>
      </c>
      <c r="U193">
        <v>3571</v>
      </c>
      <c r="V193" t="s">
        <v>130</v>
      </c>
      <c r="W193">
        <v>0</v>
      </c>
      <c r="X193" t="s">
        <v>46</v>
      </c>
      <c r="Y193" s="3">
        <v>0</v>
      </c>
      <c r="Z193">
        <v>0</v>
      </c>
      <c r="AA193" s="3">
        <v>50000</v>
      </c>
      <c r="AB193">
        <v>0</v>
      </c>
      <c r="AC193">
        <v>0</v>
      </c>
      <c r="AD193">
        <v>0</v>
      </c>
      <c r="AE193">
        <v>0</v>
      </c>
      <c r="AF193">
        <v>0</v>
      </c>
      <c r="AG193" s="3">
        <f t="shared" si="4"/>
        <v>0</v>
      </c>
      <c r="AH193">
        <v>0</v>
      </c>
      <c r="AI193">
        <v>0</v>
      </c>
      <c r="AJ193">
        <v>0</v>
      </c>
      <c r="AK193" s="3">
        <v>50000</v>
      </c>
      <c r="AL193" s="3">
        <v>-50000</v>
      </c>
    </row>
    <row r="194" spans="1:38" hidden="1" x14ac:dyDescent="0.25">
      <c r="A194" t="str">
        <f t="shared" si="5"/>
        <v>1.1-00-2207_22230017_2235710</v>
      </c>
      <c r="B194" t="s">
        <v>47</v>
      </c>
      <c r="C194" t="s">
        <v>48</v>
      </c>
      <c r="D194" t="s">
        <v>440</v>
      </c>
      <c r="E194" t="s">
        <v>445</v>
      </c>
      <c r="F194" t="s">
        <v>325</v>
      </c>
      <c r="G194" t="s">
        <v>945</v>
      </c>
      <c r="H194" t="s">
        <v>76</v>
      </c>
      <c r="I194" t="s">
        <v>77</v>
      </c>
      <c r="J194" t="s">
        <v>247</v>
      </c>
      <c r="K194" t="s">
        <v>248</v>
      </c>
      <c r="L194">
        <v>2</v>
      </c>
      <c r="M194" t="s">
        <v>331</v>
      </c>
      <c r="N194">
        <v>30</v>
      </c>
      <c r="O194" t="s">
        <v>332</v>
      </c>
      <c r="P194" t="s">
        <v>333</v>
      </c>
      <c r="Q194" t="s">
        <v>334</v>
      </c>
      <c r="R194" t="s">
        <v>434</v>
      </c>
      <c r="S194">
        <v>3000</v>
      </c>
      <c r="T194" t="s">
        <v>44</v>
      </c>
      <c r="U194">
        <v>3571</v>
      </c>
      <c r="V194" t="s">
        <v>130</v>
      </c>
      <c r="W194">
        <v>0</v>
      </c>
      <c r="X194" t="s">
        <v>46</v>
      </c>
      <c r="Y194" s="3">
        <v>140102916.36000001</v>
      </c>
      <c r="Z194" s="3">
        <v>140102916.36000001</v>
      </c>
      <c r="AA194" s="3">
        <v>61731744.920000002</v>
      </c>
      <c r="AB194" s="3">
        <v>146029292.44</v>
      </c>
      <c r="AC194" s="3">
        <v>145196338.94999999</v>
      </c>
      <c r="AD194" s="3">
        <v>133220843.61</v>
      </c>
      <c r="AE194" s="3">
        <v>130649091.62</v>
      </c>
      <c r="AF194" s="3">
        <v>110779319.63</v>
      </c>
      <c r="AG194" s="3">
        <f t="shared" ref="AG194:AG257" si="6">Z194-AB194</f>
        <v>-5926376.0799999833</v>
      </c>
      <c r="AH194" s="3">
        <v>8341506.0099999998</v>
      </c>
      <c r="AI194" s="3">
        <v>70029665.430000007</v>
      </c>
      <c r="AJ194">
        <v>0</v>
      </c>
      <c r="AK194">
        <v>0</v>
      </c>
      <c r="AL194" s="3">
        <v>78371171.439999998</v>
      </c>
    </row>
    <row r="195" spans="1:38" hidden="1" x14ac:dyDescent="0.25">
      <c r="A195" t="str">
        <f t="shared" ref="A195:A258" si="7">CONCATENATE(B195,J195,L195,N195,P195,U195,W195)</f>
        <v>1.1-00-2209_22354037_2235710</v>
      </c>
      <c r="B195" t="s">
        <v>47</v>
      </c>
      <c r="C195" t="s">
        <v>48</v>
      </c>
      <c r="D195" t="s">
        <v>439</v>
      </c>
      <c r="E195" t="s">
        <v>442</v>
      </c>
      <c r="F195" t="s">
        <v>34</v>
      </c>
      <c r="G195" t="s">
        <v>948</v>
      </c>
      <c r="H195" t="s">
        <v>76</v>
      </c>
      <c r="I195" t="s">
        <v>77</v>
      </c>
      <c r="J195" t="s">
        <v>163</v>
      </c>
      <c r="K195" t="s">
        <v>164</v>
      </c>
      <c r="L195">
        <v>3</v>
      </c>
      <c r="M195" t="s">
        <v>123</v>
      </c>
      <c r="N195">
        <v>54</v>
      </c>
      <c r="O195" t="s">
        <v>318</v>
      </c>
      <c r="P195" t="s">
        <v>319</v>
      </c>
      <c r="Q195" t="s">
        <v>320</v>
      </c>
      <c r="R195" t="s">
        <v>434</v>
      </c>
      <c r="S195">
        <v>3000</v>
      </c>
      <c r="T195" t="s">
        <v>44</v>
      </c>
      <c r="U195">
        <v>3571</v>
      </c>
      <c r="V195" t="s">
        <v>130</v>
      </c>
      <c r="W195">
        <v>0</v>
      </c>
      <c r="X195" t="s">
        <v>46</v>
      </c>
      <c r="Y195" s="3">
        <v>50000</v>
      </c>
      <c r="Z195" s="3">
        <v>50000</v>
      </c>
      <c r="AA195">
        <v>0</v>
      </c>
      <c r="AB195">
        <v>0</v>
      </c>
      <c r="AC195">
        <v>0</v>
      </c>
      <c r="AD195">
        <v>0</v>
      </c>
      <c r="AE195">
        <v>0</v>
      </c>
      <c r="AF195">
        <v>0</v>
      </c>
      <c r="AG195" s="3">
        <f t="shared" si="6"/>
        <v>50000</v>
      </c>
      <c r="AH195">
        <v>0</v>
      </c>
      <c r="AI195" s="3">
        <v>50000</v>
      </c>
      <c r="AJ195">
        <v>0</v>
      </c>
      <c r="AK195">
        <v>0</v>
      </c>
      <c r="AL195" s="3">
        <v>50000</v>
      </c>
    </row>
    <row r="196" spans="1:38" hidden="1" x14ac:dyDescent="0.25">
      <c r="A196" t="str">
        <f t="shared" si="7"/>
        <v>2.5-02-2207_22230017_2235710</v>
      </c>
      <c r="B196" t="s">
        <v>393</v>
      </c>
      <c r="C196" t="s">
        <v>394</v>
      </c>
      <c r="D196" t="s">
        <v>440</v>
      </c>
      <c r="E196" t="s">
        <v>445</v>
      </c>
      <c r="F196" t="s">
        <v>325</v>
      </c>
      <c r="G196" t="s">
        <v>945</v>
      </c>
      <c r="H196" t="s">
        <v>76</v>
      </c>
      <c r="I196" t="s">
        <v>77</v>
      </c>
      <c r="J196" t="s">
        <v>247</v>
      </c>
      <c r="K196" t="s">
        <v>248</v>
      </c>
      <c r="L196">
        <v>2</v>
      </c>
      <c r="M196" t="s">
        <v>331</v>
      </c>
      <c r="N196">
        <v>30</v>
      </c>
      <c r="O196" t="s">
        <v>332</v>
      </c>
      <c r="P196" t="s">
        <v>333</v>
      </c>
      <c r="Q196" t="s">
        <v>334</v>
      </c>
      <c r="R196" t="s">
        <v>434</v>
      </c>
      <c r="S196">
        <v>3000</v>
      </c>
      <c r="T196" t="s">
        <v>44</v>
      </c>
      <c r="U196">
        <v>3571</v>
      </c>
      <c r="V196" t="s">
        <v>130</v>
      </c>
      <c r="W196">
        <v>0</v>
      </c>
      <c r="X196" t="s">
        <v>46</v>
      </c>
      <c r="Y196" s="3">
        <v>0</v>
      </c>
      <c r="Z196">
        <v>0</v>
      </c>
      <c r="AA196" s="3">
        <v>5911455.1500000004</v>
      </c>
      <c r="AB196" s="3">
        <v>323640</v>
      </c>
      <c r="AC196" s="3">
        <v>323640</v>
      </c>
      <c r="AD196">
        <v>0</v>
      </c>
      <c r="AE196">
        <v>0</v>
      </c>
      <c r="AF196">
        <v>0</v>
      </c>
      <c r="AG196" s="3">
        <f t="shared" si="6"/>
        <v>-323640</v>
      </c>
      <c r="AH196">
        <v>0</v>
      </c>
      <c r="AI196">
        <v>0</v>
      </c>
      <c r="AJ196">
        <v>0</v>
      </c>
      <c r="AK196" s="3">
        <v>5911455.1500000004</v>
      </c>
      <c r="AL196" s="3">
        <v>-5911455.1500000004</v>
      </c>
    </row>
    <row r="197" spans="1:38" hidden="1" x14ac:dyDescent="0.25">
      <c r="A197" t="str">
        <f t="shared" si="7"/>
        <v>1.1-00-2207_22331018_2235810</v>
      </c>
      <c r="B197" t="s">
        <v>47</v>
      </c>
      <c r="C197" t="s">
        <v>48</v>
      </c>
      <c r="D197" t="s">
        <v>439</v>
      </c>
      <c r="E197" t="s">
        <v>442</v>
      </c>
      <c r="F197" t="s">
        <v>34</v>
      </c>
      <c r="G197" t="s">
        <v>948</v>
      </c>
      <c r="H197" t="s">
        <v>76</v>
      </c>
      <c r="I197" t="s">
        <v>77</v>
      </c>
      <c r="J197" t="s">
        <v>247</v>
      </c>
      <c r="K197" t="s">
        <v>248</v>
      </c>
      <c r="L197">
        <v>3</v>
      </c>
      <c r="M197" t="s">
        <v>123</v>
      </c>
      <c r="N197">
        <v>31</v>
      </c>
      <c r="O197" t="s">
        <v>305</v>
      </c>
      <c r="P197" t="s">
        <v>306</v>
      </c>
      <c r="Q197" t="s">
        <v>307</v>
      </c>
      <c r="R197" t="s">
        <v>434</v>
      </c>
      <c r="S197">
        <v>3000</v>
      </c>
      <c r="T197" t="s">
        <v>44</v>
      </c>
      <c r="U197">
        <v>3581</v>
      </c>
      <c r="V197" t="s">
        <v>310</v>
      </c>
      <c r="W197">
        <v>0</v>
      </c>
      <c r="X197" t="s">
        <v>46</v>
      </c>
      <c r="Y197" s="3">
        <v>900000</v>
      </c>
      <c r="Z197" s="3">
        <v>900000</v>
      </c>
      <c r="AA197" s="3">
        <v>900000</v>
      </c>
      <c r="AB197" s="3">
        <v>894580.99</v>
      </c>
      <c r="AC197" s="3">
        <v>894580.99</v>
      </c>
      <c r="AD197" s="3">
        <v>304901.94</v>
      </c>
      <c r="AE197" s="3">
        <v>304901.94</v>
      </c>
      <c r="AF197" s="3">
        <v>258475.98</v>
      </c>
      <c r="AG197" s="3">
        <f t="shared" si="6"/>
        <v>5419.0100000000093</v>
      </c>
      <c r="AH197">
        <v>0</v>
      </c>
      <c r="AI197">
        <v>0</v>
      </c>
      <c r="AJ197">
        <v>0</v>
      </c>
      <c r="AK197">
        <v>0</v>
      </c>
      <c r="AL197">
        <v>0</v>
      </c>
    </row>
    <row r="198" spans="1:38" hidden="1" x14ac:dyDescent="0.25">
      <c r="A198" t="str">
        <f t="shared" si="7"/>
        <v>2.5-02-2207_22336022_2235810</v>
      </c>
      <c r="B198" t="s">
        <v>393</v>
      </c>
      <c r="C198" t="s">
        <v>394</v>
      </c>
      <c r="D198" t="s">
        <v>440</v>
      </c>
      <c r="E198" t="s">
        <v>444</v>
      </c>
      <c r="F198" t="s">
        <v>402</v>
      </c>
      <c r="G198" t="s">
        <v>949</v>
      </c>
      <c r="H198" t="s">
        <v>76</v>
      </c>
      <c r="I198" t="s">
        <v>77</v>
      </c>
      <c r="J198" t="s">
        <v>247</v>
      </c>
      <c r="K198" t="s">
        <v>248</v>
      </c>
      <c r="L198">
        <v>3</v>
      </c>
      <c r="M198" t="s">
        <v>123</v>
      </c>
      <c r="N198">
        <v>36</v>
      </c>
      <c r="O198" t="s">
        <v>404</v>
      </c>
      <c r="P198" t="s">
        <v>405</v>
      </c>
      <c r="Q198" t="s">
        <v>406</v>
      </c>
      <c r="R198" t="s">
        <v>434</v>
      </c>
      <c r="S198">
        <v>3000</v>
      </c>
      <c r="T198" t="s">
        <v>44</v>
      </c>
      <c r="U198">
        <v>3581</v>
      </c>
      <c r="V198" t="s">
        <v>310</v>
      </c>
      <c r="W198">
        <v>0</v>
      </c>
      <c r="X198" t="s">
        <v>46</v>
      </c>
      <c r="Y198" s="3">
        <v>147979112.99000001</v>
      </c>
      <c r="Z198" s="3">
        <v>147979112.99000001</v>
      </c>
      <c r="AA198" s="3">
        <v>100479112.98999999</v>
      </c>
      <c r="AB198" s="3">
        <v>64986704.780000001</v>
      </c>
      <c r="AC198" s="3">
        <v>64986704.780000001</v>
      </c>
      <c r="AD198" s="3">
        <v>64986704.780000001</v>
      </c>
      <c r="AE198" s="3">
        <v>64986704.780000001</v>
      </c>
      <c r="AF198" s="3">
        <v>64986704.780000001</v>
      </c>
      <c r="AG198" s="3">
        <f t="shared" si="6"/>
        <v>82992408.210000008</v>
      </c>
      <c r="AH198" s="3">
        <v>39158493.990000002</v>
      </c>
      <c r="AI198" s="3">
        <v>8341506.0099999998</v>
      </c>
      <c r="AJ198">
        <v>0</v>
      </c>
      <c r="AK198">
        <v>0</v>
      </c>
      <c r="AL198" s="3">
        <v>47500000</v>
      </c>
    </row>
    <row r="199" spans="1:38" hidden="1" x14ac:dyDescent="0.25">
      <c r="A199" t="str">
        <f t="shared" si="7"/>
        <v>1.1-00-2201_2264004_2236110</v>
      </c>
      <c r="B199" t="s">
        <v>47</v>
      </c>
      <c r="C199" t="s">
        <v>48</v>
      </c>
      <c r="D199" t="s">
        <v>439</v>
      </c>
      <c r="E199" t="s">
        <v>442</v>
      </c>
      <c r="F199" t="s">
        <v>34</v>
      </c>
      <c r="G199" t="s">
        <v>948</v>
      </c>
      <c r="H199" t="s">
        <v>232</v>
      </c>
      <c r="I199" t="s">
        <v>233</v>
      </c>
      <c r="J199" t="s">
        <v>234</v>
      </c>
      <c r="K199" t="s">
        <v>235</v>
      </c>
      <c r="L199">
        <v>6</v>
      </c>
      <c r="M199" t="s">
        <v>40</v>
      </c>
      <c r="N199">
        <v>4</v>
      </c>
      <c r="O199" t="s">
        <v>239</v>
      </c>
      <c r="P199" t="s">
        <v>240</v>
      </c>
      <c r="Q199" t="s">
        <v>241</v>
      </c>
      <c r="R199" t="s">
        <v>434</v>
      </c>
      <c r="S199">
        <v>3000</v>
      </c>
      <c r="T199" t="s">
        <v>44</v>
      </c>
      <c r="U199">
        <v>3611</v>
      </c>
      <c r="V199" t="s">
        <v>242</v>
      </c>
      <c r="W199">
        <v>0</v>
      </c>
      <c r="X199" t="s">
        <v>46</v>
      </c>
      <c r="Y199" s="3">
        <v>26721277.899999999</v>
      </c>
      <c r="Z199" s="3">
        <v>26721277.899999999</v>
      </c>
      <c r="AA199" s="3">
        <v>30000000</v>
      </c>
      <c r="AB199" s="3">
        <v>14181624.960000001</v>
      </c>
      <c r="AC199" s="3">
        <v>14081624.949999999</v>
      </c>
      <c r="AD199" s="3">
        <v>11026716.5</v>
      </c>
      <c r="AE199" s="3">
        <v>4794176.18</v>
      </c>
      <c r="AF199" s="3">
        <v>4794176.18</v>
      </c>
      <c r="AG199" s="3">
        <f t="shared" si="6"/>
        <v>12539652.939999998</v>
      </c>
      <c r="AH199">
        <v>0</v>
      </c>
      <c r="AI199">
        <v>0</v>
      </c>
      <c r="AJ199">
        <v>0</v>
      </c>
      <c r="AK199" s="3">
        <v>3278722.1</v>
      </c>
      <c r="AL199" s="3">
        <v>-3278722.1</v>
      </c>
    </row>
    <row r="200" spans="1:38" hidden="1" x14ac:dyDescent="0.25">
      <c r="A200" t="str">
        <f t="shared" si="7"/>
        <v>1.1-00-2205_22619013_2236310</v>
      </c>
      <c r="B200" t="s">
        <v>47</v>
      </c>
      <c r="C200" t="s">
        <v>48</v>
      </c>
      <c r="D200" t="s">
        <v>439</v>
      </c>
      <c r="E200" t="s">
        <v>442</v>
      </c>
      <c r="F200" t="s">
        <v>34</v>
      </c>
      <c r="G200" t="s">
        <v>948</v>
      </c>
      <c r="H200" t="s">
        <v>76</v>
      </c>
      <c r="I200" t="s">
        <v>77</v>
      </c>
      <c r="J200" t="s">
        <v>268</v>
      </c>
      <c r="K200" t="s">
        <v>269</v>
      </c>
      <c r="L200">
        <v>6</v>
      </c>
      <c r="M200" t="s">
        <v>40</v>
      </c>
      <c r="N200">
        <v>19</v>
      </c>
      <c r="O200" t="s">
        <v>290</v>
      </c>
      <c r="P200" t="s">
        <v>271</v>
      </c>
      <c r="Q200" t="s">
        <v>272</v>
      </c>
      <c r="R200" t="s">
        <v>434</v>
      </c>
      <c r="S200">
        <v>3000</v>
      </c>
      <c r="T200" t="s">
        <v>44</v>
      </c>
      <c r="U200">
        <v>3631</v>
      </c>
      <c r="V200" t="s">
        <v>301</v>
      </c>
      <c r="W200">
        <v>0</v>
      </c>
      <c r="X200" t="s">
        <v>46</v>
      </c>
      <c r="Y200" s="3">
        <v>5272222.0999999996</v>
      </c>
      <c r="Z200" s="3">
        <v>5272222.0999999996</v>
      </c>
      <c r="AA200" s="3">
        <v>2900000</v>
      </c>
      <c r="AB200" s="3">
        <v>5272222.0999999996</v>
      </c>
      <c r="AC200" s="3">
        <v>5272222.0999999996</v>
      </c>
      <c r="AD200" s="3">
        <v>2433333.2999999998</v>
      </c>
      <c r="AE200" s="3">
        <v>2433333.2999999998</v>
      </c>
      <c r="AF200" s="3">
        <v>2433333.2999999998</v>
      </c>
      <c r="AG200" s="3">
        <f t="shared" si="6"/>
        <v>0</v>
      </c>
      <c r="AH200">
        <v>0</v>
      </c>
      <c r="AI200" s="3">
        <v>2372222.1</v>
      </c>
      <c r="AJ200">
        <v>0</v>
      </c>
      <c r="AK200">
        <v>0</v>
      </c>
      <c r="AL200" s="3">
        <v>2372222.1</v>
      </c>
    </row>
    <row r="201" spans="1:38" hidden="1" x14ac:dyDescent="0.25">
      <c r="A201" t="str">
        <f t="shared" si="7"/>
        <v>1.1-00-2201_2264004_2236510</v>
      </c>
      <c r="B201" t="s">
        <v>47</v>
      </c>
      <c r="C201" t="s">
        <v>48</v>
      </c>
      <c r="D201" t="s">
        <v>439</v>
      </c>
      <c r="E201" t="s">
        <v>442</v>
      </c>
      <c r="F201" t="s">
        <v>34</v>
      </c>
      <c r="G201" t="s">
        <v>948</v>
      </c>
      <c r="H201" t="s">
        <v>232</v>
      </c>
      <c r="I201" t="s">
        <v>233</v>
      </c>
      <c r="J201" t="s">
        <v>234</v>
      </c>
      <c r="K201" t="s">
        <v>235</v>
      </c>
      <c r="L201">
        <v>6</v>
      </c>
      <c r="M201" t="s">
        <v>40</v>
      </c>
      <c r="N201">
        <v>4</v>
      </c>
      <c r="O201" t="s">
        <v>239</v>
      </c>
      <c r="P201" t="s">
        <v>240</v>
      </c>
      <c r="Q201" t="s">
        <v>241</v>
      </c>
      <c r="R201" t="s">
        <v>434</v>
      </c>
      <c r="S201">
        <v>3000</v>
      </c>
      <c r="T201" t="s">
        <v>44</v>
      </c>
      <c r="U201">
        <v>3651</v>
      </c>
      <c r="V201" t="s">
        <v>243</v>
      </c>
      <c r="W201">
        <v>0</v>
      </c>
      <c r="X201" t="s">
        <v>46</v>
      </c>
      <c r="Y201" s="3">
        <v>6000000</v>
      </c>
      <c r="Z201" s="3">
        <v>6000000</v>
      </c>
      <c r="AA201" s="3">
        <v>6000000</v>
      </c>
      <c r="AB201" s="3">
        <v>3374799.95</v>
      </c>
      <c r="AC201" s="3">
        <v>3374799.95</v>
      </c>
      <c r="AD201" s="3">
        <v>1557600</v>
      </c>
      <c r="AE201" s="3">
        <v>1557600</v>
      </c>
      <c r="AF201" s="3">
        <v>1298000</v>
      </c>
      <c r="AG201" s="3">
        <f t="shared" si="6"/>
        <v>2625200.0499999998</v>
      </c>
      <c r="AH201">
        <v>0</v>
      </c>
      <c r="AI201">
        <v>0</v>
      </c>
      <c r="AJ201">
        <v>0</v>
      </c>
      <c r="AK201">
        <v>0</v>
      </c>
      <c r="AL201">
        <v>0</v>
      </c>
    </row>
    <row r="202" spans="1:38" hidden="1" x14ac:dyDescent="0.25">
      <c r="A202" t="str">
        <f t="shared" si="7"/>
        <v>1.1-00-2201_2264004_2236610</v>
      </c>
      <c r="B202" t="s">
        <v>47</v>
      </c>
      <c r="C202" t="s">
        <v>48</v>
      </c>
      <c r="D202" t="s">
        <v>439</v>
      </c>
      <c r="E202" t="s">
        <v>442</v>
      </c>
      <c r="F202" t="s">
        <v>34</v>
      </c>
      <c r="G202" t="s">
        <v>948</v>
      </c>
      <c r="H202" t="s">
        <v>232</v>
      </c>
      <c r="I202" t="s">
        <v>233</v>
      </c>
      <c r="J202" t="s">
        <v>234</v>
      </c>
      <c r="K202" t="s">
        <v>235</v>
      </c>
      <c r="L202">
        <v>6</v>
      </c>
      <c r="M202" t="s">
        <v>40</v>
      </c>
      <c r="N202">
        <v>4</v>
      </c>
      <c r="O202" t="s">
        <v>239</v>
      </c>
      <c r="P202" t="s">
        <v>240</v>
      </c>
      <c r="Q202" t="s">
        <v>241</v>
      </c>
      <c r="R202" t="s">
        <v>434</v>
      </c>
      <c r="S202">
        <v>3000</v>
      </c>
      <c r="T202" t="s">
        <v>44</v>
      </c>
      <c r="U202">
        <v>3661</v>
      </c>
      <c r="V202" t="s">
        <v>244</v>
      </c>
      <c r="W202">
        <v>0</v>
      </c>
      <c r="X202" t="s">
        <v>46</v>
      </c>
      <c r="Y202" s="3">
        <v>6000000</v>
      </c>
      <c r="Z202" s="3">
        <v>6000000</v>
      </c>
      <c r="AA202" s="3">
        <v>6000000</v>
      </c>
      <c r="AB202" s="3">
        <v>3497239.74</v>
      </c>
      <c r="AC202" s="3">
        <v>3497239.74</v>
      </c>
      <c r="AD202" s="3">
        <v>1614110.64</v>
      </c>
      <c r="AE202" s="3">
        <v>1614110.64</v>
      </c>
      <c r="AF202" s="3">
        <v>1345092.2</v>
      </c>
      <c r="AG202" s="3">
        <f t="shared" si="6"/>
        <v>2502760.2599999998</v>
      </c>
      <c r="AH202">
        <v>0</v>
      </c>
      <c r="AI202">
        <v>0</v>
      </c>
      <c r="AJ202">
        <v>0</v>
      </c>
      <c r="AK202">
        <v>0</v>
      </c>
      <c r="AL202">
        <v>0</v>
      </c>
    </row>
    <row r="203" spans="1:38" hidden="1" x14ac:dyDescent="0.25">
      <c r="A203" t="str">
        <f t="shared" si="7"/>
        <v>1.1-00-2208_22738023_2237110</v>
      </c>
      <c r="B203" t="s">
        <v>47</v>
      </c>
      <c r="C203" t="s">
        <v>48</v>
      </c>
      <c r="D203" t="s">
        <v>439</v>
      </c>
      <c r="E203" t="s">
        <v>443</v>
      </c>
      <c r="F203" t="s">
        <v>148</v>
      </c>
      <c r="G203" t="s">
        <v>953</v>
      </c>
      <c r="H203" t="s">
        <v>51</v>
      </c>
      <c r="I203" t="s">
        <v>52</v>
      </c>
      <c r="J203" t="s">
        <v>150</v>
      </c>
      <c r="K203" t="s">
        <v>151</v>
      </c>
      <c r="L203">
        <v>7</v>
      </c>
      <c r="M203" t="s">
        <v>152</v>
      </c>
      <c r="N203">
        <v>38</v>
      </c>
      <c r="O203" t="s">
        <v>160</v>
      </c>
      <c r="P203" t="s">
        <v>154</v>
      </c>
      <c r="Q203" t="s">
        <v>155</v>
      </c>
      <c r="R203" t="s">
        <v>434</v>
      </c>
      <c r="S203">
        <v>3000</v>
      </c>
      <c r="T203" t="s">
        <v>44</v>
      </c>
      <c r="U203">
        <v>3711</v>
      </c>
      <c r="V203" t="s">
        <v>161</v>
      </c>
      <c r="W203">
        <v>0</v>
      </c>
      <c r="X203" t="s">
        <v>46</v>
      </c>
      <c r="Y203" s="3">
        <v>15000</v>
      </c>
      <c r="Z203" s="3">
        <v>15000</v>
      </c>
      <c r="AA203" s="3">
        <v>15000</v>
      </c>
      <c r="AB203">
        <v>0</v>
      </c>
      <c r="AC203">
        <v>0</v>
      </c>
      <c r="AD203">
        <v>0</v>
      </c>
      <c r="AE203">
        <v>0</v>
      </c>
      <c r="AF203">
        <v>0</v>
      </c>
      <c r="AG203" s="3">
        <f t="shared" si="6"/>
        <v>15000</v>
      </c>
      <c r="AH203">
        <v>0</v>
      </c>
      <c r="AI203">
        <v>0</v>
      </c>
      <c r="AJ203">
        <v>0</v>
      </c>
      <c r="AK203">
        <v>0</v>
      </c>
      <c r="AL203">
        <v>0</v>
      </c>
    </row>
    <row r="204" spans="1:38" hidden="1" x14ac:dyDescent="0.25">
      <c r="A204" t="str">
        <f t="shared" si="7"/>
        <v>1.1-00-2202_2215005_2237110</v>
      </c>
      <c r="B204" t="s">
        <v>47</v>
      </c>
      <c r="C204" t="s">
        <v>48</v>
      </c>
      <c r="D204" t="s">
        <v>439</v>
      </c>
      <c r="E204" t="s">
        <v>442</v>
      </c>
      <c r="F204" t="s">
        <v>34</v>
      </c>
      <c r="G204" t="s">
        <v>948</v>
      </c>
      <c r="H204" t="s">
        <v>107</v>
      </c>
      <c r="I204" t="s">
        <v>108</v>
      </c>
      <c r="J204" t="s">
        <v>121</v>
      </c>
      <c r="K204" t="s">
        <v>122</v>
      </c>
      <c r="L204">
        <v>1</v>
      </c>
      <c r="M204" t="s">
        <v>111</v>
      </c>
      <c r="N204">
        <v>5</v>
      </c>
      <c r="O204" t="s">
        <v>212</v>
      </c>
      <c r="P204" t="s">
        <v>213</v>
      </c>
      <c r="Q204" t="s">
        <v>214</v>
      </c>
      <c r="R204" t="s">
        <v>434</v>
      </c>
      <c r="S204">
        <v>3000</v>
      </c>
      <c r="T204" t="s">
        <v>44</v>
      </c>
      <c r="U204">
        <v>3711</v>
      </c>
      <c r="V204" t="s">
        <v>161</v>
      </c>
      <c r="W204">
        <v>0</v>
      </c>
      <c r="X204" t="s">
        <v>46</v>
      </c>
      <c r="Y204" s="3">
        <v>101642.48</v>
      </c>
      <c r="Z204" s="3">
        <v>101642.48</v>
      </c>
      <c r="AA204" s="3">
        <v>50000</v>
      </c>
      <c r="AB204" s="3">
        <v>27000</v>
      </c>
      <c r="AC204" s="3">
        <v>27000</v>
      </c>
      <c r="AD204">
        <v>0</v>
      </c>
      <c r="AE204">
        <v>0</v>
      </c>
      <c r="AF204">
        <v>0</v>
      </c>
      <c r="AG204" s="3">
        <f t="shared" si="6"/>
        <v>74642.48</v>
      </c>
      <c r="AH204">
        <v>0</v>
      </c>
      <c r="AI204" s="3">
        <v>51642.48</v>
      </c>
      <c r="AJ204">
        <v>0</v>
      </c>
      <c r="AK204">
        <v>0</v>
      </c>
      <c r="AL204" s="3">
        <v>51642.48</v>
      </c>
    </row>
    <row r="205" spans="1:38" hidden="1" x14ac:dyDescent="0.25">
      <c r="A205" t="str">
        <f t="shared" si="7"/>
        <v>1.1-00-2207_22333020_2237110</v>
      </c>
      <c r="B205" t="s">
        <v>47</v>
      </c>
      <c r="C205" t="s">
        <v>48</v>
      </c>
      <c r="D205" t="s">
        <v>439</v>
      </c>
      <c r="E205" t="s">
        <v>442</v>
      </c>
      <c r="F205" t="s">
        <v>34</v>
      </c>
      <c r="G205" t="s">
        <v>948</v>
      </c>
      <c r="H205" t="s">
        <v>245</v>
      </c>
      <c r="I205" t="s">
        <v>246</v>
      </c>
      <c r="J205" t="s">
        <v>247</v>
      </c>
      <c r="K205" t="s">
        <v>248</v>
      </c>
      <c r="L205">
        <v>3</v>
      </c>
      <c r="M205" t="s">
        <v>123</v>
      </c>
      <c r="N205">
        <v>33</v>
      </c>
      <c r="O205" t="s">
        <v>249</v>
      </c>
      <c r="P205" t="s">
        <v>250</v>
      </c>
      <c r="Q205" t="s">
        <v>251</v>
      </c>
      <c r="R205" t="s">
        <v>434</v>
      </c>
      <c r="S205">
        <v>3000</v>
      </c>
      <c r="T205" t="s">
        <v>44</v>
      </c>
      <c r="U205">
        <v>3711</v>
      </c>
      <c r="V205" t="s">
        <v>161</v>
      </c>
      <c r="W205">
        <v>0</v>
      </c>
      <c r="X205" t="s">
        <v>46</v>
      </c>
      <c r="Y205" s="3">
        <v>5000</v>
      </c>
      <c r="Z205" s="3">
        <v>5000</v>
      </c>
      <c r="AA205" s="3">
        <v>5000</v>
      </c>
      <c r="AB205">
        <v>0</v>
      </c>
      <c r="AC205">
        <v>0</v>
      </c>
      <c r="AD205">
        <v>0</v>
      </c>
      <c r="AE205">
        <v>0</v>
      </c>
      <c r="AF205">
        <v>0</v>
      </c>
      <c r="AG205" s="3">
        <f t="shared" si="6"/>
        <v>5000</v>
      </c>
      <c r="AH205">
        <v>0</v>
      </c>
      <c r="AI205">
        <v>0</v>
      </c>
      <c r="AJ205">
        <v>0</v>
      </c>
      <c r="AK205">
        <v>0</v>
      </c>
      <c r="AL205">
        <v>0</v>
      </c>
    </row>
    <row r="206" spans="1:38" hidden="1" x14ac:dyDescent="0.25">
      <c r="A206" t="str">
        <f t="shared" si="7"/>
        <v>1.1-00-2201_2211001_2237110</v>
      </c>
      <c r="B206" t="s">
        <v>47</v>
      </c>
      <c r="C206" t="s">
        <v>48</v>
      </c>
      <c r="D206" t="s">
        <v>439</v>
      </c>
      <c r="E206" t="s">
        <v>442</v>
      </c>
      <c r="F206" t="s">
        <v>34</v>
      </c>
      <c r="G206" t="s">
        <v>948</v>
      </c>
      <c r="H206" t="s">
        <v>76</v>
      </c>
      <c r="I206" t="s">
        <v>77</v>
      </c>
      <c r="J206" t="s">
        <v>234</v>
      </c>
      <c r="K206" t="s">
        <v>235</v>
      </c>
      <c r="L206">
        <v>1</v>
      </c>
      <c r="M206" t="s">
        <v>111</v>
      </c>
      <c r="N206">
        <v>1</v>
      </c>
      <c r="O206" t="s">
        <v>256</v>
      </c>
      <c r="P206" t="s">
        <v>257</v>
      </c>
      <c r="Q206" t="s">
        <v>258</v>
      </c>
      <c r="R206" t="s">
        <v>434</v>
      </c>
      <c r="S206">
        <v>3000</v>
      </c>
      <c r="T206" t="s">
        <v>44</v>
      </c>
      <c r="U206">
        <v>3711</v>
      </c>
      <c r="V206" t="s">
        <v>161</v>
      </c>
      <c r="W206">
        <v>0</v>
      </c>
      <c r="X206" t="s">
        <v>46</v>
      </c>
      <c r="Y206" s="3">
        <v>16000</v>
      </c>
      <c r="Z206" s="3">
        <v>16000</v>
      </c>
      <c r="AA206" s="3">
        <v>25000</v>
      </c>
      <c r="AB206">
        <v>0</v>
      </c>
      <c r="AC206">
        <v>0</v>
      </c>
      <c r="AD206">
        <v>0</v>
      </c>
      <c r="AE206">
        <v>0</v>
      </c>
      <c r="AF206">
        <v>0</v>
      </c>
      <c r="AG206" s="3">
        <f t="shared" si="6"/>
        <v>16000</v>
      </c>
      <c r="AH206">
        <v>0</v>
      </c>
      <c r="AI206">
        <v>0</v>
      </c>
      <c r="AJ206">
        <v>0</v>
      </c>
      <c r="AK206" s="3">
        <v>9000</v>
      </c>
      <c r="AL206" s="3">
        <v>-9000</v>
      </c>
    </row>
    <row r="207" spans="1:38" hidden="1" x14ac:dyDescent="0.25">
      <c r="A207" t="str">
        <f t="shared" si="7"/>
        <v>1.1-00-2203_22114009_2237510</v>
      </c>
      <c r="B207" t="s">
        <v>47</v>
      </c>
      <c r="C207" t="s">
        <v>48</v>
      </c>
      <c r="D207" t="s">
        <v>439</v>
      </c>
      <c r="E207" t="s">
        <v>442</v>
      </c>
      <c r="F207" t="s">
        <v>105</v>
      </c>
      <c r="G207" t="s">
        <v>956</v>
      </c>
      <c r="H207" t="s">
        <v>107</v>
      </c>
      <c r="I207" t="s">
        <v>108</v>
      </c>
      <c r="J207" t="s">
        <v>109</v>
      </c>
      <c r="K207" t="s">
        <v>110</v>
      </c>
      <c r="L207">
        <v>1</v>
      </c>
      <c r="M207" t="s">
        <v>111</v>
      </c>
      <c r="N207">
        <v>14</v>
      </c>
      <c r="O207" t="s">
        <v>112</v>
      </c>
      <c r="P207" t="s">
        <v>113</v>
      </c>
      <c r="Q207" t="s">
        <v>114</v>
      </c>
      <c r="R207" t="s">
        <v>434</v>
      </c>
      <c r="S207">
        <v>3000</v>
      </c>
      <c r="T207" t="s">
        <v>44</v>
      </c>
      <c r="U207">
        <v>3751</v>
      </c>
      <c r="V207" t="s">
        <v>118</v>
      </c>
      <c r="W207">
        <v>0</v>
      </c>
      <c r="X207" t="s">
        <v>46</v>
      </c>
      <c r="Y207" s="3">
        <v>3000</v>
      </c>
      <c r="Z207" s="3">
        <v>3000</v>
      </c>
      <c r="AA207" s="3">
        <v>3000</v>
      </c>
      <c r="AB207">
        <v>0</v>
      </c>
      <c r="AC207">
        <v>0</v>
      </c>
      <c r="AD207">
        <v>0</v>
      </c>
      <c r="AE207">
        <v>0</v>
      </c>
      <c r="AF207">
        <v>0</v>
      </c>
      <c r="AG207" s="3">
        <f t="shared" si="6"/>
        <v>3000</v>
      </c>
      <c r="AH207">
        <v>0</v>
      </c>
      <c r="AI207">
        <v>0</v>
      </c>
      <c r="AJ207">
        <v>0</v>
      </c>
      <c r="AK207">
        <v>0</v>
      </c>
      <c r="AL207">
        <v>0</v>
      </c>
    </row>
    <row r="208" spans="1:38" hidden="1" x14ac:dyDescent="0.25">
      <c r="A208" t="str">
        <f t="shared" si="7"/>
        <v>1.1-00-2208_22738023_2237510</v>
      </c>
      <c r="B208" t="s">
        <v>47</v>
      </c>
      <c r="C208" t="s">
        <v>48</v>
      </c>
      <c r="D208" t="s">
        <v>439</v>
      </c>
      <c r="E208" t="s">
        <v>443</v>
      </c>
      <c r="F208" t="s">
        <v>148</v>
      </c>
      <c r="G208" t="s">
        <v>953</v>
      </c>
      <c r="H208" t="s">
        <v>51</v>
      </c>
      <c r="I208" t="s">
        <v>52</v>
      </c>
      <c r="J208" t="s">
        <v>150</v>
      </c>
      <c r="K208" t="s">
        <v>151</v>
      </c>
      <c r="L208">
        <v>7</v>
      </c>
      <c r="M208" t="s">
        <v>152</v>
      </c>
      <c r="N208">
        <v>38</v>
      </c>
      <c r="O208" t="s">
        <v>160</v>
      </c>
      <c r="P208" t="s">
        <v>154</v>
      </c>
      <c r="Q208" t="s">
        <v>155</v>
      </c>
      <c r="R208" t="s">
        <v>434</v>
      </c>
      <c r="S208">
        <v>3000</v>
      </c>
      <c r="T208" t="s">
        <v>44</v>
      </c>
      <c r="U208">
        <v>3751</v>
      </c>
      <c r="V208" t="s">
        <v>118</v>
      </c>
      <c r="W208">
        <v>0</v>
      </c>
      <c r="X208" t="s">
        <v>46</v>
      </c>
      <c r="Y208" s="3">
        <v>2702</v>
      </c>
      <c r="Z208" s="3">
        <v>2702</v>
      </c>
      <c r="AA208" s="3">
        <v>15000</v>
      </c>
      <c r="AB208">
        <v>0</v>
      </c>
      <c r="AC208">
        <v>0</v>
      </c>
      <c r="AD208">
        <v>0</v>
      </c>
      <c r="AE208">
        <v>0</v>
      </c>
      <c r="AF208">
        <v>0</v>
      </c>
      <c r="AG208" s="3">
        <f t="shared" si="6"/>
        <v>2702</v>
      </c>
      <c r="AH208">
        <v>0</v>
      </c>
      <c r="AI208">
        <v>0</v>
      </c>
      <c r="AJ208">
        <v>0</v>
      </c>
      <c r="AK208" s="3">
        <v>12298</v>
      </c>
      <c r="AL208" s="3">
        <v>-12298</v>
      </c>
    </row>
    <row r="209" spans="1:38" hidden="1" x14ac:dyDescent="0.25">
      <c r="A209" t="str">
        <f t="shared" si="7"/>
        <v>1.1-00-2202_2215005_2237510</v>
      </c>
      <c r="B209" t="s">
        <v>47</v>
      </c>
      <c r="C209" t="s">
        <v>48</v>
      </c>
      <c r="D209" t="s">
        <v>439</v>
      </c>
      <c r="E209" t="s">
        <v>442</v>
      </c>
      <c r="F209" t="s">
        <v>34</v>
      </c>
      <c r="G209" t="s">
        <v>948</v>
      </c>
      <c r="H209" t="s">
        <v>107</v>
      </c>
      <c r="I209" t="s">
        <v>108</v>
      </c>
      <c r="J209" t="s">
        <v>121</v>
      </c>
      <c r="K209" t="s">
        <v>122</v>
      </c>
      <c r="L209">
        <v>1</v>
      </c>
      <c r="M209" t="s">
        <v>111</v>
      </c>
      <c r="N209">
        <v>5</v>
      </c>
      <c r="O209" t="s">
        <v>212</v>
      </c>
      <c r="P209" t="s">
        <v>213</v>
      </c>
      <c r="Q209" t="s">
        <v>214</v>
      </c>
      <c r="R209" t="s">
        <v>434</v>
      </c>
      <c r="S209">
        <v>3000</v>
      </c>
      <c r="T209" t="s">
        <v>44</v>
      </c>
      <c r="U209">
        <v>3751</v>
      </c>
      <c r="V209" t="s">
        <v>118</v>
      </c>
      <c r="W209">
        <v>0</v>
      </c>
      <c r="X209" t="s">
        <v>46</v>
      </c>
      <c r="Y209" s="3">
        <v>2900</v>
      </c>
      <c r="Z209" s="3">
        <v>2900</v>
      </c>
      <c r="AA209">
        <v>0</v>
      </c>
      <c r="AB209">
        <v>0</v>
      </c>
      <c r="AC209">
        <v>0</v>
      </c>
      <c r="AD209">
        <v>0</v>
      </c>
      <c r="AE209">
        <v>0</v>
      </c>
      <c r="AF209">
        <v>0</v>
      </c>
      <c r="AG209" s="3">
        <f t="shared" si="6"/>
        <v>2900</v>
      </c>
      <c r="AH209">
        <v>0</v>
      </c>
      <c r="AI209" s="3">
        <v>2900</v>
      </c>
      <c r="AJ209">
        <v>0</v>
      </c>
      <c r="AK209">
        <v>0</v>
      </c>
      <c r="AL209" s="3">
        <v>2900</v>
      </c>
    </row>
    <row r="210" spans="1:38" hidden="1" x14ac:dyDescent="0.25">
      <c r="A210" t="str">
        <f t="shared" si="7"/>
        <v>1.1-00-2207_22333020_2237510</v>
      </c>
      <c r="B210" t="s">
        <v>47</v>
      </c>
      <c r="C210" t="s">
        <v>48</v>
      </c>
      <c r="D210" t="s">
        <v>439</v>
      </c>
      <c r="E210" t="s">
        <v>442</v>
      </c>
      <c r="F210" t="s">
        <v>34</v>
      </c>
      <c r="G210" t="s">
        <v>948</v>
      </c>
      <c r="H210" t="s">
        <v>245</v>
      </c>
      <c r="I210" t="s">
        <v>246</v>
      </c>
      <c r="J210" t="s">
        <v>247</v>
      </c>
      <c r="K210" t="s">
        <v>248</v>
      </c>
      <c r="L210">
        <v>3</v>
      </c>
      <c r="M210" t="s">
        <v>123</v>
      </c>
      <c r="N210">
        <v>33</v>
      </c>
      <c r="O210" t="s">
        <v>249</v>
      </c>
      <c r="P210" t="s">
        <v>250</v>
      </c>
      <c r="Q210" t="s">
        <v>251</v>
      </c>
      <c r="R210" t="s">
        <v>434</v>
      </c>
      <c r="S210">
        <v>3000</v>
      </c>
      <c r="T210" t="s">
        <v>44</v>
      </c>
      <c r="U210">
        <v>3751</v>
      </c>
      <c r="V210" t="s">
        <v>118</v>
      </c>
      <c r="W210">
        <v>0</v>
      </c>
      <c r="X210" t="s">
        <v>46</v>
      </c>
      <c r="Y210" s="3">
        <v>8000</v>
      </c>
      <c r="Z210" s="3">
        <v>8000</v>
      </c>
      <c r="AA210" s="3">
        <v>8000</v>
      </c>
      <c r="AB210">
        <v>0</v>
      </c>
      <c r="AC210">
        <v>0</v>
      </c>
      <c r="AD210">
        <v>0</v>
      </c>
      <c r="AE210">
        <v>0</v>
      </c>
      <c r="AF210">
        <v>0</v>
      </c>
      <c r="AG210" s="3">
        <f t="shared" si="6"/>
        <v>8000</v>
      </c>
      <c r="AH210">
        <v>0</v>
      </c>
      <c r="AI210">
        <v>0</v>
      </c>
      <c r="AJ210">
        <v>0</v>
      </c>
      <c r="AK210">
        <v>0</v>
      </c>
      <c r="AL210">
        <v>0</v>
      </c>
    </row>
    <row r="211" spans="1:38" hidden="1" x14ac:dyDescent="0.25">
      <c r="A211" t="str">
        <f t="shared" si="7"/>
        <v>1.1-00-2201_2211001_2237510</v>
      </c>
      <c r="B211" t="s">
        <v>47</v>
      </c>
      <c r="C211" t="s">
        <v>48</v>
      </c>
      <c r="D211" t="s">
        <v>439</v>
      </c>
      <c r="E211" t="s">
        <v>442</v>
      </c>
      <c r="F211" t="s">
        <v>34</v>
      </c>
      <c r="G211" t="s">
        <v>948</v>
      </c>
      <c r="H211" t="s">
        <v>76</v>
      </c>
      <c r="I211" t="s">
        <v>77</v>
      </c>
      <c r="J211" t="s">
        <v>234</v>
      </c>
      <c r="K211" t="s">
        <v>235</v>
      </c>
      <c r="L211">
        <v>1</v>
      </c>
      <c r="M211" t="s">
        <v>111</v>
      </c>
      <c r="N211">
        <v>1</v>
      </c>
      <c r="O211" t="s">
        <v>256</v>
      </c>
      <c r="P211" t="s">
        <v>257</v>
      </c>
      <c r="Q211" t="s">
        <v>258</v>
      </c>
      <c r="R211" t="s">
        <v>434</v>
      </c>
      <c r="S211">
        <v>3000</v>
      </c>
      <c r="T211" t="s">
        <v>44</v>
      </c>
      <c r="U211">
        <v>3751</v>
      </c>
      <c r="V211" t="s">
        <v>118</v>
      </c>
      <c r="W211">
        <v>0</v>
      </c>
      <c r="X211" t="s">
        <v>46</v>
      </c>
      <c r="Y211" s="3">
        <v>13000</v>
      </c>
      <c r="Z211" s="3">
        <v>13000</v>
      </c>
      <c r="AA211" s="3">
        <v>25000</v>
      </c>
      <c r="AB211">
        <v>0</v>
      </c>
      <c r="AC211">
        <v>0</v>
      </c>
      <c r="AD211">
        <v>0</v>
      </c>
      <c r="AE211">
        <v>0</v>
      </c>
      <c r="AF211">
        <v>0</v>
      </c>
      <c r="AG211" s="3">
        <f t="shared" si="6"/>
        <v>13000</v>
      </c>
      <c r="AH211">
        <v>0</v>
      </c>
      <c r="AI211">
        <v>0</v>
      </c>
      <c r="AJ211">
        <v>0</v>
      </c>
      <c r="AK211" s="3">
        <v>12000</v>
      </c>
      <c r="AL211" s="3">
        <v>-12000</v>
      </c>
    </row>
    <row r="212" spans="1:38" hidden="1" x14ac:dyDescent="0.25">
      <c r="A212" t="str">
        <f t="shared" si="7"/>
        <v>1.1-00-2202_2215005_2237610</v>
      </c>
      <c r="B212" t="s">
        <v>47</v>
      </c>
      <c r="C212" t="s">
        <v>48</v>
      </c>
      <c r="D212" t="s">
        <v>439</v>
      </c>
      <c r="E212" t="s">
        <v>442</v>
      </c>
      <c r="F212" t="s">
        <v>34</v>
      </c>
      <c r="G212" t="s">
        <v>948</v>
      </c>
      <c r="H212" t="s">
        <v>107</v>
      </c>
      <c r="I212" t="s">
        <v>108</v>
      </c>
      <c r="J212" t="s">
        <v>121</v>
      </c>
      <c r="K212" t="s">
        <v>122</v>
      </c>
      <c r="L212">
        <v>1</v>
      </c>
      <c r="M212" t="s">
        <v>111</v>
      </c>
      <c r="N212">
        <v>5</v>
      </c>
      <c r="O212" t="s">
        <v>212</v>
      </c>
      <c r="P212" t="s">
        <v>213</v>
      </c>
      <c r="Q212" t="s">
        <v>214</v>
      </c>
      <c r="R212" t="s">
        <v>434</v>
      </c>
      <c r="S212">
        <v>3000</v>
      </c>
      <c r="T212" t="s">
        <v>44</v>
      </c>
      <c r="U212">
        <v>3761</v>
      </c>
      <c r="V212" t="s">
        <v>215</v>
      </c>
      <c r="W212">
        <v>0</v>
      </c>
      <c r="X212" t="s">
        <v>46</v>
      </c>
      <c r="Y212" s="3">
        <v>31899.38</v>
      </c>
      <c r="Z212" s="3">
        <v>31899.38</v>
      </c>
      <c r="AA212">
        <v>0</v>
      </c>
      <c r="AB212">
        <v>0</v>
      </c>
      <c r="AC212">
        <v>0</v>
      </c>
      <c r="AD212">
        <v>0</v>
      </c>
      <c r="AE212">
        <v>0</v>
      </c>
      <c r="AF212">
        <v>0</v>
      </c>
      <c r="AG212" s="3">
        <f t="shared" si="6"/>
        <v>31899.38</v>
      </c>
      <c r="AH212">
        <v>0</v>
      </c>
      <c r="AI212" s="3">
        <v>31899.38</v>
      </c>
      <c r="AJ212">
        <v>0</v>
      </c>
      <c r="AK212">
        <v>0</v>
      </c>
      <c r="AL212" s="3">
        <v>31899.38</v>
      </c>
    </row>
    <row r="213" spans="1:38" hidden="1" x14ac:dyDescent="0.25">
      <c r="A213" t="str">
        <f t="shared" si="7"/>
        <v>1.1-00-2204_22616011_2237910</v>
      </c>
      <c r="B213" t="s">
        <v>47</v>
      </c>
      <c r="C213" t="s">
        <v>48</v>
      </c>
      <c r="D213" t="s">
        <v>439</v>
      </c>
      <c r="E213" t="s">
        <v>442</v>
      </c>
      <c r="F213" t="s">
        <v>34</v>
      </c>
      <c r="G213" t="s">
        <v>948</v>
      </c>
      <c r="H213" t="s">
        <v>36</v>
      </c>
      <c r="I213" t="s">
        <v>37</v>
      </c>
      <c r="J213" t="s">
        <v>38</v>
      </c>
      <c r="K213" t="s">
        <v>39</v>
      </c>
      <c r="L213">
        <v>6</v>
      </c>
      <c r="M213" t="s">
        <v>40</v>
      </c>
      <c r="N213">
        <v>16</v>
      </c>
      <c r="O213" t="s">
        <v>195</v>
      </c>
      <c r="P213" t="s">
        <v>196</v>
      </c>
      <c r="Q213" t="s">
        <v>197</v>
      </c>
      <c r="R213" t="s">
        <v>434</v>
      </c>
      <c r="S213">
        <v>3000</v>
      </c>
      <c r="T213" t="s">
        <v>44</v>
      </c>
      <c r="U213">
        <v>3791</v>
      </c>
      <c r="V213" t="s">
        <v>204</v>
      </c>
      <c r="W213">
        <v>0</v>
      </c>
      <c r="X213" t="s">
        <v>46</v>
      </c>
      <c r="Y213" s="3">
        <v>1000</v>
      </c>
      <c r="Z213" s="3">
        <v>1000</v>
      </c>
      <c r="AA213">
        <v>0</v>
      </c>
      <c r="AB213">
        <v>836</v>
      </c>
      <c r="AC213">
        <v>836</v>
      </c>
      <c r="AD213">
        <v>836</v>
      </c>
      <c r="AE213">
        <v>836</v>
      </c>
      <c r="AF213">
        <v>836</v>
      </c>
      <c r="AG213" s="3">
        <f t="shared" si="6"/>
        <v>164</v>
      </c>
      <c r="AH213">
        <v>0</v>
      </c>
      <c r="AI213" s="3">
        <v>1000</v>
      </c>
      <c r="AJ213">
        <v>0</v>
      </c>
      <c r="AK213">
        <v>0</v>
      </c>
      <c r="AL213" s="3">
        <v>1000</v>
      </c>
    </row>
    <row r="214" spans="1:38" hidden="1" x14ac:dyDescent="0.25">
      <c r="A214" t="str">
        <f t="shared" si="7"/>
        <v>1.1-00-2202_2215005_2237910</v>
      </c>
      <c r="B214" t="s">
        <v>47</v>
      </c>
      <c r="C214" t="s">
        <v>48</v>
      </c>
      <c r="D214" t="s">
        <v>439</v>
      </c>
      <c r="E214" t="s">
        <v>442</v>
      </c>
      <c r="F214" t="s">
        <v>34</v>
      </c>
      <c r="G214" t="s">
        <v>948</v>
      </c>
      <c r="H214" t="s">
        <v>107</v>
      </c>
      <c r="I214" t="s">
        <v>108</v>
      </c>
      <c r="J214" t="s">
        <v>121</v>
      </c>
      <c r="K214" t="s">
        <v>122</v>
      </c>
      <c r="L214">
        <v>1</v>
      </c>
      <c r="M214" t="s">
        <v>111</v>
      </c>
      <c r="N214">
        <v>5</v>
      </c>
      <c r="O214" t="s">
        <v>212</v>
      </c>
      <c r="P214" t="s">
        <v>213</v>
      </c>
      <c r="Q214" t="s">
        <v>214</v>
      </c>
      <c r="R214" t="s">
        <v>434</v>
      </c>
      <c r="S214">
        <v>3000</v>
      </c>
      <c r="T214" t="s">
        <v>44</v>
      </c>
      <c r="U214">
        <v>3791</v>
      </c>
      <c r="V214" t="s">
        <v>204</v>
      </c>
      <c r="W214">
        <v>0</v>
      </c>
      <c r="X214" t="s">
        <v>46</v>
      </c>
      <c r="Y214" s="3">
        <v>35558.14</v>
      </c>
      <c r="Z214" s="3">
        <v>35558.14</v>
      </c>
      <c r="AA214">
        <v>0</v>
      </c>
      <c r="AB214">
        <v>0</v>
      </c>
      <c r="AC214">
        <v>0</v>
      </c>
      <c r="AD214">
        <v>0</v>
      </c>
      <c r="AE214">
        <v>0</v>
      </c>
      <c r="AF214">
        <v>0</v>
      </c>
      <c r="AG214" s="3">
        <f t="shared" si="6"/>
        <v>35558.14</v>
      </c>
      <c r="AH214">
        <v>0</v>
      </c>
      <c r="AI214" s="3">
        <v>35558.14</v>
      </c>
      <c r="AJ214">
        <v>0</v>
      </c>
      <c r="AK214">
        <v>0</v>
      </c>
      <c r="AL214" s="3">
        <v>35558.14</v>
      </c>
    </row>
    <row r="215" spans="1:38" hidden="1" x14ac:dyDescent="0.25">
      <c r="A215" t="str">
        <f t="shared" si="7"/>
        <v>1.1-00-2205_22619013_2237910</v>
      </c>
      <c r="B215" t="s">
        <v>47</v>
      </c>
      <c r="C215" t="s">
        <v>48</v>
      </c>
      <c r="D215" t="s">
        <v>439</v>
      </c>
      <c r="E215" t="s">
        <v>442</v>
      </c>
      <c r="F215" t="s">
        <v>34</v>
      </c>
      <c r="G215" t="s">
        <v>948</v>
      </c>
      <c r="H215" t="s">
        <v>76</v>
      </c>
      <c r="I215" t="s">
        <v>77</v>
      </c>
      <c r="J215" t="s">
        <v>268</v>
      </c>
      <c r="K215" t="s">
        <v>269</v>
      </c>
      <c r="L215">
        <v>6</v>
      </c>
      <c r="M215" t="s">
        <v>40</v>
      </c>
      <c r="N215">
        <v>19</v>
      </c>
      <c r="O215" t="s">
        <v>290</v>
      </c>
      <c r="P215" t="s">
        <v>271</v>
      </c>
      <c r="Q215" t="s">
        <v>272</v>
      </c>
      <c r="R215" t="s">
        <v>434</v>
      </c>
      <c r="S215">
        <v>3000</v>
      </c>
      <c r="T215" t="s">
        <v>44</v>
      </c>
      <c r="U215">
        <v>3791</v>
      </c>
      <c r="V215" t="s">
        <v>204</v>
      </c>
      <c r="W215">
        <v>0</v>
      </c>
      <c r="X215" t="s">
        <v>46</v>
      </c>
      <c r="Y215" s="3">
        <v>3000</v>
      </c>
      <c r="Z215" s="3">
        <v>3000</v>
      </c>
      <c r="AA215" s="3">
        <v>3000</v>
      </c>
      <c r="AB215">
        <v>0</v>
      </c>
      <c r="AC215">
        <v>0</v>
      </c>
      <c r="AD215">
        <v>0</v>
      </c>
      <c r="AE215">
        <v>0</v>
      </c>
      <c r="AF215">
        <v>0</v>
      </c>
      <c r="AG215" s="3">
        <f t="shared" si="6"/>
        <v>3000</v>
      </c>
      <c r="AH215">
        <v>0</v>
      </c>
      <c r="AI215">
        <v>0</v>
      </c>
      <c r="AJ215">
        <v>0</v>
      </c>
      <c r="AK215">
        <v>0</v>
      </c>
      <c r="AL215">
        <v>0</v>
      </c>
    </row>
    <row r="216" spans="1:38" hidden="1" x14ac:dyDescent="0.25">
      <c r="A216" t="str">
        <f t="shared" si="7"/>
        <v>1.1-00-2201_2252002_2238110</v>
      </c>
      <c r="B216" t="s">
        <v>47</v>
      </c>
      <c r="C216" t="s">
        <v>48</v>
      </c>
      <c r="D216" t="s">
        <v>439</v>
      </c>
      <c r="E216" t="s">
        <v>442</v>
      </c>
      <c r="F216" t="s">
        <v>34</v>
      </c>
      <c r="G216" t="s">
        <v>948</v>
      </c>
      <c r="H216" t="s">
        <v>76</v>
      </c>
      <c r="I216" t="s">
        <v>77</v>
      </c>
      <c r="J216" t="s">
        <v>234</v>
      </c>
      <c r="K216" t="s">
        <v>235</v>
      </c>
      <c r="L216">
        <v>5</v>
      </c>
      <c r="M216" t="s">
        <v>137</v>
      </c>
      <c r="N216">
        <v>2</v>
      </c>
      <c r="O216" t="s">
        <v>263</v>
      </c>
      <c r="P216" t="s">
        <v>264</v>
      </c>
      <c r="Q216" t="s">
        <v>265</v>
      </c>
      <c r="R216" t="s">
        <v>434</v>
      </c>
      <c r="S216">
        <v>3000</v>
      </c>
      <c r="T216" t="s">
        <v>44</v>
      </c>
      <c r="U216">
        <v>3811</v>
      </c>
      <c r="V216" t="s">
        <v>267</v>
      </c>
      <c r="W216">
        <v>0</v>
      </c>
      <c r="X216" t="s">
        <v>46</v>
      </c>
      <c r="Y216" s="3">
        <v>15000</v>
      </c>
      <c r="Z216" s="3">
        <v>15000</v>
      </c>
      <c r="AA216" s="3">
        <v>15000</v>
      </c>
      <c r="AB216" s="3">
        <v>13920</v>
      </c>
      <c r="AC216" s="3">
        <v>13920</v>
      </c>
      <c r="AD216" s="3">
        <v>13920</v>
      </c>
      <c r="AE216" s="3">
        <v>13920</v>
      </c>
      <c r="AF216" s="3">
        <v>13920</v>
      </c>
      <c r="AG216" s="3">
        <f t="shared" si="6"/>
        <v>1080</v>
      </c>
      <c r="AH216">
        <v>0</v>
      </c>
      <c r="AI216">
        <v>0</v>
      </c>
      <c r="AJ216">
        <v>0</v>
      </c>
      <c r="AK216">
        <v>0</v>
      </c>
      <c r="AL216">
        <v>0</v>
      </c>
    </row>
    <row r="217" spans="1:38" hidden="1" x14ac:dyDescent="0.25">
      <c r="A217" t="str">
        <f t="shared" si="7"/>
        <v>1.1-00-2210_22445028_2238210</v>
      </c>
      <c r="B217" t="s">
        <v>47</v>
      </c>
      <c r="C217" t="s">
        <v>48</v>
      </c>
      <c r="D217" t="s">
        <v>440</v>
      </c>
      <c r="E217" t="s">
        <v>444</v>
      </c>
      <c r="F217" t="s">
        <v>49</v>
      </c>
      <c r="G217" t="s">
        <v>955</v>
      </c>
      <c r="H217" t="s">
        <v>51</v>
      </c>
      <c r="I217" t="s">
        <v>52</v>
      </c>
      <c r="J217" t="s">
        <v>53</v>
      </c>
      <c r="K217" t="s">
        <v>54</v>
      </c>
      <c r="L217">
        <v>4</v>
      </c>
      <c r="M217" t="s">
        <v>55</v>
      </c>
      <c r="N217">
        <v>45</v>
      </c>
      <c r="O217" t="s">
        <v>56</v>
      </c>
      <c r="P217" t="s">
        <v>57</v>
      </c>
      <c r="Q217" t="s">
        <v>58</v>
      </c>
      <c r="R217" t="s">
        <v>434</v>
      </c>
      <c r="S217">
        <v>3000</v>
      </c>
      <c r="T217" t="s">
        <v>44</v>
      </c>
      <c r="U217">
        <v>3821</v>
      </c>
      <c r="V217" t="s">
        <v>59</v>
      </c>
      <c r="W217">
        <v>0</v>
      </c>
      <c r="X217" t="s">
        <v>46</v>
      </c>
      <c r="Y217" s="3">
        <v>500000</v>
      </c>
      <c r="Z217" s="3">
        <v>500000</v>
      </c>
      <c r="AA217">
        <v>0</v>
      </c>
      <c r="AB217">
        <v>0</v>
      </c>
      <c r="AC217">
        <v>0</v>
      </c>
      <c r="AD217">
        <v>0</v>
      </c>
      <c r="AE217">
        <v>0</v>
      </c>
      <c r="AF217">
        <v>0</v>
      </c>
      <c r="AG217" s="3">
        <f t="shared" si="6"/>
        <v>500000</v>
      </c>
      <c r="AH217">
        <v>0</v>
      </c>
      <c r="AI217" s="3">
        <v>500000</v>
      </c>
      <c r="AJ217">
        <v>0</v>
      </c>
      <c r="AK217">
        <v>0</v>
      </c>
      <c r="AL217" s="3">
        <v>500000</v>
      </c>
    </row>
    <row r="218" spans="1:38" hidden="1" x14ac:dyDescent="0.25">
      <c r="A218" t="str">
        <f t="shared" si="7"/>
        <v>1.1-00-2206_22529016_2238210</v>
      </c>
      <c r="B218" t="s">
        <v>47</v>
      </c>
      <c r="C218" t="s">
        <v>48</v>
      </c>
      <c r="D218" t="s">
        <v>440</v>
      </c>
      <c r="E218" t="s">
        <v>446</v>
      </c>
      <c r="F218" t="s">
        <v>133</v>
      </c>
      <c r="G218" t="s">
        <v>943</v>
      </c>
      <c r="H218" t="s">
        <v>51</v>
      </c>
      <c r="I218" t="s">
        <v>52</v>
      </c>
      <c r="J218" t="s">
        <v>135</v>
      </c>
      <c r="K218" t="s">
        <v>136</v>
      </c>
      <c r="L218">
        <v>5</v>
      </c>
      <c r="M218" t="s">
        <v>137</v>
      </c>
      <c r="N218">
        <v>29</v>
      </c>
      <c r="O218" t="s">
        <v>138</v>
      </c>
      <c r="P218" t="s">
        <v>139</v>
      </c>
      <c r="Q218" t="s">
        <v>140</v>
      </c>
      <c r="R218" t="s">
        <v>434</v>
      </c>
      <c r="S218">
        <v>3000</v>
      </c>
      <c r="T218" t="s">
        <v>44</v>
      </c>
      <c r="U218">
        <v>3821</v>
      </c>
      <c r="V218" t="s">
        <v>59</v>
      </c>
      <c r="W218">
        <v>0</v>
      </c>
      <c r="X218" t="s">
        <v>46</v>
      </c>
      <c r="Y218" s="3">
        <v>1360800</v>
      </c>
      <c r="Z218" s="3">
        <v>1360800</v>
      </c>
      <c r="AA218" s="3">
        <v>1500000</v>
      </c>
      <c r="AB218">
        <v>0</v>
      </c>
      <c r="AC218">
        <v>0</v>
      </c>
      <c r="AD218">
        <v>0</v>
      </c>
      <c r="AE218">
        <v>0</v>
      </c>
      <c r="AF218">
        <v>0</v>
      </c>
      <c r="AG218" s="3">
        <f t="shared" si="6"/>
        <v>1360800</v>
      </c>
      <c r="AH218">
        <v>0</v>
      </c>
      <c r="AI218">
        <v>0</v>
      </c>
      <c r="AJ218">
        <v>0</v>
      </c>
      <c r="AK218" s="3">
        <v>139200</v>
      </c>
      <c r="AL218" s="3">
        <v>-139200</v>
      </c>
    </row>
    <row r="219" spans="1:38" hidden="1" x14ac:dyDescent="0.25">
      <c r="A219" t="str">
        <f t="shared" si="7"/>
        <v>1.1-00-2206_22529016_22382112</v>
      </c>
      <c r="B219" t="s">
        <v>47</v>
      </c>
      <c r="C219" t="s">
        <v>48</v>
      </c>
      <c r="D219" t="s">
        <v>440</v>
      </c>
      <c r="E219" t="s">
        <v>446</v>
      </c>
      <c r="F219" t="s">
        <v>133</v>
      </c>
      <c r="G219" t="s">
        <v>943</v>
      </c>
      <c r="H219" t="s">
        <v>51</v>
      </c>
      <c r="I219" t="s">
        <v>52</v>
      </c>
      <c r="J219" t="s">
        <v>135</v>
      </c>
      <c r="K219" t="s">
        <v>136</v>
      </c>
      <c r="L219">
        <v>5</v>
      </c>
      <c r="M219" t="s">
        <v>137</v>
      </c>
      <c r="N219">
        <v>29</v>
      </c>
      <c r="O219" t="s">
        <v>138</v>
      </c>
      <c r="P219" t="s">
        <v>139</v>
      </c>
      <c r="Q219" t="s">
        <v>140</v>
      </c>
      <c r="R219" t="s">
        <v>434</v>
      </c>
      <c r="S219">
        <v>3000</v>
      </c>
      <c r="T219" t="s">
        <v>44</v>
      </c>
      <c r="U219">
        <v>3821</v>
      </c>
      <c r="V219" t="s">
        <v>59</v>
      </c>
      <c r="W219">
        <v>12</v>
      </c>
      <c r="X219" t="s">
        <v>145</v>
      </c>
      <c r="Y219" s="3">
        <v>1499416</v>
      </c>
      <c r="Z219" s="3">
        <v>1499416</v>
      </c>
      <c r="AA219">
        <v>0</v>
      </c>
      <c r="AB219" s="3">
        <v>1499416</v>
      </c>
      <c r="AC219" s="3">
        <v>1499416</v>
      </c>
      <c r="AD219" s="3">
        <v>1131000</v>
      </c>
      <c r="AE219">
        <v>0</v>
      </c>
      <c r="AF219">
        <v>0</v>
      </c>
      <c r="AG219" s="3">
        <f t="shared" si="6"/>
        <v>0</v>
      </c>
      <c r="AH219">
        <v>0</v>
      </c>
      <c r="AI219" s="3">
        <v>1499416</v>
      </c>
      <c r="AJ219">
        <v>0</v>
      </c>
      <c r="AK219">
        <v>0</v>
      </c>
      <c r="AL219" s="3">
        <v>1499416</v>
      </c>
    </row>
    <row r="220" spans="1:38" hidden="1" x14ac:dyDescent="0.25">
      <c r="A220" t="str">
        <f t="shared" si="7"/>
        <v>1.1-00-2209_22840025_2238210</v>
      </c>
      <c r="B220" t="s">
        <v>47</v>
      </c>
      <c r="C220" t="s">
        <v>48</v>
      </c>
      <c r="D220" t="s">
        <v>439</v>
      </c>
      <c r="E220" t="s">
        <v>443</v>
      </c>
      <c r="F220" t="s">
        <v>148</v>
      </c>
      <c r="G220" t="s">
        <v>953</v>
      </c>
      <c r="H220" t="s">
        <v>76</v>
      </c>
      <c r="I220" t="s">
        <v>77</v>
      </c>
      <c r="J220" t="s">
        <v>163</v>
      </c>
      <c r="K220" t="s">
        <v>164</v>
      </c>
      <c r="L220">
        <v>8</v>
      </c>
      <c r="M220" t="s">
        <v>165</v>
      </c>
      <c r="N220">
        <v>40</v>
      </c>
      <c r="O220" t="s">
        <v>166</v>
      </c>
      <c r="P220" t="s">
        <v>167</v>
      </c>
      <c r="Q220" t="s">
        <v>168</v>
      </c>
      <c r="R220" t="s">
        <v>434</v>
      </c>
      <c r="S220">
        <v>3000</v>
      </c>
      <c r="T220" t="s">
        <v>44</v>
      </c>
      <c r="U220">
        <v>3821</v>
      </c>
      <c r="V220" t="s">
        <v>59</v>
      </c>
      <c r="W220">
        <v>0</v>
      </c>
      <c r="X220" t="s">
        <v>46</v>
      </c>
      <c r="Y220" s="3">
        <v>200000</v>
      </c>
      <c r="Z220" s="3">
        <v>200000</v>
      </c>
      <c r="AA220">
        <v>0</v>
      </c>
      <c r="AB220" s="3">
        <v>58000</v>
      </c>
      <c r="AC220">
        <v>0</v>
      </c>
      <c r="AD220">
        <v>0</v>
      </c>
      <c r="AE220">
        <v>0</v>
      </c>
      <c r="AF220">
        <v>0</v>
      </c>
      <c r="AG220" s="3">
        <f t="shared" si="6"/>
        <v>142000</v>
      </c>
      <c r="AH220">
        <v>0</v>
      </c>
      <c r="AI220" s="3">
        <v>200000</v>
      </c>
      <c r="AJ220">
        <v>0</v>
      </c>
      <c r="AK220">
        <v>0</v>
      </c>
      <c r="AL220" s="3">
        <v>200000</v>
      </c>
    </row>
    <row r="221" spans="1:38" hidden="1" x14ac:dyDescent="0.25">
      <c r="A221" t="str">
        <f t="shared" si="7"/>
        <v>1.1-00-2209_22839024_2238210</v>
      </c>
      <c r="B221" t="s">
        <v>47</v>
      </c>
      <c r="C221" t="s">
        <v>48</v>
      </c>
      <c r="D221" t="s">
        <v>441</v>
      </c>
      <c r="E221" t="s">
        <v>450</v>
      </c>
      <c r="F221" t="s">
        <v>172</v>
      </c>
      <c r="G221" t="s">
        <v>942</v>
      </c>
      <c r="H221" t="s">
        <v>76</v>
      </c>
      <c r="I221" t="s">
        <v>77</v>
      </c>
      <c r="J221" t="s">
        <v>163</v>
      </c>
      <c r="K221" t="s">
        <v>164</v>
      </c>
      <c r="L221">
        <v>8</v>
      </c>
      <c r="M221" t="s">
        <v>165</v>
      </c>
      <c r="N221">
        <v>39</v>
      </c>
      <c r="O221" t="s">
        <v>180</v>
      </c>
      <c r="P221" t="s">
        <v>181</v>
      </c>
      <c r="Q221" t="s">
        <v>182</v>
      </c>
      <c r="R221" t="s">
        <v>434</v>
      </c>
      <c r="S221">
        <v>3000</v>
      </c>
      <c r="T221" t="s">
        <v>44</v>
      </c>
      <c r="U221">
        <v>3821</v>
      </c>
      <c r="V221" t="s">
        <v>59</v>
      </c>
      <c r="W221">
        <v>0</v>
      </c>
      <c r="X221" t="s">
        <v>46</v>
      </c>
      <c r="Y221" s="3">
        <v>1556000</v>
      </c>
      <c r="Z221" s="3">
        <v>1556000</v>
      </c>
      <c r="AA221" s="3">
        <v>1500000</v>
      </c>
      <c r="AB221" s="3">
        <v>1556000</v>
      </c>
      <c r="AC221" s="3">
        <v>1556000</v>
      </c>
      <c r="AD221" s="3">
        <v>1458000</v>
      </c>
      <c r="AE221" s="3">
        <v>1458000</v>
      </c>
      <c r="AF221" s="3">
        <v>1138000</v>
      </c>
      <c r="AG221" s="3">
        <f t="shared" si="6"/>
        <v>0</v>
      </c>
      <c r="AH221">
        <v>0</v>
      </c>
      <c r="AI221" s="3">
        <v>56000</v>
      </c>
      <c r="AJ221">
        <v>0</v>
      </c>
      <c r="AK221">
        <v>0</v>
      </c>
      <c r="AL221" s="3">
        <v>56000</v>
      </c>
    </row>
    <row r="222" spans="1:38" hidden="1" x14ac:dyDescent="0.25">
      <c r="A222" t="str">
        <f t="shared" si="7"/>
        <v>1.1-00-2204_22616011_2238210</v>
      </c>
      <c r="B222" t="s">
        <v>47</v>
      </c>
      <c r="C222" t="s">
        <v>48</v>
      </c>
      <c r="D222" t="s">
        <v>439</v>
      </c>
      <c r="E222" t="s">
        <v>442</v>
      </c>
      <c r="F222" t="s">
        <v>34</v>
      </c>
      <c r="G222" t="s">
        <v>948</v>
      </c>
      <c r="H222" t="s">
        <v>36</v>
      </c>
      <c r="I222" t="s">
        <v>37</v>
      </c>
      <c r="J222" t="s">
        <v>38</v>
      </c>
      <c r="K222" t="s">
        <v>39</v>
      </c>
      <c r="L222">
        <v>6</v>
      </c>
      <c r="M222" t="s">
        <v>40</v>
      </c>
      <c r="N222">
        <v>16</v>
      </c>
      <c r="O222" t="s">
        <v>195</v>
      </c>
      <c r="P222" t="s">
        <v>196</v>
      </c>
      <c r="Q222" t="s">
        <v>197</v>
      </c>
      <c r="R222" t="s">
        <v>434</v>
      </c>
      <c r="S222">
        <v>3000</v>
      </c>
      <c r="T222" t="s">
        <v>44</v>
      </c>
      <c r="U222">
        <v>3821</v>
      </c>
      <c r="V222" t="s">
        <v>59</v>
      </c>
      <c r="W222">
        <v>0</v>
      </c>
      <c r="X222" t="s">
        <v>46</v>
      </c>
      <c r="Y222" s="3">
        <v>1000000</v>
      </c>
      <c r="Z222" s="3">
        <v>1000000</v>
      </c>
      <c r="AA222" s="3">
        <v>1000000</v>
      </c>
      <c r="AB222">
        <v>0</v>
      </c>
      <c r="AC222">
        <v>0</v>
      </c>
      <c r="AD222">
        <v>0</v>
      </c>
      <c r="AE222">
        <v>0</v>
      </c>
      <c r="AF222">
        <v>0</v>
      </c>
      <c r="AG222" s="3">
        <f t="shared" si="6"/>
        <v>1000000</v>
      </c>
      <c r="AH222">
        <v>0</v>
      </c>
      <c r="AI222">
        <v>0</v>
      </c>
      <c r="AJ222">
        <v>0</v>
      </c>
      <c r="AK222">
        <v>0</v>
      </c>
      <c r="AL222">
        <v>0</v>
      </c>
    </row>
    <row r="223" spans="1:38" hidden="1" x14ac:dyDescent="0.25">
      <c r="A223" t="str">
        <f t="shared" si="7"/>
        <v>1.1-00-2202_2215005_2238210</v>
      </c>
      <c r="B223" t="s">
        <v>47</v>
      </c>
      <c r="C223" t="s">
        <v>48</v>
      </c>
      <c r="D223" t="s">
        <v>439</v>
      </c>
      <c r="E223" t="s">
        <v>442</v>
      </c>
      <c r="F223" t="s">
        <v>34</v>
      </c>
      <c r="G223" t="s">
        <v>948</v>
      </c>
      <c r="H223" t="s">
        <v>107</v>
      </c>
      <c r="I223" t="s">
        <v>108</v>
      </c>
      <c r="J223" t="s">
        <v>121</v>
      </c>
      <c r="K223" t="s">
        <v>122</v>
      </c>
      <c r="L223">
        <v>1</v>
      </c>
      <c r="M223" t="s">
        <v>111</v>
      </c>
      <c r="N223">
        <v>5</v>
      </c>
      <c r="O223" t="s">
        <v>212</v>
      </c>
      <c r="P223" t="s">
        <v>213</v>
      </c>
      <c r="Q223" t="s">
        <v>214</v>
      </c>
      <c r="R223" t="s">
        <v>434</v>
      </c>
      <c r="S223">
        <v>3000</v>
      </c>
      <c r="T223" t="s">
        <v>44</v>
      </c>
      <c r="U223">
        <v>3821</v>
      </c>
      <c r="V223" t="s">
        <v>59</v>
      </c>
      <c r="W223">
        <v>0</v>
      </c>
      <c r="X223" t="s">
        <v>46</v>
      </c>
      <c r="Y223" s="3">
        <v>15660</v>
      </c>
      <c r="Z223" s="3">
        <v>15660</v>
      </c>
      <c r="AA223">
        <v>0</v>
      </c>
      <c r="AB223" s="3">
        <v>15660</v>
      </c>
      <c r="AC223" s="3">
        <v>15660</v>
      </c>
      <c r="AD223">
        <v>0</v>
      </c>
      <c r="AE223">
        <v>0</v>
      </c>
      <c r="AF223">
        <v>0</v>
      </c>
      <c r="AG223" s="3">
        <f t="shared" si="6"/>
        <v>0</v>
      </c>
      <c r="AH223">
        <v>0</v>
      </c>
      <c r="AI223" s="3">
        <v>15660</v>
      </c>
      <c r="AJ223">
        <v>0</v>
      </c>
      <c r="AK223">
        <v>0</v>
      </c>
      <c r="AL223" s="3">
        <v>15660</v>
      </c>
    </row>
    <row r="224" spans="1:38" hidden="1" x14ac:dyDescent="0.25">
      <c r="A224" t="str">
        <f t="shared" si="7"/>
        <v>1.1-00-2202_2219006_2238210</v>
      </c>
      <c r="B224" t="s">
        <v>47</v>
      </c>
      <c r="C224" t="s">
        <v>48</v>
      </c>
      <c r="D224" t="s">
        <v>439</v>
      </c>
      <c r="E224" t="s">
        <v>442</v>
      </c>
      <c r="F224" t="s">
        <v>34</v>
      </c>
      <c r="G224" t="s">
        <v>948</v>
      </c>
      <c r="H224" t="s">
        <v>51</v>
      </c>
      <c r="I224" t="s">
        <v>52</v>
      </c>
      <c r="J224" t="s">
        <v>121</v>
      </c>
      <c r="K224" t="s">
        <v>122</v>
      </c>
      <c r="L224">
        <v>1</v>
      </c>
      <c r="M224" t="s">
        <v>111</v>
      </c>
      <c r="N224">
        <v>9</v>
      </c>
      <c r="O224" t="s">
        <v>220</v>
      </c>
      <c r="P224" t="s">
        <v>221</v>
      </c>
      <c r="Q224" t="s">
        <v>222</v>
      </c>
      <c r="R224" t="s">
        <v>434</v>
      </c>
      <c r="S224">
        <v>3000</v>
      </c>
      <c r="T224" t="s">
        <v>44</v>
      </c>
      <c r="U224">
        <v>3821</v>
      </c>
      <c r="V224" t="s">
        <v>59</v>
      </c>
      <c r="W224">
        <v>0</v>
      </c>
      <c r="X224" t="s">
        <v>46</v>
      </c>
      <c r="Y224" s="3">
        <v>0</v>
      </c>
      <c r="Z224" s="3">
        <v>665200</v>
      </c>
      <c r="AA224">
        <v>0</v>
      </c>
      <c r="AB224" s="3">
        <v>548800</v>
      </c>
      <c r="AC224" s="3">
        <v>50000</v>
      </c>
      <c r="AD224">
        <v>0</v>
      </c>
      <c r="AE224">
        <v>0</v>
      </c>
      <c r="AF224">
        <v>0</v>
      </c>
      <c r="AG224" s="3">
        <f t="shared" si="6"/>
        <v>116400</v>
      </c>
      <c r="AH224">
        <v>0</v>
      </c>
      <c r="AI224" s="3">
        <v>665200</v>
      </c>
      <c r="AJ224">
        <v>0</v>
      </c>
      <c r="AK224">
        <v>0</v>
      </c>
      <c r="AL224" s="3">
        <v>665200</v>
      </c>
    </row>
    <row r="225" spans="1:38" hidden="1" x14ac:dyDescent="0.25">
      <c r="A225" t="str">
        <f t="shared" si="7"/>
        <v>1.1-00-2205_22619013_2238210</v>
      </c>
      <c r="B225" t="s">
        <v>47</v>
      </c>
      <c r="C225" t="s">
        <v>48</v>
      </c>
      <c r="D225" t="s">
        <v>439</v>
      </c>
      <c r="E225" t="s">
        <v>442</v>
      </c>
      <c r="F225" t="s">
        <v>34</v>
      </c>
      <c r="G225" t="s">
        <v>948</v>
      </c>
      <c r="H225" t="s">
        <v>76</v>
      </c>
      <c r="I225" t="s">
        <v>77</v>
      </c>
      <c r="J225" t="s">
        <v>268</v>
      </c>
      <c r="K225" t="s">
        <v>269</v>
      </c>
      <c r="L225">
        <v>6</v>
      </c>
      <c r="M225" t="s">
        <v>40</v>
      </c>
      <c r="N225">
        <v>19</v>
      </c>
      <c r="O225" t="s">
        <v>290</v>
      </c>
      <c r="P225" t="s">
        <v>271</v>
      </c>
      <c r="Q225" t="s">
        <v>272</v>
      </c>
      <c r="R225" t="s">
        <v>434</v>
      </c>
      <c r="S225">
        <v>3000</v>
      </c>
      <c r="T225" t="s">
        <v>44</v>
      </c>
      <c r="U225">
        <v>3821</v>
      </c>
      <c r="V225" t="s">
        <v>59</v>
      </c>
      <c r="W225">
        <v>0</v>
      </c>
      <c r="X225" t="s">
        <v>46</v>
      </c>
      <c r="Y225" s="3">
        <v>283699</v>
      </c>
      <c r="Z225" s="3">
        <v>380699</v>
      </c>
      <c r="AA225" s="3">
        <v>283699</v>
      </c>
      <c r="AB225" s="3">
        <v>380184.2</v>
      </c>
      <c r="AC225" s="3">
        <v>272884.2</v>
      </c>
      <c r="AD225">
        <v>0</v>
      </c>
      <c r="AE225">
        <v>0</v>
      </c>
      <c r="AF225">
        <v>0</v>
      </c>
      <c r="AG225" s="3">
        <f t="shared" si="6"/>
        <v>514.79999999998836</v>
      </c>
      <c r="AH225">
        <v>0</v>
      </c>
      <c r="AI225" s="3">
        <v>97000</v>
      </c>
      <c r="AJ225">
        <v>0</v>
      </c>
      <c r="AK225">
        <v>0</v>
      </c>
      <c r="AL225" s="3">
        <v>97000</v>
      </c>
    </row>
    <row r="226" spans="1:38" hidden="1" x14ac:dyDescent="0.25">
      <c r="A226" t="str">
        <f t="shared" si="7"/>
        <v>1.1-00-2210_22444027_2238210</v>
      </c>
      <c r="B226" t="s">
        <v>47</v>
      </c>
      <c r="C226" t="s">
        <v>48</v>
      </c>
      <c r="D226" t="s">
        <v>439</v>
      </c>
      <c r="E226" t="s">
        <v>442</v>
      </c>
      <c r="F226" t="s">
        <v>34</v>
      </c>
      <c r="G226" t="s">
        <v>948</v>
      </c>
      <c r="H226" t="s">
        <v>76</v>
      </c>
      <c r="I226" t="s">
        <v>77</v>
      </c>
      <c r="J226" t="s">
        <v>53</v>
      </c>
      <c r="K226" t="s">
        <v>54</v>
      </c>
      <c r="L226">
        <v>4</v>
      </c>
      <c r="M226" t="s">
        <v>55</v>
      </c>
      <c r="N226">
        <v>44</v>
      </c>
      <c r="O226" t="s">
        <v>321</v>
      </c>
      <c r="P226" t="s">
        <v>322</v>
      </c>
      <c r="Q226" t="s">
        <v>323</v>
      </c>
      <c r="R226" t="s">
        <v>434</v>
      </c>
      <c r="S226">
        <v>3000</v>
      </c>
      <c r="T226" t="s">
        <v>44</v>
      </c>
      <c r="U226">
        <v>3821</v>
      </c>
      <c r="V226" t="s">
        <v>59</v>
      </c>
      <c r="W226">
        <v>0</v>
      </c>
      <c r="X226" t="s">
        <v>46</v>
      </c>
      <c r="Y226" s="3">
        <v>150000</v>
      </c>
      <c r="Z226" s="3">
        <v>50000</v>
      </c>
      <c r="AA226" s="3">
        <v>150000</v>
      </c>
      <c r="AB226">
        <v>0</v>
      </c>
      <c r="AC226">
        <v>0</v>
      </c>
      <c r="AD226">
        <v>0</v>
      </c>
      <c r="AE226">
        <v>0</v>
      </c>
      <c r="AF226">
        <v>0</v>
      </c>
      <c r="AG226" s="3">
        <f t="shared" si="6"/>
        <v>50000</v>
      </c>
      <c r="AH226">
        <v>0</v>
      </c>
      <c r="AI226">
        <v>0</v>
      </c>
      <c r="AJ226">
        <v>0</v>
      </c>
      <c r="AK226" s="3">
        <v>100000</v>
      </c>
      <c r="AL226" s="3">
        <v>-100000</v>
      </c>
    </row>
    <row r="227" spans="1:38" hidden="1" x14ac:dyDescent="0.25">
      <c r="A227" t="str">
        <f t="shared" si="7"/>
        <v>1.1-00-2201_2252002_2238210</v>
      </c>
      <c r="B227" t="s">
        <v>47</v>
      </c>
      <c r="C227" t="s">
        <v>48</v>
      </c>
      <c r="D227" t="s">
        <v>439</v>
      </c>
      <c r="E227" t="s">
        <v>442</v>
      </c>
      <c r="F227" t="s">
        <v>34</v>
      </c>
      <c r="G227" t="s">
        <v>948</v>
      </c>
      <c r="H227" t="s">
        <v>76</v>
      </c>
      <c r="I227" t="s">
        <v>77</v>
      </c>
      <c r="J227" t="s">
        <v>234</v>
      </c>
      <c r="K227" t="s">
        <v>235</v>
      </c>
      <c r="L227">
        <v>5</v>
      </c>
      <c r="M227" t="s">
        <v>137</v>
      </c>
      <c r="N227">
        <v>2</v>
      </c>
      <c r="O227" t="s">
        <v>263</v>
      </c>
      <c r="P227" t="s">
        <v>264</v>
      </c>
      <c r="Q227" t="s">
        <v>265</v>
      </c>
      <c r="R227" t="s">
        <v>434</v>
      </c>
      <c r="S227">
        <v>3000</v>
      </c>
      <c r="T227" t="s">
        <v>44</v>
      </c>
      <c r="U227">
        <v>3821</v>
      </c>
      <c r="V227" t="s">
        <v>59</v>
      </c>
      <c r="W227">
        <v>0</v>
      </c>
      <c r="X227" t="s">
        <v>46</v>
      </c>
      <c r="Y227" s="3">
        <v>520000</v>
      </c>
      <c r="Z227" s="3">
        <v>520000</v>
      </c>
      <c r="AA227" s="3">
        <v>20000</v>
      </c>
      <c r="AB227" s="3">
        <v>1041100</v>
      </c>
      <c r="AC227" s="3">
        <v>1041100</v>
      </c>
      <c r="AD227" s="3">
        <v>948671.2</v>
      </c>
      <c r="AE227" s="3">
        <v>948671.2</v>
      </c>
      <c r="AF227" s="3">
        <v>948671.2</v>
      </c>
      <c r="AG227" s="3">
        <f t="shared" si="6"/>
        <v>-521100</v>
      </c>
      <c r="AH227">
        <v>0</v>
      </c>
      <c r="AI227" s="3">
        <v>500000</v>
      </c>
      <c r="AJ227">
        <v>0</v>
      </c>
      <c r="AK227">
        <v>0</v>
      </c>
      <c r="AL227" s="3">
        <v>500000</v>
      </c>
    </row>
    <row r="228" spans="1:38" hidden="1" x14ac:dyDescent="0.25">
      <c r="A228" t="str">
        <f t="shared" si="7"/>
        <v>1.1-00-2205_22619013_2239110</v>
      </c>
      <c r="B228" t="s">
        <v>47</v>
      </c>
      <c r="C228" t="s">
        <v>48</v>
      </c>
      <c r="D228" t="s">
        <v>439</v>
      </c>
      <c r="E228" t="s">
        <v>442</v>
      </c>
      <c r="F228" t="s">
        <v>34</v>
      </c>
      <c r="G228" t="s">
        <v>948</v>
      </c>
      <c r="H228" t="s">
        <v>76</v>
      </c>
      <c r="I228" t="s">
        <v>77</v>
      </c>
      <c r="J228" t="s">
        <v>268</v>
      </c>
      <c r="K228" t="s">
        <v>269</v>
      </c>
      <c r="L228">
        <v>6</v>
      </c>
      <c r="M228" t="s">
        <v>40</v>
      </c>
      <c r="N228">
        <v>19</v>
      </c>
      <c r="O228" t="s">
        <v>290</v>
      </c>
      <c r="P228" t="s">
        <v>271</v>
      </c>
      <c r="Q228" t="s">
        <v>272</v>
      </c>
      <c r="R228" t="s">
        <v>434</v>
      </c>
      <c r="S228">
        <v>3000</v>
      </c>
      <c r="T228" t="s">
        <v>44</v>
      </c>
      <c r="U228">
        <v>3911</v>
      </c>
      <c r="V228" t="s">
        <v>302</v>
      </c>
      <c r="W228">
        <v>0</v>
      </c>
      <c r="X228" t="s">
        <v>46</v>
      </c>
      <c r="Y228" s="3">
        <v>750000</v>
      </c>
      <c r="Z228" s="3">
        <v>750000</v>
      </c>
      <c r="AA228" s="3">
        <v>750000</v>
      </c>
      <c r="AB228" s="3">
        <v>472259.4</v>
      </c>
      <c r="AC228" s="3">
        <v>472259.4</v>
      </c>
      <c r="AD228" s="3">
        <v>472259.4</v>
      </c>
      <c r="AE228" s="3">
        <v>472259.4</v>
      </c>
      <c r="AF228" s="3">
        <v>472259.4</v>
      </c>
      <c r="AG228" s="3">
        <f t="shared" si="6"/>
        <v>277740.59999999998</v>
      </c>
      <c r="AH228">
        <v>0</v>
      </c>
      <c r="AI228">
        <v>0</v>
      </c>
      <c r="AJ228">
        <v>0</v>
      </c>
      <c r="AK228">
        <v>0</v>
      </c>
      <c r="AL228">
        <v>0</v>
      </c>
    </row>
    <row r="229" spans="1:38" hidden="1" x14ac:dyDescent="0.25">
      <c r="A229" t="str">
        <f t="shared" si="7"/>
        <v>2.6-02-2104_22617012_2239210</v>
      </c>
      <c r="B229" t="s">
        <v>32</v>
      </c>
      <c r="C229" t="s">
        <v>33</v>
      </c>
      <c r="D229" t="s">
        <v>439</v>
      </c>
      <c r="E229" t="s">
        <v>442</v>
      </c>
      <c r="F229" t="s">
        <v>34</v>
      </c>
      <c r="G229" t="s">
        <v>948</v>
      </c>
      <c r="H229" t="s">
        <v>36</v>
      </c>
      <c r="I229" t="s">
        <v>37</v>
      </c>
      <c r="J229" t="s">
        <v>38</v>
      </c>
      <c r="K229" t="s">
        <v>39</v>
      </c>
      <c r="L229">
        <v>6</v>
      </c>
      <c r="M229" t="s">
        <v>40</v>
      </c>
      <c r="N229">
        <v>17</v>
      </c>
      <c r="O229" t="s">
        <v>41</v>
      </c>
      <c r="P229" t="s">
        <v>42</v>
      </c>
      <c r="Q229" t="s">
        <v>43</v>
      </c>
      <c r="R229" t="s">
        <v>434</v>
      </c>
      <c r="S229">
        <v>3000</v>
      </c>
      <c r="T229" t="s">
        <v>44</v>
      </c>
      <c r="U229">
        <v>3921</v>
      </c>
      <c r="V229" t="s">
        <v>45</v>
      </c>
      <c r="W229">
        <v>0</v>
      </c>
      <c r="X229" t="s">
        <v>46</v>
      </c>
      <c r="Y229" s="3">
        <v>3639.24</v>
      </c>
      <c r="Z229" s="3">
        <v>3639.24</v>
      </c>
      <c r="AA229">
        <v>0</v>
      </c>
      <c r="AB229" s="3">
        <v>3639.24</v>
      </c>
      <c r="AC229" s="3">
        <v>3639.24</v>
      </c>
      <c r="AD229" s="3">
        <v>3639.24</v>
      </c>
      <c r="AE229" s="3">
        <v>3639.24</v>
      </c>
      <c r="AF229" s="3">
        <v>3639.24</v>
      </c>
      <c r="AG229" s="3">
        <f t="shared" si="6"/>
        <v>0</v>
      </c>
      <c r="AH229" s="3">
        <v>3639.24</v>
      </c>
      <c r="AI229">
        <v>0</v>
      </c>
      <c r="AJ229">
        <v>0</v>
      </c>
      <c r="AK229">
        <v>0</v>
      </c>
      <c r="AL229" s="3">
        <v>3639.24</v>
      </c>
    </row>
    <row r="230" spans="1:38" hidden="1" x14ac:dyDescent="0.25">
      <c r="A230" t="str">
        <f t="shared" si="7"/>
        <v>2.5-03-2104_22617012_2239210</v>
      </c>
      <c r="B230" t="s">
        <v>407</v>
      </c>
      <c r="C230" t="s">
        <v>408</v>
      </c>
      <c r="D230" t="s">
        <v>439</v>
      </c>
      <c r="E230" t="s">
        <v>442</v>
      </c>
      <c r="F230" t="s">
        <v>34</v>
      </c>
      <c r="G230" t="s">
        <v>948</v>
      </c>
      <c r="H230" t="s">
        <v>36</v>
      </c>
      <c r="I230" t="s">
        <v>37</v>
      </c>
      <c r="J230" t="s">
        <v>38</v>
      </c>
      <c r="K230" t="s">
        <v>39</v>
      </c>
      <c r="L230">
        <v>6</v>
      </c>
      <c r="M230" t="s">
        <v>40</v>
      </c>
      <c r="N230">
        <v>17</v>
      </c>
      <c r="O230" t="s">
        <v>41</v>
      </c>
      <c r="P230" t="s">
        <v>42</v>
      </c>
      <c r="Q230" t="s">
        <v>43</v>
      </c>
      <c r="R230" t="s">
        <v>434</v>
      </c>
      <c r="S230">
        <v>3000</v>
      </c>
      <c r="T230" t="s">
        <v>44</v>
      </c>
      <c r="U230">
        <v>3921</v>
      </c>
      <c r="V230" t="s">
        <v>45</v>
      </c>
      <c r="W230">
        <v>0</v>
      </c>
      <c r="X230" t="s">
        <v>46</v>
      </c>
      <c r="Y230" s="3">
        <v>6595921</v>
      </c>
      <c r="Z230" s="3">
        <v>6595921</v>
      </c>
      <c r="AA230">
        <v>0</v>
      </c>
      <c r="AB230" s="3">
        <v>6595921</v>
      </c>
      <c r="AC230" s="3">
        <v>6595921</v>
      </c>
      <c r="AD230" s="3">
        <v>6595921</v>
      </c>
      <c r="AE230" s="3">
        <v>6595921</v>
      </c>
      <c r="AF230" s="3">
        <v>6595921</v>
      </c>
      <c r="AG230" s="3">
        <f t="shared" si="6"/>
        <v>0</v>
      </c>
      <c r="AH230" s="3">
        <v>6595921</v>
      </c>
      <c r="AI230">
        <v>0</v>
      </c>
      <c r="AJ230">
        <v>0</v>
      </c>
      <c r="AK230">
        <v>0</v>
      </c>
      <c r="AL230" s="3">
        <v>6595921</v>
      </c>
    </row>
    <row r="231" spans="1:38" hidden="1" x14ac:dyDescent="0.25">
      <c r="A231" t="str">
        <f t="shared" si="7"/>
        <v>2.5-02-2104_22617012_2239210</v>
      </c>
      <c r="B231" t="s">
        <v>411</v>
      </c>
      <c r="C231" t="s">
        <v>412</v>
      </c>
      <c r="D231" t="s">
        <v>439</v>
      </c>
      <c r="E231" t="s">
        <v>442</v>
      </c>
      <c r="F231" t="s">
        <v>34</v>
      </c>
      <c r="G231" t="s">
        <v>948</v>
      </c>
      <c r="H231" t="s">
        <v>36</v>
      </c>
      <c r="I231" t="s">
        <v>37</v>
      </c>
      <c r="J231" t="s">
        <v>38</v>
      </c>
      <c r="K231" t="s">
        <v>39</v>
      </c>
      <c r="L231">
        <v>6</v>
      </c>
      <c r="M231" t="s">
        <v>40</v>
      </c>
      <c r="N231">
        <v>17</v>
      </c>
      <c r="O231" t="s">
        <v>41</v>
      </c>
      <c r="P231" t="s">
        <v>42</v>
      </c>
      <c r="Q231" t="s">
        <v>43</v>
      </c>
      <c r="R231" t="s">
        <v>434</v>
      </c>
      <c r="S231">
        <v>3000</v>
      </c>
      <c r="T231" t="s">
        <v>44</v>
      </c>
      <c r="U231">
        <v>3921</v>
      </c>
      <c r="V231" t="s">
        <v>45</v>
      </c>
      <c r="W231">
        <v>0</v>
      </c>
      <c r="X231" t="s">
        <v>46</v>
      </c>
      <c r="Y231" s="3">
        <v>557344.17000000004</v>
      </c>
      <c r="Z231" s="3">
        <v>557344.17000000004</v>
      </c>
      <c r="AA231">
        <v>0</v>
      </c>
      <c r="AB231" s="3">
        <v>557344.17000000004</v>
      </c>
      <c r="AC231" s="3">
        <v>557344.17000000004</v>
      </c>
      <c r="AD231" s="3">
        <v>557344.17000000004</v>
      </c>
      <c r="AE231" s="3">
        <v>557344.17000000004</v>
      </c>
      <c r="AF231" s="3">
        <v>557344.17000000004</v>
      </c>
      <c r="AG231" s="3">
        <f t="shared" si="6"/>
        <v>0</v>
      </c>
      <c r="AH231" s="3">
        <v>557344.17000000004</v>
      </c>
      <c r="AI231">
        <v>0</v>
      </c>
      <c r="AJ231">
        <v>0</v>
      </c>
      <c r="AK231">
        <v>0</v>
      </c>
      <c r="AL231" s="3">
        <v>557344.17000000004</v>
      </c>
    </row>
    <row r="232" spans="1:38" hidden="1" x14ac:dyDescent="0.25">
      <c r="A232" t="str">
        <f t="shared" si="7"/>
        <v>504.8-1604_22617012_2239210</v>
      </c>
      <c r="B232" t="s">
        <v>413</v>
      </c>
      <c r="C232" t="s">
        <v>414</v>
      </c>
      <c r="D232" t="s">
        <v>439</v>
      </c>
      <c r="E232" t="s">
        <v>442</v>
      </c>
      <c r="F232" t="s">
        <v>34</v>
      </c>
      <c r="G232" t="s">
        <v>948</v>
      </c>
      <c r="H232" t="s">
        <v>36</v>
      </c>
      <c r="I232" t="s">
        <v>37</v>
      </c>
      <c r="J232" t="s">
        <v>38</v>
      </c>
      <c r="K232" t="s">
        <v>39</v>
      </c>
      <c r="L232">
        <v>6</v>
      </c>
      <c r="M232" t="s">
        <v>40</v>
      </c>
      <c r="N232">
        <v>17</v>
      </c>
      <c r="O232" t="s">
        <v>41</v>
      </c>
      <c r="P232" t="s">
        <v>42</v>
      </c>
      <c r="Q232" t="s">
        <v>43</v>
      </c>
      <c r="R232" t="s">
        <v>434</v>
      </c>
      <c r="S232">
        <v>3000</v>
      </c>
      <c r="T232" t="s">
        <v>44</v>
      </c>
      <c r="U232">
        <v>3921</v>
      </c>
      <c r="V232" t="s">
        <v>45</v>
      </c>
      <c r="W232">
        <v>0</v>
      </c>
      <c r="X232" t="s">
        <v>46</v>
      </c>
      <c r="Y232" s="3">
        <v>9718.16</v>
      </c>
      <c r="Z232" s="3">
        <v>9718.16</v>
      </c>
      <c r="AA232">
        <v>0</v>
      </c>
      <c r="AB232" s="3">
        <v>9718.16</v>
      </c>
      <c r="AC232" s="3">
        <v>9718.16</v>
      </c>
      <c r="AD232" s="3">
        <v>9718.16</v>
      </c>
      <c r="AE232" s="3">
        <v>9718.16</v>
      </c>
      <c r="AF232" s="3">
        <v>9718.16</v>
      </c>
      <c r="AG232" s="3">
        <f t="shared" si="6"/>
        <v>0</v>
      </c>
      <c r="AH232" s="3">
        <v>9718.16</v>
      </c>
      <c r="AI232">
        <v>0</v>
      </c>
      <c r="AJ232">
        <v>0</v>
      </c>
      <c r="AK232">
        <v>0</v>
      </c>
      <c r="AL232" s="3">
        <v>9718.16</v>
      </c>
    </row>
    <row r="233" spans="1:38" hidden="1" x14ac:dyDescent="0.25">
      <c r="A233" t="str">
        <f t="shared" si="7"/>
        <v>2.5-01-2104_22617012_2239210</v>
      </c>
      <c r="B233" t="s">
        <v>415</v>
      </c>
      <c r="C233" t="s">
        <v>416</v>
      </c>
      <c r="D233" t="s">
        <v>439</v>
      </c>
      <c r="E233" t="s">
        <v>442</v>
      </c>
      <c r="F233" t="s">
        <v>34</v>
      </c>
      <c r="G233" t="s">
        <v>948</v>
      </c>
      <c r="H233" t="s">
        <v>36</v>
      </c>
      <c r="I233" t="s">
        <v>37</v>
      </c>
      <c r="J233" t="s">
        <v>38</v>
      </c>
      <c r="K233" t="s">
        <v>39</v>
      </c>
      <c r="L233">
        <v>6</v>
      </c>
      <c r="M233" t="s">
        <v>40</v>
      </c>
      <c r="N233">
        <v>17</v>
      </c>
      <c r="O233" t="s">
        <v>41</v>
      </c>
      <c r="P233" t="s">
        <v>42</v>
      </c>
      <c r="Q233" t="s">
        <v>43</v>
      </c>
      <c r="R233" t="s">
        <v>434</v>
      </c>
      <c r="S233">
        <v>3000</v>
      </c>
      <c r="T233" t="s">
        <v>44</v>
      </c>
      <c r="U233">
        <v>3921</v>
      </c>
      <c r="V233" t="s">
        <v>45</v>
      </c>
      <c r="W233">
        <v>0</v>
      </c>
      <c r="X233" t="s">
        <v>46</v>
      </c>
      <c r="Y233" s="3">
        <v>41721.22</v>
      </c>
      <c r="Z233" s="3">
        <v>41721.22</v>
      </c>
      <c r="AA233">
        <v>0</v>
      </c>
      <c r="AB233" s="3">
        <v>41721.22</v>
      </c>
      <c r="AC233" s="3">
        <v>41721.22</v>
      </c>
      <c r="AD233" s="3">
        <v>41721.22</v>
      </c>
      <c r="AE233" s="3">
        <v>41721.22</v>
      </c>
      <c r="AF233" s="3">
        <v>41721.22</v>
      </c>
      <c r="AG233" s="3">
        <f t="shared" si="6"/>
        <v>0</v>
      </c>
      <c r="AH233" s="3">
        <v>41721.22</v>
      </c>
      <c r="AI233">
        <v>0</v>
      </c>
      <c r="AJ233">
        <v>0</v>
      </c>
      <c r="AK233">
        <v>0</v>
      </c>
      <c r="AL233" s="3">
        <v>41721.22</v>
      </c>
    </row>
    <row r="234" spans="1:38" hidden="1" x14ac:dyDescent="0.25">
      <c r="A234" t="str">
        <f t="shared" si="7"/>
        <v>2.6-01-2104_22617012_2239210</v>
      </c>
      <c r="B234" t="s">
        <v>417</v>
      </c>
      <c r="C234" t="s">
        <v>418</v>
      </c>
      <c r="D234" t="s">
        <v>439</v>
      </c>
      <c r="E234" t="s">
        <v>442</v>
      </c>
      <c r="F234" t="s">
        <v>34</v>
      </c>
      <c r="G234" t="s">
        <v>948</v>
      </c>
      <c r="H234" t="s">
        <v>36</v>
      </c>
      <c r="I234" t="s">
        <v>37</v>
      </c>
      <c r="J234" t="s">
        <v>38</v>
      </c>
      <c r="K234" t="s">
        <v>39</v>
      </c>
      <c r="L234">
        <v>6</v>
      </c>
      <c r="M234" t="s">
        <v>40</v>
      </c>
      <c r="N234">
        <v>17</v>
      </c>
      <c r="O234" t="s">
        <v>41</v>
      </c>
      <c r="P234" t="s">
        <v>42</v>
      </c>
      <c r="Q234" t="s">
        <v>43</v>
      </c>
      <c r="R234" t="s">
        <v>434</v>
      </c>
      <c r="S234">
        <v>3000</v>
      </c>
      <c r="T234" t="s">
        <v>44</v>
      </c>
      <c r="U234">
        <v>3921</v>
      </c>
      <c r="V234" t="s">
        <v>45</v>
      </c>
      <c r="W234">
        <v>0</v>
      </c>
      <c r="X234" t="s">
        <v>46</v>
      </c>
      <c r="Y234" s="3">
        <v>598937.29</v>
      </c>
      <c r="Z234" s="3">
        <v>598937.29</v>
      </c>
      <c r="AA234">
        <v>0</v>
      </c>
      <c r="AB234" s="3">
        <v>598937.29</v>
      </c>
      <c r="AC234" s="3">
        <v>598937.29</v>
      </c>
      <c r="AD234" s="3">
        <v>598937.29</v>
      </c>
      <c r="AE234" s="3">
        <v>598937.29</v>
      </c>
      <c r="AF234" s="3">
        <v>598937.29</v>
      </c>
      <c r="AG234" s="3">
        <f t="shared" si="6"/>
        <v>0</v>
      </c>
      <c r="AH234" s="3">
        <v>598937.29</v>
      </c>
      <c r="AI234">
        <v>0</v>
      </c>
      <c r="AJ234">
        <v>0</v>
      </c>
      <c r="AK234">
        <v>0</v>
      </c>
      <c r="AL234" s="3">
        <v>598937.29</v>
      </c>
    </row>
    <row r="235" spans="1:38" hidden="1" x14ac:dyDescent="0.25">
      <c r="A235" t="str">
        <f t="shared" si="7"/>
        <v>1.1-00-2204_22617012_2239220</v>
      </c>
      <c r="B235" t="s">
        <v>47</v>
      </c>
      <c r="C235" t="s">
        <v>48</v>
      </c>
      <c r="D235" t="s">
        <v>439</v>
      </c>
      <c r="E235" t="s">
        <v>442</v>
      </c>
      <c r="F235" t="s">
        <v>34</v>
      </c>
      <c r="G235" t="s">
        <v>948</v>
      </c>
      <c r="H235" t="s">
        <v>36</v>
      </c>
      <c r="I235" t="s">
        <v>37</v>
      </c>
      <c r="J235" t="s">
        <v>38</v>
      </c>
      <c r="K235" t="s">
        <v>39</v>
      </c>
      <c r="L235">
        <v>6</v>
      </c>
      <c r="M235" t="s">
        <v>40</v>
      </c>
      <c r="N235">
        <v>17</v>
      </c>
      <c r="O235" t="s">
        <v>41</v>
      </c>
      <c r="P235" t="s">
        <v>42</v>
      </c>
      <c r="Q235" t="s">
        <v>43</v>
      </c>
      <c r="R235" t="s">
        <v>434</v>
      </c>
      <c r="S235">
        <v>3000</v>
      </c>
      <c r="T235" t="s">
        <v>44</v>
      </c>
      <c r="U235">
        <v>3922</v>
      </c>
      <c r="V235" t="s">
        <v>209</v>
      </c>
      <c r="W235">
        <v>0</v>
      </c>
      <c r="X235" t="s">
        <v>46</v>
      </c>
      <c r="Y235" s="3">
        <v>17679</v>
      </c>
      <c r="Z235" s="3">
        <v>17679</v>
      </c>
      <c r="AA235">
        <v>0</v>
      </c>
      <c r="AB235" s="3">
        <v>17679</v>
      </c>
      <c r="AC235" s="3">
        <v>17679</v>
      </c>
      <c r="AD235" s="3">
        <v>17679</v>
      </c>
      <c r="AE235" s="3">
        <v>17679</v>
      </c>
      <c r="AF235" s="3">
        <v>17679</v>
      </c>
      <c r="AG235" s="3">
        <f t="shared" si="6"/>
        <v>0</v>
      </c>
      <c r="AH235">
        <v>0</v>
      </c>
      <c r="AI235" s="3">
        <v>17679</v>
      </c>
      <c r="AJ235">
        <v>0</v>
      </c>
      <c r="AK235">
        <v>0</v>
      </c>
      <c r="AL235" s="3">
        <v>17679</v>
      </c>
    </row>
    <row r="236" spans="1:38" hidden="1" x14ac:dyDescent="0.25">
      <c r="A236" t="str">
        <f t="shared" si="7"/>
        <v>1.1-00-2202_2217005_2239220</v>
      </c>
      <c r="B236" t="s">
        <v>47</v>
      </c>
      <c r="C236" t="s">
        <v>48</v>
      </c>
      <c r="D236" t="s">
        <v>439</v>
      </c>
      <c r="E236" t="s">
        <v>442</v>
      </c>
      <c r="F236" t="s">
        <v>34</v>
      </c>
      <c r="G236" t="s">
        <v>948</v>
      </c>
      <c r="H236" t="s">
        <v>107</v>
      </c>
      <c r="I236" t="s">
        <v>108</v>
      </c>
      <c r="J236" t="s">
        <v>121</v>
      </c>
      <c r="K236" t="s">
        <v>122</v>
      </c>
      <c r="L236">
        <v>1</v>
      </c>
      <c r="M236" t="s">
        <v>111</v>
      </c>
      <c r="N236">
        <v>7</v>
      </c>
      <c r="O236" t="s">
        <v>218</v>
      </c>
      <c r="P236" t="s">
        <v>213</v>
      </c>
      <c r="Q236" t="s">
        <v>214</v>
      </c>
      <c r="R236" t="s">
        <v>434</v>
      </c>
      <c r="S236">
        <v>3000</v>
      </c>
      <c r="T236" t="s">
        <v>44</v>
      </c>
      <c r="U236">
        <v>3922</v>
      </c>
      <c r="V236" t="s">
        <v>209</v>
      </c>
      <c r="W236">
        <v>0</v>
      </c>
      <c r="X236" t="s">
        <v>46</v>
      </c>
      <c r="Y236" s="3">
        <v>655200</v>
      </c>
      <c r="Z236" s="3">
        <v>1005200</v>
      </c>
      <c r="AA236" s="3">
        <v>500000</v>
      </c>
      <c r="AB236" s="3">
        <v>652397.31000000006</v>
      </c>
      <c r="AC236" s="3">
        <v>603097.31000000006</v>
      </c>
      <c r="AD236" s="3">
        <v>172697.31</v>
      </c>
      <c r="AE236" s="3">
        <v>172697.31</v>
      </c>
      <c r="AF236" s="3">
        <v>117831.39</v>
      </c>
      <c r="AG236" s="3">
        <f t="shared" si="6"/>
        <v>352802.68999999994</v>
      </c>
      <c r="AH236">
        <v>0</v>
      </c>
      <c r="AI236" s="3">
        <v>547200</v>
      </c>
      <c r="AJ236">
        <v>0</v>
      </c>
      <c r="AK236" s="3">
        <v>42000</v>
      </c>
      <c r="AL236" s="3">
        <v>505200</v>
      </c>
    </row>
    <row r="237" spans="1:38" hidden="1" x14ac:dyDescent="0.25">
      <c r="A237" t="str">
        <f t="shared" si="7"/>
        <v>1.1-00-2207_22333020_2239220</v>
      </c>
      <c r="B237" t="s">
        <v>47</v>
      </c>
      <c r="C237" t="s">
        <v>48</v>
      </c>
      <c r="D237" t="s">
        <v>439</v>
      </c>
      <c r="E237" t="s">
        <v>442</v>
      </c>
      <c r="F237" t="s">
        <v>34</v>
      </c>
      <c r="G237" t="s">
        <v>948</v>
      </c>
      <c r="H237" t="s">
        <v>245</v>
      </c>
      <c r="I237" t="s">
        <v>246</v>
      </c>
      <c r="J237" t="s">
        <v>247</v>
      </c>
      <c r="K237" t="s">
        <v>248</v>
      </c>
      <c r="L237">
        <v>3</v>
      </c>
      <c r="M237" t="s">
        <v>123</v>
      </c>
      <c r="N237">
        <v>33</v>
      </c>
      <c r="O237" t="s">
        <v>249</v>
      </c>
      <c r="P237" t="s">
        <v>250</v>
      </c>
      <c r="Q237" t="s">
        <v>251</v>
      </c>
      <c r="R237" t="s">
        <v>434</v>
      </c>
      <c r="S237">
        <v>3000</v>
      </c>
      <c r="T237" t="s">
        <v>44</v>
      </c>
      <c r="U237">
        <v>3922</v>
      </c>
      <c r="V237" t="s">
        <v>209</v>
      </c>
      <c r="W237">
        <v>0</v>
      </c>
      <c r="X237" t="s">
        <v>46</v>
      </c>
      <c r="Y237" s="3">
        <v>1300000</v>
      </c>
      <c r="Z237" s="3">
        <v>1300000</v>
      </c>
      <c r="AA237">
        <v>0</v>
      </c>
      <c r="AB237" s="3">
        <v>1242743.82</v>
      </c>
      <c r="AC237" s="3">
        <v>1242743.82</v>
      </c>
      <c r="AD237" s="3">
        <v>1242743.82</v>
      </c>
      <c r="AE237" s="3">
        <v>1242743.82</v>
      </c>
      <c r="AF237" s="3">
        <v>1242743.82</v>
      </c>
      <c r="AG237" s="3">
        <f t="shared" si="6"/>
        <v>57256.179999999935</v>
      </c>
      <c r="AH237">
        <v>0</v>
      </c>
      <c r="AI237" s="3">
        <v>1300000</v>
      </c>
      <c r="AJ237">
        <v>0</v>
      </c>
      <c r="AK237">
        <v>0</v>
      </c>
      <c r="AL237" s="3">
        <v>1300000</v>
      </c>
    </row>
    <row r="238" spans="1:38" hidden="1" x14ac:dyDescent="0.25">
      <c r="A238" t="str">
        <f t="shared" si="7"/>
        <v>1.1-00-2205_22619013_2239220</v>
      </c>
      <c r="B238" t="s">
        <v>47</v>
      </c>
      <c r="C238" t="s">
        <v>48</v>
      </c>
      <c r="D238" t="s">
        <v>439</v>
      </c>
      <c r="E238" t="s">
        <v>442</v>
      </c>
      <c r="F238" t="s">
        <v>34</v>
      </c>
      <c r="G238" t="s">
        <v>948</v>
      </c>
      <c r="H238" t="s">
        <v>76</v>
      </c>
      <c r="I238" t="s">
        <v>77</v>
      </c>
      <c r="J238" t="s">
        <v>268</v>
      </c>
      <c r="K238" t="s">
        <v>269</v>
      </c>
      <c r="L238">
        <v>6</v>
      </c>
      <c r="M238" t="s">
        <v>40</v>
      </c>
      <c r="N238">
        <v>19</v>
      </c>
      <c r="O238" t="s">
        <v>290</v>
      </c>
      <c r="P238" t="s">
        <v>271</v>
      </c>
      <c r="Q238" t="s">
        <v>272</v>
      </c>
      <c r="R238" t="s">
        <v>434</v>
      </c>
      <c r="S238">
        <v>3000</v>
      </c>
      <c r="T238" t="s">
        <v>44</v>
      </c>
      <c r="U238">
        <v>3922</v>
      </c>
      <c r="V238" t="s">
        <v>209</v>
      </c>
      <c r="W238">
        <v>0</v>
      </c>
      <c r="X238" t="s">
        <v>46</v>
      </c>
      <c r="Y238" s="3">
        <v>1000000</v>
      </c>
      <c r="Z238" s="3">
        <v>1000000</v>
      </c>
      <c r="AA238" s="3">
        <v>1000000</v>
      </c>
      <c r="AB238" s="3">
        <v>748901.44</v>
      </c>
      <c r="AC238" s="3">
        <v>748901.44</v>
      </c>
      <c r="AD238" s="3">
        <v>2000</v>
      </c>
      <c r="AE238" s="3">
        <v>2000</v>
      </c>
      <c r="AF238" s="3">
        <v>2000</v>
      </c>
      <c r="AG238" s="3">
        <f t="shared" si="6"/>
        <v>251098.56000000006</v>
      </c>
      <c r="AH238">
        <v>0</v>
      </c>
      <c r="AI238">
        <v>0</v>
      </c>
      <c r="AJ238">
        <v>0</v>
      </c>
      <c r="AK238">
        <v>0</v>
      </c>
      <c r="AL238">
        <v>0</v>
      </c>
    </row>
    <row r="239" spans="1:38" hidden="1" x14ac:dyDescent="0.25">
      <c r="A239" t="str">
        <f t="shared" si="7"/>
        <v>1.1-00-2207_22230017_2239220</v>
      </c>
      <c r="B239" t="s">
        <v>47</v>
      </c>
      <c r="C239" t="s">
        <v>48</v>
      </c>
      <c r="D239" t="s">
        <v>440</v>
      </c>
      <c r="E239" t="s">
        <v>445</v>
      </c>
      <c r="F239" t="s">
        <v>325</v>
      </c>
      <c r="G239" t="s">
        <v>945</v>
      </c>
      <c r="H239" t="s">
        <v>76</v>
      </c>
      <c r="I239" t="s">
        <v>77</v>
      </c>
      <c r="J239" t="s">
        <v>247</v>
      </c>
      <c r="K239" t="s">
        <v>248</v>
      </c>
      <c r="L239">
        <v>2</v>
      </c>
      <c r="M239" t="s">
        <v>331</v>
      </c>
      <c r="N239">
        <v>30</v>
      </c>
      <c r="O239" t="s">
        <v>332</v>
      </c>
      <c r="P239" t="s">
        <v>333</v>
      </c>
      <c r="Q239" t="s">
        <v>334</v>
      </c>
      <c r="R239" t="s">
        <v>434</v>
      </c>
      <c r="S239">
        <v>3000</v>
      </c>
      <c r="T239" t="s">
        <v>44</v>
      </c>
      <c r="U239">
        <v>3922</v>
      </c>
      <c r="V239" t="s">
        <v>209</v>
      </c>
      <c r="W239">
        <v>0</v>
      </c>
      <c r="X239" t="s">
        <v>46</v>
      </c>
      <c r="Y239" s="3">
        <v>8500000</v>
      </c>
      <c r="Z239" s="3">
        <v>8500000</v>
      </c>
      <c r="AA239" s="3">
        <v>6500000</v>
      </c>
      <c r="AB239" s="3">
        <v>3690207</v>
      </c>
      <c r="AC239" s="3">
        <v>3690207</v>
      </c>
      <c r="AD239" s="3">
        <v>3690207</v>
      </c>
      <c r="AE239" s="3">
        <v>3690207</v>
      </c>
      <c r="AF239" s="3">
        <v>3690207</v>
      </c>
      <c r="AG239" s="3">
        <f t="shared" si="6"/>
        <v>4809793</v>
      </c>
      <c r="AH239">
        <v>0</v>
      </c>
      <c r="AI239" s="3">
        <v>2000000</v>
      </c>
      <c r="AJ239">
        <v>0</v>
      </c>
      <c r="AK239">
        <v>0</v>
      </c>
      <c r="AL239" s="3">
        <v>2000000</v>
      </c>
    </row>
    <row r="240" spans="1:38" hidden="1" x14ac:dyDescent="0.25">
      <c r="A240" t="str">
        <f t="shared" si="7"/>
        <v>1.1-00-2208_22738023_2239410</v>
      </c>
      <c r="B240" t="s">
        <v>47</v>
      </c>
      <c r="C240" t="s">
        <v>48</v>
      </c>
      <c r="D240" t="s">
        <v>439</v>
      </c>
      <c r="E240" t="s">
        <v>443</v>
      </c>
      <c r="F240" t="s">
        <v>148</v>
      </c>
      <c r="G240" t="s">
        <v>953</v>
      </c>
      <c r="H240" t="s">
        <v>51</v>
      </c>
      <c r="I240" t="s">
        <v>52</v>
      </c>
      <c r="J240" t="s">
        <v>150</v>
      </c>
      <c r="K240" t="s">
        <v>151</v>
      </c>
      <c r="L240">
        <v>7</v>
      </c>
      <c r="M240" t="s">
        <v>152</v>
      </c>
      <c r="N240">
        <v>38</v>
      </c>
      <c r="O240" t="s">
        <v>160</v>
      </c>
      <c r="P240" t="s">
        <v>154</v>
      </c>
      <c r="Q240" t="s">
        <v>155</v>
      </c>
      <c r="R240" t="s">
        <v>434</v>
      </c>
      <c r="S240">
        <v>3000</v>
      </c>
      <c r="T240" t="s">
        <v>44</v>
      </c>
      <c r="U240">
        <v>3941</v>
      </c>
      <c r="V240" t="s">
        <v>162</v>
      </c>
      <c r="W240">
        <v>0</v>
      </c>
      <c r="X240" t="s">
        <v>46</v>
      </c>
      <c r="Y240" s="3">
        <v>12298</v>
      </c>
      <c r="Z240" s="3">
        <v>31542</v>
      </c>
      <c r="AA240">
        <v>0</v>
      </c>
      <c r="AB240" s="3">
        <v>12298</v>
      </c>
      <c r="AC240" s="3">
        <v>12298</v>
      </c>
      <c r="AD240">
        <v>0</v>
      </c>
      <c r="AE240">
        <v>0</v>
      </c>
      <c r="AF240">
        <v>0</v>
      </c>
      <c r="AG240" s="3">
        <f t="shared" si="6"/>
        <v>19244</v>
      </c>
      <c r="AH240">
        <v>0</v>
      </c>
      <c r="AI240" s="3">
        <v>31542</v>
      </c>
      <c r="AJ240">
        <v>0</v>
      </c>
      <c r="AK240">
        <v>0</v>
      </c>
      <c r="AL240" s="3">
        <v>31542</v>
      </c>
    </row>
    <row r="241" spans="1:38" hidden="1" x14ac:dyDescent="0.25">
      <c r="A241" t="str">
        <f t="shared" si="7"/>
        <v>1.1-00-2207_22333020_2239410</v>
      </c>
      <c r="B241" t="s">
        <v>47</v>
      </c>
      <c r="C241" t="s">
        <v>48</v>
      </c>
      <c r="D241" t="s">
        <v>439</v>
      </c>
      <c r="E241" t="s">
        <v>442</v>
      </c>
      <c r="F241" t="s">
        <v>34</v>
      </c>
      <c r="G241" t="s">
        <v>948</v>
      </c>
      <c r="H241" t="s">
        <v>245</v>
      </c>
      <c r="I241" t="s">
        <v>246</v>
      </c>
      <c r="J241" t="s">
        <v>247</v>
      </c>
      <c r="K241" t="s">
        <v>248</v>
      </c>
      <c r="L241">
        <v>3</v>
      </c>
      <c r="M241" t="s">
        <v>123</v>
      </c>
      <c r="N241">
        <v>33</v>
      </c>
      <c r="O241" t="s">
        <v>249</v>
      </c>
      <c r="P241" t="s">
        <v>250</v>
      </c>
      <c r="Q241" t="s">
        <v>251</v>
      </c>
      <c r="R241" t="s">
        <v>434</v>
      </c>
      <c r="S241">
        <v>3000</v>
      </c>
      <c r="T241" t="s">
        <v>44</v>
      </c>
      <c r="U241">
        <v>3941</v>
      </c>
      <c r="V241" t="s">
        <v>162</v>
      </c>
      <c r="W241">
        <v>0</v>
      </c>
      <c r="X241" t="s">
        <v>46</v>
      </c>
      <c r="Y241" s="3">
        <v>0</v>
      </c>
      <c r="Z241">
        <v>0</v>
      </c>
      <c r="AA241">
        <v>0</v>
      </c>
      <c r="AB241">
        <v>0</v>
      </c>
      <c r="AC241">
        <v>0</v>
      </c>
      <c r="AD241">
        <v>0</v>
      </c>
      <c r="AE241">
        <v>0</v>
      </c>
      <c r="AF241">
        <v>0</v>
      </c>
      <c r="AG241" s="3">
        <f t="shared" si="6"/>
        <v>0</v>
      </c>
      <c r="AH241">
        <v>0</v>
      </c>
      <c r="AI241">
        <v>0</v>
      </c>
      <c r="AJ241">
        <v>0</v>
      </c>
      <c r="AK241">
        <v>0</v>
      </c>
      <c r="AL241">
        <v>0</v>
      </c>
    </row>
    <row r="242" spans="1:38" hidden="1" x14ac:dyDescent="0.25">
      <c r="A242" t="str">
        <f t="shared" si="7"/>
        <v>1.1-00-2205_22619013_2239410</v>
      </c>
      <c r="B242" t="s">
        <v>47</v>
      </c>
      <c r="C242" t="s">
        <v>48</v>
      </c>
      <c r="D242" t="s">
        <v>439</v>
      </c>
      <c r="E242" t="s">
        <v>442</v>
      </c>
      <c r="F242" t="s">
        <v>34</v>
      </c>
      <c r="G242" t="s">
        <v>948</v>
      </c>
      <c r="H242" t="s">
        <v>76</v>
      </c>
      <c r="I242" t="s">
        <v>77</v>
      </c>
      <c r="J242" t="s">
        <v>268</v>
      </c>
      <c r="K242" t="s">
        <v>269</v>
      </c>
      <c r="L242">
        <v>6</v>
      </c>
      <c r="M242" t="s">
        <v>40</v>
      </c>
      <c r="N242">
        <v>19</v>
      </c>
      <c r="O242" t="s">
        <v>290</v>
      </c>
      <c r="P242" t="s">
        <v>271</v>
      </c>
      <c r="Q242" t="s">
        <v>272</v>
      </c>
      <c r="R242" t="s">
        <v>434</v>
      </c>
      <c r="S242">
        <v>3000</v>
      </c>
      <c r="T242" t="s">
        <v>44</v>
      </c>
      <c r="U242">
        <v>3941</v>
      </c>
      <c r="V242" t="s">
        <v>162</v>
      </c>
      <c r="W242">
        <v>0</v>
      </c>
      <c r="X242" t="s">
        <v>46</v>
      </c>
      <c r="Y242" s="3">
        <v>10000000</v>
      </c>
      <c r="Z242" s="3">
        <v>10000000</v>
      </c>
      <c r="AA242" s="3">
        <v>10000000</v>
      </c>
      <c r="AB242" s="3">
        <v>4602067.71</v>
      </c>
      <c r="AC242" s="3">
        <v>4602067.71</v>
      </c>
      <c r="AD242" s="3">
        <v>4602067.71</v>
      </c>
      <c r="AE242" s="3">
        <v>4602067.71</v>
      </c>
      <c r="AF242" s="3">
        <v>4602067.71</v>
      </c>
      <c r="AG242" s="3">
        <f t="shared" si="6"/>
        <v>5397932.29</v>
      </c>
      <c r="AH242">
        <v>0</v>
      </c>
      <c r="AI242">
        <v>0</v>
      </c>
      <c r="AJ242">
        <v>0</v>
      </c>
      <c r="AK242">
        <v>0</v>
      </c>
      <c r="AL242">
        <v>0</v>
      </c>
    </row>
    <row r="243" spans="1:38" hidden="1" x14ac:dyDescent="0.25">
      <c r="A243" t="str">
        <f t="shared" si="7"/>
        <v>1.1-00-2204_22617012_2239410</v>
      </c>
      <c r="B243" t="s">
        <v>47</v>
      </c>
      <c r="C243" t="s">
        <v>48</v>
      </c>
      <c r="D243" t="s">
        <v>439</v>
      </c>
      <c r="E243" t="s">
        <v>442</v>
      </c>
      <c r="F243" t="s">
        <v>34</v>
      </c>
      <c r="G243" t="s">
        <v>948</v>
      </c>
      <c r="H243" t="s">
        <v>36</v>
      </c>
      <c r="I243" t="s">
        <v>37</v>
      </c>
      <c r="J243" t="s">
        <v>38</v>
      </c>
      <c r="K243" t="s">
        <v>39</v>
      </c>
      <c r="L243">
        <v>6</v>
      </c>
      <c r="M243" t="s">
        <v>40</v>
      </c>
      <c r="N243">
        <v>17</v>
      </c>
      <c r="O243" t="s">
        <v>41</v>
      </c>
      <c r="P243" t="s">
        <v>42</v>
      </c>
      <c r="Q243" t="s">
        <v>43</v>
      </c>
      <c r="R243" t="s">
        <v>434</v>
      </c>
      <c r="S243">
        <v>3000</v>
      </c>
      <c r="T243" t="s">
        <v>44</v>
      </c>
      <c r="U243">
        <v>3941</v>
      </c>
      <c r="V243" t="s">
        <v>162</v>
      </c>
      <c r="W243">
        <v>0</v>
      </c>
      <c r="X243" t="s">
        <v>46</v>
      </c>
      <c r="Y243" s="3">
        <v>80218</v>
      </c>
      <c r="Z243" s="3">
        <v>80218</v>
      </c>
      <c r="AA243">
        <v>0</v>
      </c>
      <c r="AB243" s="3">
        <v>95694</v>
      </c>
      <c r="AC243" s="3">
        <v>95694</v>
      </c>
      <c r="AD243" s="3">
        <v>95694</v>
      </c>
      <c r="AE243" s="3">
        <v>95694</v>
      </c>
      <c r="AF243" s="3">
        <v>95694</v>
      </c>
      <c r="AG243" s="3">
        <f t="shared" si="6"/>
        <v>-15476</v>
      </c>
      <c r="AH243">
        <v>0</v>
      </c>
      <c r="AI243" s="3">
        <v>80218</v>
      </c>
      <c r="AJ243">
        <v>0</v>
      </c>
      <c r="AK243">
        <v>0</v>
      </c>
      <c r="AL243" s="3">
        <v>80218</v>
      </c>
    </row>
    <row r="244" spans="1:38" hidden="1" x14ac:dyDescent="0.25">
      <c r="A244" t="str">
        <f t="shared" si="7"/>
        <v>1.1-00-2204_22615010_2239420</v>
      </c>
      <c r="B244" t="s">
        <v>47</v>
      </c>
      <c r="C244" t="s">
        <v>48</v>
      </c>
      <c r="D244" t="s">
        <v>439</v>
      </c>
      <c r="E244" t="s">
        <v>442</v>
      </c>
      <c r="F244" t="s">
        <v>34</v>
      </c>
      <c r="G244" t="s">
        <v>948</v>
      </c>
      <c r="H244" t="s">
        <v>36</v>
      </c>
      <c r="I244" t="s">
        <v>37</v>
      </c>
      <c r="J244" t="s">
        <v>38</v>
      </c>
      <c r="K244" t="s">
        <v>39</v>
      </c>
      <c r="L244">
        <v>6</v>
      </c>
      <c r="M244" t="s">
        <v>40</v>
      </c>
      <c r="N244">
        <v>15</v>
      </c>
      <c r="O244" t="s">
        <v>189</v>
      </c>
      <c r="P244" t="s">
        <v>190</v>
      </c>
      <c r="Q244" t="s">
        <v>191</v>
      </c>
      <c r="R244" t="s">
        <v>434</v>
      </c>
      <c r="S244">
        <v>3000</v>
      </c>
      <c r="T244" t="s">
        <v>44</v>
      </c>
      <c r="U244">
        <v>3942</v>
      </c>
      <c r="V244" t="s">
        <v>193</v>
      </c>
      <c r="W244">
        <v>0</v>
      </c>
      <c r="X244" t="s">
        <v>46</v>
      </c>
      <c r="Y244" s="3">
        <v>300000</v>
      </c>
      <c r="Z244" s="3">
        <v>300000</v>
      </c>
      <c r="AA244" s="3">
        <v>300000</v>
      </c>
      <c r="AB244" s="3">
        <v>202522.23</v>
      </c>
      <c r="AC244" s="3">
        <v>202522.23</v>
      </c>
      <c r="AD244" s="3">
        <v>132522.23000000001</v>
      </c>
      <c r="AE244" s="3">
        <v>91613.48</v>
      </c>
      <c r="AF244" s="3">
        <v>91445.67</v>
      </c>
      <c r="AG244" s="3">
        <f t="shared" si="6"/>
        <v>97477.76999999999</v>
      </c>
      <c r="AH244">
        <v>0</v>
      </c>
      <c r="AI244">
        <v>0</v>
      </c>
      <c r="AJ244">
        <v>0</v>
      </c>
      <c r="AK244">
        <v>0</v>
      </c>
      <c r="AL244">
        <v>0</v>
      </c>
    </row>
    <row r="245" spans="1:38" hidden="1" x14ac:dyDescent="0.25">
      <c r="A245" t="str">
        <f t="shared" si="7"/>
        <v>1.1-00-2204_22615010_2239510</v>
      </c>
      <c r="B245" t="s">
        <v>47</v>
      </c>
      <c r="C245" t="s">
        <v>48</v>
      </c>
      <c r="D245" t="s">
        <v>439</v>
      </c>
      <c r="E245" t="s">
        <v>442</v>
      </c>
      <c r="F245" t="s">
        <v>34</v>
      </c>
      <c r="G245" t="s">
        <v>948</v>
      </c>
      <c r="H245" t="s">
        <v>36</v>
      </c>
      <c r="I245" t="s">
        <v>37</v>
      </c>
      <c r="J245" t="s">
        <v>38</v>
      </c>
      <c r="K245" t="s">
        <v>39</v>
      </c>
      <c r="L245">
        <v>6</v>
      </c>
      <c r="M245" t="s">
        <v>40</v>
      </c>
      <c r="N245">
        <v>15</v>
      </c>
      <c r="O245" t="s">
        <v>189</v>
      </c>
      <c r="P245" t="s">
        <v>190</v>
      </c>
      <c r="Q245" t="s">
        <v>191</v>
      </c>
      <c r="R245" t="s">
        <v>434</v>
      </c>
      <c r="S245">
        <v>3000</v>
      </c>
      <c r="T245" t="s">
        <v>44</v>
      </c>
      <c r="U245">
        <v>3951</v>
      </c>
      <c r="V245" t="s">
        <v>194</v>
      </c>
      <c r="W245">
        <v>0</v>
      </c>
      <c r="X245" t="s">
        <v>46</v>
      </c>
      <c r="Y245" s="3">
        <v>300000</v>
      </c>
      <c r="Z245" s="3">
        <v>300000</v>
      </c>
      <c r="AA245" s="3">
        <v>300000</v>
      </c>
      <c r="AB245">
        <v>0</v>
      </c>
      <c r="AC245">
        <v>0</v>
      </c>
      <c r="AD245">
        <v>0</v>
      </c>
      <c r="AE245">
        <v>0</v>
      </c>
      <c r="AF245">
        <v>0</v>
      </c>
      <c r="AG245" s="3">
        <f t="shared" si="6"/>
        <v>300000</v>
      </c>
      <c r="AH245">
        <v>0</v>
      </c>
      <c r="AI245">
        <v>0</v>
      </c>
      <c r="AJ245">
        <v>0</v>
      </c>
      <c r="AK245">
        <v>0</v>
      </c>
      <c r="AL245">
        <v>0</v>
      </c>
    </row>
    <row r="246" spans="1:38" hidden="1" x14ac:dyDescent="0.25">
      <c r="A246" t="str">
        <f t="shared" si="7"/>
        <v>1.1-00-2208_22737023_2239620</v>
      </c>
      <c r="B246" t="s">
        <v>47</v>
      </c>
      <c r="C246" t="s">
        <v>48</v>
      </c>
      <c r="D246" t="s">
        <v>439</v>
      </c>
      <c r="E246" t="s">
        <v>443</v>
      </c>
      <c r="F246" t="s">
        <v>148</v>
      </c>
      <c r="G246" t="s">
        <v>953</v>
      </c>
      <c r="H246" t="s">
        <v>51</v>
      </c>
      <c r="I246" t="s">
        <v>52</v>
      </c>
      <c r="J246" t="s">
        <v>150</v>
      </c>
      <c r="K246" t="s">
        <v>151</v>
      </c>
      <c r="L246">
        <v>7</v>
      </c>
      <c r="M246" t="s">
        <v>152</v>
      </c>
      <c r="N246">
        <v>37</v>
      </c>
      <c r="O246" t="s">
        <v>153</v>
      </c>
      <c r="P246" t="s">
        <v>154</v>
      </c>
      <c r="Q246" t="s">
        <v>155</v>
      </c>
      <c r="R246" t="s">
        <v>434</v>
      </c>
      <c r="S246">
        <v>3000</v>
      </c>
      <c r="T246" t="s">
        <v>44</v>
      </c>
      <c r="U246">
        <v>3962</v>
      </c>
      <c r="V246" t="s">
        <v>158</v>
      </c>
      <c r="W246">
        <v>0</v>
      </c>
      <c r="X246" t="s">
        <v>46</v>
      </c>
      <c r="Y246" s="3">
        <v>111727.1</v>
      </c>
      <c r="Z246" s="3">
        <v>92483.1</v>
      </c>
      <c r="AA246" s="3">
        <v>120000</v>
      </c>
      <c r="AB246" s="3">
        <v>47600.91</v>
      </c>
      <c r="AC246" s="3">
        <v>47600.91</v>
      </c>
      <c r="AD246">
        <v>0</v>
      </c>
      <c r="AE246">
        <v>0</v>
      </c>
      <c r="AF246">
        <v>0</v>
      </c>
      <c r="AG246" s="3">
        <f t="shared" si="6"/>
        <v>44882.19</v>
      </c>
      <c r="AH246">
        <v>0</v>
      </c>
      <c r="AI246">
        <v>0</v>
      </c>
      <c r="AJ246">
        <v>0</v>
      </c>
      <c r="AK246" s="3">
        <v>27516.9</v>
      </c>
      <c r="AL246" s="3">
        <v>-27516.9</v>
      </c>
    </row>
    <row r="247" spans="1:38" hidden="1" x14ac:dyDescent="0.25">
      <c r="A247" t="str">
        <f t="shared" si="7"/>
        <v>1.1-00-2205_22619013_2239620</v>
      </c>
      <c r="B247" t="s">
        <v>47</v>
      </c>
      <c r="C247" t="s">
        <v>48</v>
      </c>
      <c r="D247" t="s">
        <v>439</v>
      </c>
      <c r="E247" t="s">
        <v>442</v>
      </c>
      <c r="F247" t="s">
        <v>34</v>
      </c>
      <c r="G247" t="s">
        <v>948</v>
      </c>
      <c r="H247" t="s">
        <v>76</v>
      </c>
      <c r="I247" t="s">
        <v>77</v>
      </c>
      <c r="J247" t="s">
        <v>268</v>
      </c>
      <c r="K247" t="s">
        <v>269</v>
      </c>
      <c r="L247">
        <v>6</v>
      </c>
      <c r="M247" t="s">
        <v>40</v>
      </c>
      <c r="N247">
        <v>19</v>
      </c>
      <c r="O247" t="s">
        <v>290</v>
      </c>
      <c r="P247" t="s">
        <v>271</v>
      </c>
      <c r="Q247" t="s">
        <v>272</v>
      </c>
      <c r="R247" t="s">
        <v>434</v>
      </c>
      <c r="S247">
        <v>3000</v>
      </c>
      <c r="T247" t="s">
        <v>44</v>
      </c>
      <c r="U247">
        <v>3962</v>
      </c>
      <c r="V247" t="s">
        <v>158</v>
      </c>
      <c r="W247">
        <v>0</v>
      </c>
      <c r="X247" t="s">
        <v>46</v>
      </c>
      <c r="Y247" s="3">
        <v>494000</v>
      </c>
      <c r="Z247" s="3">
        <v>494000</v>
      </c>
      <c r="AA247" s="3">
        <v>20000</v>
      </c>
      <c r="AB247" s="3">
        <v>488400</v>
      </c>
      <c r="AC247" s="3">
        <v>488400</v>
      </c>
      <c r="AD247" s="3">
        <v>481200</v>
      </c>
      <c r="AE247" s="3">
        <v>481200</v>
      </c>
      <c r="AF247" s="3">
        <v>481200</v>
      </c>
      <c r="AG247" s="3">
        <f t="shared" si="6"/>
        <v>5600</v>
      </c>
      <c r="AH247">
        <v>0</v>
      </c>
      <c r="AI247" s="3">
        <v>474000</v>
      </c>
      <c r="AJ247">
        <v>0</v>
      </c>
      <c r="AK247">
        <v>0</v>
      </c>
      <c r="AL247" s="3">
        <v>474000</v>
      </c>
    </row>
    <row r="248" spans="1:38" hidden="1" x14ac:dyDescent="0.25">
      <c r="A248" t="str">
        <f t="shared" si="7"/>
        <v>1.1-00-2210_22445028_2242110</v>
      </c>
      <c r="B248" t="s">
        <v>47</v>
      </c>
      <c r="C248" t="s">
        <v>48</v>
      </c>
      <c r="D248" t="s">
        <v>440</v>
      </c>
      <c r="E248" t="s">
        <v>444</v>
      </c>
      <c r="F248" t="s">
        <v>49</v>
      </c>
      <c r="G248" t="s">
        <v>955</v>
      </c>
      <c r="H248" t="s">
        <v>51</v>
      </c>
      <c r="I248" t="s">
        <v>52</v>
      </c>
      <c r="J248" t="s">
        <v>53</v>
      </c>
      <c r="K248" t="s">
        <v>54</v>
      </c>
      <c r="L248">
        <v>4</v>
      </c>
      <c r="M248" t="s">
        <v>55</v>
      </c>
      <c r="N248">
        <v>45</v>
      </c>
      <c r="O248" t="s">
        <v>56</v>
      </c>
      <c r="P248" t="s">
        <v>57</v>
      </c>
      <c r="Q248" t="s">
        <v>58</v>
      </c>
      <c r="R248" t="s">
        <v>434</v>
      </c>
      <c r="S248">
        <v>4000</v>
      </c>
      <c r="T248" t="s">
        <v>60</v>
      </c>
      <c r="U248">
        <v>4211</v>
      </c>
      <c r="V248" t="s">
        <v>61</v>
      </c>
      <c r="W248">
        <v>0</v>
      </c>
      <c r="X248" t="s">
        <v>46</v>
      </c>
      <c r="Y248" s="3">
        <v>1200000</v>
      </c>
      <c r="Z248" s="3">
        <v>1200000</v>
      </c>
      <c r="AA248" s="3">
        <v>1200000</v>
      </c>
      <c r="AB248">
        <v>0</v>
      </c>
      <c r="AC248">
        <v>0</v>
      </c>
      <c r="AD248">
        <v>0</v>
      </c>
      <c r="AE248">
        <v>0</v>
      </c>
      <c r="AF248">
        <v>0</v>
      </c>
      <c r="AG248" s="3">
        <f t="shared" si="6"/>
        <v>1200000</v>
      </c>
      <c r="AH248">
        <v>0</v>
      </c>
      <c r="AI248">
        <v>0</v>
      </c>
      <c r="AJ248">
        <v>0</v>
      </c>
      <c r="AK248">
        <v>0</v>
      </c>
      <c r="AL248">
        <v>0</v>
      </c>
    </row>
    <row r="249" spans="1:38" hidden="1" x14ac:dyDescent="0.25">
      <c r="A249" t="str">
        <f t="shared" si="7"/>
        <v>1.1-00-2204_22617012_2242110</v>
      </c>
      <c r="B249" t="s">
        <v>47</v>
      </c>
      <c r="C249" t="s">
        <v>48</v>
      </c>
      <c r="D249" t="s">
        <v>439</v>
      </c>
      <c r="E249" t="s">
        <v>442</v>
      </c>
      <c r="F249" t="s">
        <v>34</v>
      </c>
      <c r="G249" t="s">
        <v>948</v>
      </c>
      <c r="H249" t="s">
        <v>36</v>
      </c>
      <c r="I249" t="s">
        <v>37</v>
      </c>
      <c r="J249" t="s">
        <v>38</v>
      </c>
      <c r="K249" t="s">
        <v>39</v>
      </c>
      <c r="L249">
        <v>6</v>
      </c>
      <c r="M249" t="s">
        <v>40</v>
      </c>
      <c r="N249">
        <v>17</v>
      </c>
      <c r="O249" t="s">
        <v>41</v>
      </c>
      <c r="P249" t="s">
        <v>42</v>
      </c>
      <c r="Q249" t="s">
        <v>43</v>
      </c>
      <c r="R249" t="s">
        <v>434</v>
      </c>
      <c r="S249">
        <v>4000</v>
      </c>
      <c r="T249" t="s">
        <v>60</v>
      </c>
      <c r="U249">
        <v>4211</v>
      </c>
      <c r="V249" t="s">
        <v>61</v>
      </c>
      <c r="W249">
        <v>0</v>
      </c>
      <c r="X249" t="s">
        <v>46</v>
      </c>
      <c r="Y249" s="3">
        <v>2200000</v>
      </c>
      <c r="Z249" s="3">
        <v>2200000</v>
      </c>
      <c r="AA249" s="3">
        <v>2200000</v>
      </c>
      <c r="AB249">
        <v>0</v>
      </c>
      <c r="AC249">
        <v>0</v>
      </c>
      <c r="AD249">
        <v>0</v>
      </c>
      <c r="AE249">
        <v>0</v>
      </c>
      <c r="AF249">
        <v>0</v>
      </c>
      <c r="AG249" s="3">
        <f t="shared" si="6"/>
        <v>2200000</v>
      </c>
      <c r="AH249">
        <v>0</v>
      </c>
      <c r="AI249">
        <v>0</v>
      </c>
      <c r="AJ249">
        <v>0</v>
      </c>
      <c r="AK249">
        <v>0</v>
      </c>
      <c r="AL249">
        <v>0</v>
      </c>
    </row>
    <row r="250" spans="1:38" hidden="1" x14ac:dyDescent="0.25">
      <c r="A250" t="str">
        <f t="shared" si="7"/>
        <v>1.1-00-2214_22150033_2242110</v>
      </c>
      <c r="B250" t="s">
        <v>47</v>
      </c>
      <c r="C250" t="s">
        <v>48</v>
      </c>
      <c r="D250" t="s">
        <v>439</v>
      </c>
      <c r="E250" t="s">
        <v>442</v>
      </c>
      <c r="F250" t="s">
        <v>34</v>
      </c>
      <c r="G250" t="s">
        <v>948</v>
      </c>
      <c r="H250" t="s">
        <v>51</v>
      </c>
      <c r="I250" t="s">
        <v>52</v>
      </c>
      <c r="J250" t="s">
        <v>226</v>
      </c>
      <c r="K250" t="s">
        <v>227</v>
      </c>
      <c r="L250">
        <v>1</v>
      </c>
      <c r="M250" t="s">
        <v>111</v>
      </c>
      <c r="N250">
        <v>50</v>
      </c>
      <c r="O250" t="s">
        <v>228</v>
      </c>
      <c r="P250" t="s">
        <v>229</v>
      </c>
      <c r="Q250" t="s">
        <v>230</v>
      </c>
      <c r="R250" t="s">
        <v>434</v>
      </c>
      <c r="S250">
        <v>4000</v>
      </c>
      <c r="T250" t="s">
        <v>60</v>
      </c>
      <c r="U250">
        <v>4211</v>
      </c>
      <c r="V250" t="s">
        <v>61</v>
      </c>
      <c r="W250">
        <v>0</v>
      </c>
      <c r="X250" t="s">
        <v>46</v>
      </c>
      <c r="Y250" s="3">
        <v>10000000</v>
      </c>
      <c r="Z250" s="3">
        <v>10000000</v>
      </c>
      <c r="AA250" s="3">
        <v>10000000</v>
      </c>
      <c r="AB250" s="3">
        <v>4999999.9800000004</v>
      </c>
      <c r="AC250" s="3">
        <v>4999999.9800000004</v>
      </c>
      <c r="AD250" s="3">
        <v>4999999.9800000004</v>
      </c>
      <c r="AE250" s="3">
        <v>4999999.9800000004</v>
      </c>
      <c r="AF250" s="3">
        <v>4999999.9800000004</v>
      </c>
      <c r="AG250" s="3">
        <f t="shared" si="6"/>
        <v>5000000.0199999996</v>
      </c>
      <c r="AH250">
        <v>0</v>
      </c>
      <c r="AI250">
        <v>0</v>
      </c>
      <c r="AJ250">
        <v>0</v>
      </c>
      <c r="AK250">
        <v>0</v>
      </c>
      <c r="AL250">
        <v>0</v>
      </c>
    </row>
    <row r="251" spans="1:38" hidden="1" x14ac:dyDescent="0.25">
      <c r="A251" t="str">
        <f t="shared" si="7"/>
        <v>1.1-00-2215_22151034_2242110</v>
      </c>
      <c r="B251" t="s">
        <v>47</v>
      </c>
      <c r="C251" t="s">
        <v>48</v>
      </c>
      <c r="D251" t="s">
        <v>440</v>
      </c>
      <c r="E251" t="s">
        <v>449</v>
      </c>
      <c r="F251" t="s">
        <v>350</v>
      </c>
      <c r="G251" t="s">
        <v>951</v>
      </c>
      <c r="H251" t="s">
        <v>51</v>
      </c>
      <c r="I251" t="s">
        <v>52</v>
      </c>
      <c r="J251" t="s">
        <v>352</v>
      </c>
      <c r="K251" t="s">
        <v>353</v>
      </c>
      <c r="L251">
        <v>1</v>
      </c>
      <c r="M251" t="s">
        <v>111</v>
      </c>
      <c r="N251">
        <v>51</v>
      </c>
      <c r="O251" t="s">
        <v>354</v>
      </c>
      <c r="P251" t="s">
        <v>355</v>
      </c>
      <c r="Q251" t="s">
        <v>356</v>
      </c>
      <c r="R251" t="s">
        <v>434</v>
      </c>
      <c r="S251">
        <v>4000</v>
      </c>
      <c r="T251" t="s">
        <v>60</v>
      </c>
      <c r="U251">
        <v>4211</v>
      </c>
      <c r="V251" t="s">
        <v>61</v>
      </c>
      <c r="W251">
        <v>0</v>
      </c>
      <c r="X251" t="s">
        <v>46</v>
      </c>
      <c r="Y251" s="3">
        <v>6260294</v>
      </c>
      <c r="Z251" s="3">
        <v>6260294</v>
      </c>
      <c r="AA251" s="3">
        <v>6237094</v>
      </c>
      <c r="AB251" s="3">
        <v>4626871.34</v>
      </c>
      <c r="AC251" s="3">
        <v>4626871.34</v>
      </c>
      <c r="AD251" s="3">
        <v>4626871.34</v>
      </c>
      <c r="AE251" s="3">
        <v>4626871.34</v>
      </c>
      <c r="AF251" s="3">
        <v>4626871.34</v>
      </c>
      <c r="AG251" s="3">
        <f t="shared" si="6"/>
        <v>1633422.6600000001</v>
      </c>
      <c r="AH251">
        <v>0</v>
      </c>
      <c r="AI251" s="3">
        <v>23200</v>
      </c>
      <c r="AJ251">
        <v>0</v>
      </c>
      <c r="AK251">
        <v>0</v>
      </c>
      <c r="AL251" s="3">
        <v>23200</v>
      </c>
    </row>
    <row r="252" spans="1:38" hidden="1" x14ac:dyDescent="0.25">
      <c r="A252" t="str">
        <f t="shared" si="7"/>
        <v>1.1-00-2213_22149032_2242110</v>
      </c>
      <c r="B252" t="s">
        <v>47</v>
      </c>
      <c r="C252" t="s">
        <v>48</v>
      </c>
      <c r="D252" t="s">
        <v>440</v>
      </c>
      <c r="E252" t="s">
        <v>448</v>
      </c>
      <c r="F252" t="s">
        <v>365</v>
      </c>
      <c r="G252" t="s">
        <v>952</v>
      </c>
      <c r="H252" t="s">
        <v>51</v>
      </c>
      <c r="I252" t="s">
        <v>52</v>
      </c>
      <c r="J252" t="s">
        <v>367</v>
      </c>
      <c r="K252" t="s">
        <v>368</v>
      </c>
      <c r="L252">
        <v>1</v>
      </c>
      <c r="M252" t="s">
        <v>111</v>
      </c>
      <c r="N252">
        <v>49</v>
      </c>
      <c r="O252" t="s">
        <v>369</v>
      </c>
      <c r="P252" t="s">
        <v>370</v>
      </c>
      <c r="Q252" t="s">
        <v>371</v>
      </c>
      <c r="R252" t="s">
        <v>434</v>
      </c>
      <c r="S252">
        <v>4000</v>
      </c>
      <c r="T252" t="s">
        <v>60</v>
      </c>
      <c r="U252">
        <v>4211</v>
      </c>
      <c r="V252" t="s">
        <v>61</v>
      </c>
      <c r="W252">
        <v>0</v>
      </c>
      <c r="X252" t="s">
        <v>46</v>
      </c>
      <c r="Y252" s="3">
        <v>5657837.1900000004</v>
      </c>
      <c r="Z252" s="3">
        <v>5657837.1900000004</v>
      </c>
      <c r="AA252" s="3">
        <v>5681037.1900000004</v>
      </c>
      <c r="AB252" s="3">
        <v>1394937.77</v>
      </c>
      <c r="AC252" s="3">
        <v>1394937.77</v>
      </c>
      <c r="AD252" s="3">
        <v>1394937.77</v>
      </c>
      <c r="AE252" s="3">
        <v>1394937.77</v>
      </c>
      <c r="AF252" s="3">
        <v>1394937.77</v>
      </c>
      <c r="AG252" s="3">
        <f t="shared" si="6"/>
        <v>4262899.42</v>
      </c>
      <c r="AH252">
        <v>0</v>
      </c>
      <c r="AI252">
        <v>0</v>
      </c>
      <c r="AJ252">
        <v>0</v>
      </c>
      <c r="AK252" s="3">
        <v>23200</v>
      </c>
      <c r="AL252" s="3">
        <v>-23200</v>
      </c>
    </row>
    <row r="253" spans="1:38" hidden="1" x14ac:dyDescent="0.25">
      <c r="A253" t="str">
        <f t="shared" si="7"/>
        <v>1.1-00-2212_22148031_2242110</v>
      </c>
      <c r="B253" t="s">
        <v>47</v>
      </c>
      <c r="C253" t="s">
        <v>48</v>
      </c>
      <c r="D253" t="s">
        <v>440</v>
      </c>
      <c r="E253" t="s">
        <v>448</v>
      </c>
      <c r="F253" t="s">
        <v>372</v>
      </c>
      <c r="G253" t="s">
        <v>947</v>
      </c>
      <c r="H253" t="s">
        <v>51</v>
      </c>
      <c r="I253" t="s">
        <v>52</v>
      </c>
      <c r="J253" t="s">
        <v>374</v>
      </c>
      <c r="K253" t="s">
        <v>375</v>
      </c>
      <c r="L253">
        <v>1</v>
      </c>
      <c r="M253" t="s">
        <v>111</v>
      </c>
      <c r="N253">
        <v>48</v>
      </c>
      <c r="O253" t="s">
        <v>375</v>
      </c>
      <c r="P253" t="s">
        <v>376</v>
      </c>
      <c r="Q253" t="s">
        <v>377</v>
      </c>
      <c r="R253" t="s">
        <v>434</v>
      </c>
      <c r="S253">
        <v>4000</v>
      </c>
      <c r="T253" t="s">
        <v>60</v>
      </c>
      <c r="U253">
        <v>4211</v>
      </c>
      <c r="V253" t="s">
        <v>61</v>
      </c>
      <c r="W253">
        <v>0</v>
      </c>
      <c r="X253" t="s">
        <v>46</v>
      </c>
      <c r="Y253" s="3">
        <v>59615914.649999999</v>
      </c>
      <c r="Z253" s="3">
        <v>59615914.649999999</v>
      </c>
      <c r="AA253" s="3">
        <v>59615914.649999999</v>
      </c>
      <c r="AB253" s="3">
        <v>32687615.75</v>
      </c>
      <c r="AC253" s="3">
        <v>32687615.75</v>
      </c>
      <c r="AD253" s="3">
        <v>32687615.75</v>
      </c>
      <c r="AE253" s="3">
        <v>32687615.75</v>
      </c>
      <c r="AF253" s="3">
        <v>32687615.75</v>
      </c>
      <c r="AG253" s="3">
        <f t="shared" si="6"/>
        <v>26928298.899999999</v>
      </c>
      <c r="AH253">
        <v>0</v>
      </c>
      <c r="AI253">
        <v>0</v>
      </c>
      <c r="AJ253">
        <v>0</v>
      </c>
      <c r="AK253">
        <v>0</v>
      </c>
      <c r="AL253">
        <v>0</v>
      </c>
    </row>
    <row r="254" spans="1:38" hidden="1" x14ac:dyDescent="0.25">
      <c r="A254" t="str">
        <f t="shared" si="7"/>
        <v>1.1-00-2216_22552035_2242110</v>
      </c>
      <c r="B254" t="s">
        <v>47</v>
      </c>
      <c r="C254" t="s">
        <v>48</v>
      </c>
      <c r="D254" t="s">
        <v>440</v>
      </c>
      <c r="E254" t="s">
        <v>446</v>
      </c>
      <c r="F254" t="s">
        <v>378</v>
      </c>
      <c r="G254" t="s">
        <v>944</v>
      </c>
      <c r="H254" t="s">
        <v>380</v>
      </c>
      <c r="I254" t="s">
        <v>381</v>
      </c>
      <c r="J254" t="s">
        <v>382</v>
      </c>
      <c r="K254" t="s">
        <v>383</v>
      </c>
      <c r="L254">
        <v>5</v>
      </c>
      <c r="M254" t="s">
        <v>137</v>
      </c>
      <c r="N254">
        <v>52</v>
      </c>
      <c r="O254" t="s">
        <v>384</v>
      </c>
      <c r="P254" t="s">
        <v>385</v>
      </c>
      <c r="Q254" t="s">
        <v>383</v>
      </c>
      <c r="R254" t="s">
        <v>434</v>
      </c>
      <c r="S254">
        <v>4000</v>
      </c>
      <c r="T254" t="s">
        <v>60</v>
      </c>
      <c r="U254">
        <v>4211</v>
      </c>
      <c r="V254" t="s">
        <v>61</v>
      </c>
      <c r="W254">
        <v>0</v>
      </c>
      <c r="X254" t="s">
        <v>46</v>
      </c>
      <c r="Y254" s="3">
        <v>15000000</v>
      </c>
      <c r="Z254" s="3">
        <v>15000000</v>
      </c>
      <c r="AA254" s="3">
        <v>15000000</v>
      </c>
      <c r="AB254" s="3">
        <v>8563557.9499999993</v>
      </c>
      <c r="AC254" s="3">
        <v>8563557.9499999993</v>
      </c>
      <c r="AD254" s="3">
        <v>8563557.9499999993</v>
      </c>
      <c r="AE254" s="3">
        <v>8563557.9499999993</v>
      </c>
      <c r="AF254" s="3">
        <v>8563557.9499999993</v>
      </c>
      <c r="AG254" s="3">
        <f t="shared" si="6"/>
        <v>6436442.0500000007</v>
      </c>
      <c r="AH254">
        <v>0</v>
      </c>
      <c r="AI254">
        <v>0</v>
      </c>
      <c r="AJ254">
        <v>0</v>
      </c>
      <c r="AK254">
        <v>0</v>
      </c>
      <c r="AL254">
        <v>0</v>
      </c>
    </row>
    <row r="255" spans="1:38" hidden="1" x14ac:dyDescent="0.25">
      <c r="A255" t="str">
        <f t="shared" si="7"/>
        <v>1.1-00-2204_22617012_2242510</v>
      </c>
      <c r="B255" t="s">
        <v>47</v>
      </c>
      <c r="C255" t="s">
        <v>48</v>
      </c>
      <c r="D255" t="s">
        <v>439</v>
      </c>
      <c r="E255" t="s">
        <v>442</v>
      </c>
      <c r="F255" t="s">
        <v>34</v>
      </c>
      <c r="G255" t="s">
        <v>948</v>
      </c>
      <c r="H255" t="s">
        <v>36</v>
      </c>
      <c r="I255" t="s">
        <v>37</v>
      </c>
      <c r="J255" t="s">
        <v>38</v>
      </c>
      <c r="K255" t="s">
        <v>39</v>
      </c>
      <c r="L255">
        <v>6</v>
      </c>
      <c r="M255" t="s">
        <v>40</v>
      </c>
      <c r="N255">
        <v>17</v>
      </c>
      <c r="O255" t="s">
        <v>41</v>
      </c>
      <c r="P255" t="s">
        <v>42</v>
      </c>
      <c r="Q255" t="s">
        <v>43</v>
      </c>
      <c r="R255" t="s">
        <v>434</v>
      </c>
      <c r="S255">
        <v>4000</v>
      </c>
      <c r="T255" t="s">
        <v>60</v>
      </c>
      <c r="U255">
        <v>4251</v>
      </c>
      <c r="V255" t="s">
        <v>210</v>
      </c>
      <c r="W255">
        <v>0</v>
      </c>
      <c r="X255" t="s">
        <v>46</v>
      </c>
      <c r="Y255" s="3">
        <v>7000000</v>
      </c>
      <c r="Z255" s="3">
        <v>7000000</v>
      </c>
      <c r="AA255" s="3">
        <v>5000000</v>
      </c>
      <c r="AB255" s="3">
        <v>2257752.87</v>
      </c>
      <c r="AC255" s="3">
        <v>2257752.87</v>
      </c>
      <c r="AD255" s="3">
        <v>2257752.87</v>
      </c>
      <c r="AE255" s="3">
        <v>2257752.87</v>
      </c>
      <c r="AF255" s="3">
        <v>2257752.87</v>
      </c>
      <c r="AG255" s="3">
        <f t="shared" si="6"/>
        <v>4742247.13</v>
      </c>
      <c r="AH255">
        <v>0</v>
      </c>
      <c r="AI255" s="3">
        <v>2000000</v>
      </c>
      <c r="AJ255">
        <v>0</v>
      </c>
      <c r="AK255">
        <v>0</v>
      </c>
      <c r="AL255" s="3">
        <v>2000000</v>
      </c>
    </row>
    <row r="256" spans="1:38" hidden="1" x14ac:dyDescent="0.25">
      <c r="A256" t="str">
        <f t="shared" si="7"/>
        <v>1.1-00-2209_22840025_2243110</v>
      </c>
      <c r="B256" t="s">
        <v>47</v>
      </c>
      <c r="C256" t="s">
        <v>48</v>
      </c>
      <c r="D256" t="s">
        <v>439</v>
      </c>
      <c r="E256" t="s">
        <v>443</v>
      </c>
      <c r="F256" t="s">
        <v>148</v>
      </c>
      <c r="G256" t="s">
        <v>953</v>
      </c>
      <c r="H256" t="s">
        <v>76</v>
      </c>
      <c r="I256" t="s">
        <v>77</v>
      </c>
      <c r="J256" t="s">
        <v>163</v>
      </c>
      <c r="K256" t="s">
        <v>164</v>
      </c>
      <c r="L256">
        <v>8</v>
      </c>
      <c r="M256" t="s">
        <v>165</v>
      </c>
      <c r="N256">
        <v>40</v>
      </c>
      <c r="O256" t="s">
        <v>166</v>
      </c>
      <c r="P256" t="s">
        <v>167</v>
      </c>
      <c r="Q256" t="s">
        <v>168</v>
      </c>
      <c r="R256" t="s">
        <v>434</v>
      </c>
      <c r="S256">
        <v>4000</v>
      </c>
      <c r="T256" t="s">
        <v>60</v>
      </c>
      <c r="U256">
        <v>4311</v>
      </c>
      <c r="V256" t="s">
        <v>169</v>
      </c>
      <c r="W256">
        <v>0</v>
      </c>
      <c r="X256" t="s">
        <v>46</v>
      </c>
      <c r="Y256" s="3">
        <v>300000</v>
      </c>
      <c r="Z256" s="3">
        <v>300000</v>
      </c>
      <c r="AA256" s="3">
        <v>400000</v>
      </c>
      <c r="AB256">
        <v>0</v>
      </c>
      <c r="AC256">
        <v>0</v>
      </c>
      <c r="AD256">
        <v>0</v>
      </c>
      <c r="AE256">
        <v>0</v>
      </c>
      <c r="AF256">
        <v>0</v>
      </c>
      <c r="AG256" s="3">
        <f t="shared" si="6"/>
        <v>300000</v>
      </c>
      <c r="AH256">
        <v>0</v>
      </c>
      <c r="AI256">
        <v>0</v>
      </c>
      <c r="AJ256">
        <v>0</v>
      </c>
      <c r="AK256" s="3">
        <v>100000</v>
      </c>
      <c r="AL256" s="3">
        <v>-100000</v>
      </c>
    </row>
    <row r="257" spans="1:38" hidden="1" x14ac:dyDescent="0.25">
      <c r="A257" t="str">
        <f t="shared" si="7"/>
        <v>1.1-00-2209_22840025_2243111</v>
      </c>
      <c r="B257" t="s">
        <v>47</v>
      </c>
      <c r="C257" t="s">
        <v>48</v>
      </c>
      <c r="D257" t="s">
        <v>439</v>
      </c>
      <c r="E257" t="s">
        <v>443</v>
      </c>
      <c r="F257" t="s">
        <v>148</v>
      </c>
      <c r="G257" t="s">
        <v>953</v>
      </c>
      <c r="H257" t="s">
        <v>76</v>
      </c>
      <c r="I257" t="s">
        <v>77</v>
      </c>
      <c r="J257" t="s">
        <v>163</v>
      </c>
      <c r="K257" t="s">
        <v>164</v>
      </c>
      <c r="L257">
        <v>8</v>
      </c>
      <c r="M257" t="s">
        <v>165</v>
      </c>
      <c r="N257">
        <v>40</v>
      </c>
      <c r="O257" t="s">
        <v>166</v>
      </c>
      <c r="P257" t="s">
        <v>167</v>
      </c>
      <c r="Q257" t="s">
        <v>168</v>
      </c>
      <c r="R257" t="s">
        <v>434</v>
      </c>
      <c r="S257">
        <v>4000</v>
      </c>
      <c r="T257" t="s">
        <v>60</v>
      </c>
      <c r="U257">
        <v>4311</v>
      </c>
      <c r="V257" t="s">
        <v>169</v>
      </c>
      <c r="W257">
        <v>1</v>
      </c>
      <c r="X257" t="s">
        <v>170</v>
      </c>
      <c r="Y257" s="3">
        <v>0</v>
      </c>
      <c r="Z257">
        <v>0</v>
      </c>
      <c r="AA257">
        <v>0</v>
      </c>
      <c r="AB257">
        <v>0</v>
      </c>
      <c r="AC257">
        <v>0</v>
      </c>
      <c r="AD257">
        <v>0</v>
      </c>
      <c r="AE257">
        <v>0</v>
      </c>
      <c r="AF257">
        <v>0</v>
      </c>
      <c r="AG257" s="3">
        <f t="shared" si="6"/>
        <v>0</v>
      </c>
      <c r="AH257">
        <v>0</v>
      </c>
      <c r="AI257" s="3">
        <v>50000</v>
      </c>
      <c r="AJ257">
        <v>0</v>
      </c>
      <c r="AK257" s="3">
        <v>50000</v>
      </c>
      <c r="AL257">
        <v>0</v>
      </c>
    </row>
    <row r="258" spans="1:38" hidden="1" x14ac:dyDescent="0.25">
      <c r="A258" t="str">
        <f t="shared" si="7"/>
        <v>1.1-00-2209_22840025_2243112</v>
      </c>
      <c r="B258" t="s">
        <v>47</v>
      </c>
      <c r="C258" t="s">
        <v>48</v>
      </c>
      <c r="D258" t="s">
        <v>439</v>
      </c>
      <c r="E258" t="s">
        <v>443</v>
      </c>
      <c r="F258" t="s">
        <v>148</v>
      </c>
      <c r="G258" t="s">
        <v>953</v>
      </c>
      <c r="H258" t="s">
        <v>76</v>
      </c>
      <c r="I258" t="s">
        <v>77</v>
      </c>
      <c r="J258" t="s">
        <v>163</v>
      </c>
      <c r="K258" t="s">
        <v>164</v>
      </c>
      <c r="L258">
        <v>8</v>
      </c>
      <c r="M258" t="s">
        <v>165</v>
      </c>
      <c r="N258">
        <v>40</v>
      </c>
      <c r="O258" t="s">
        <v>166</v>
      </c>
      <c r="P258" t="s">
        <v>167</v>
      </c>
      <c r="Q258" t="s">
        <v>168</v>
      </c>
      <c r="R258" t="s">
        <v>434</v>
      </c>
      <c r="S258">
        <v>4000</v>
      </c>
      <c r="T258" t="s">
        <v>60</v>
      </c>
      <c r="U258">
        <v>4311</v>
      </c>
      <c r="V258" t="s">
        <v>169</v>
      </c>
      <c r="W258">
        <v>2</v>
      </c>
      <c r="X258" t="s">
        <v>171</v>
      </c>
      <c r="Y258" s="3">
        <v>0</v>
      </c>
      <c r="Z258">
        <v>0</v>
      </c>
      <c r="AA258">
        <v>0</v>
      </c>
      <c r="AB258">
        <v>0</v>
      </c>
      <c r="AC258">
        <v>0</v>
      </c>
      <c r="AD258">
        <v>0</v>
      </c>
      <c r="AE258">
        <v>0</v>
      </c>
      <c r="AF258">
        <v>0</v>
      </c>
      <c r="AG258" s="3">
        <f t="shared" ref="AG258:AG323" si="8">Z258-AB258</f>
        <v>0</v>
      </c>
      <c r="AH258">
        <v>0</v>
      </c>
      <c r="AI258" s="3">
        <v>50000</v>
      </c>
      <c r="AJ258">
        <v>0</v>
      </c>
      <c r="AK258" s="3">
        <v>50000</v>
      </c>
      <c r="AL258">
        <v>0</v>
      </c>
    </row>
    <row r="259" spans="1:38" hidden="1" x14ac:dyDescent="0.25">
      <c r="A259" t="str">
        <f t="shared" ref="A259:A322" si="9">CONCATENATE(B259,J259,L259,N259,P259,U259,W259)</f>
        <v>1.1-00-2209_22842026_2243110</v>
      </c>
      <c r="B259" t="s">
        <v>47</v>
      </c>
      <c r="C259" t="s">
        <v>48</v>
      </c>
      <c r="D259" t="s">
        <v>441</v>
      </c>
      <c r="E259" t="s">
        <v>450</v>
      </c>
      <c r="F259" t="s">
        <v>172</v>
      </c>
      <c r="G259" t="s">
        <v>942</v>
      </c>
      <c r="H259" t="s">
        <v>174</v>
      </c>
      <c r="I259" t="s">
        <v>175</v>
      </c>
      <c r="J259" t="s">
        <v>163</v>
      </c>
      <c r="K259" t="s">
        <v>164</v>
      </c>
      <c r="L259">
        <v>8</v>
      </c>
      <c r="M259" t="s">
        <v>165</v>
      </c>
      <c r="N259">
        <v>42</v>
      </c>
      <c r="O259" t="s">
        <v>176</v>
      </c>
      <c r="P259" t="s">
        <v>177</v>
      </c>
      <c r="Q259" t="s">
        <v>178</v>
      </c>
      <c r="R259" t="s">
        <v>434</v>
      </c>
      <c r="S259">
        <v>4000</v>
      </c>
      <c r="T259" t="s">
        <v>60</v>
      </c>
      <c r="U259">
        <v>4311</v>
      </c>
      <c r="V259" t="s">
        <v>169</v>
      </c>
      <c r="W259">
        <v>0</v>
      </c>
      <c r="X259" t="s">
        <v>46</v>
      </c>
      <c r="Y259" s="3">
        <v>100000</v>
      </c>
      <c r="Z259" s="3">
        <v>100000</v>
      </c>
      <c r="AA259" s="3">
        <v>100000</v>
      </c>
      <c r="AB259" s="3">
        <v>64000</v>
      </c>
      <c r="AC259" s="3">
        <v>64000</v>
      </c>
      <c r="AD259" s="3">
        <v>64000</v>
      </c>
      <c r="AE259" s="3">
        <v>64000</v>
      </c>
      <c r="AF259" s="3">
        <v>64000</v>
      </c>
      <c r="AG259" s="3">
        <f t="shared" si="8"/>
        <v>36000</v>
      </c>
      <c r="AH259">
        <v>0</v>
      </c>
      <c r="AI259">
        <v>0</v>
      </c>
      <c r="AJ259">
        <v>0</v>
      </c>
      <c r="AK259">
        <v>0</v>
      </c>
      <c r="AL259">
        <v>0</v>
      </c>
    </row>
    <row r="260" spans="1:38" hidden="1" x14ac:dyDescent="0.25">
      <c r="A260" t="str">
        <f t="shared" si="9"/>
        <v>1.1-00-2209_22843026_2243110</v>
      </c>
      <c r="B260" t="s">
        <v>47</v>
      </c>
      <c r="C260" t="s">
        <v>48</v>
      </c>
      <c r="D260" t="s">
        <v>441</v>
      </c>
      <c r="E260" t="s">
        <v>450</v>
      </c>
      <c r="F260" t="s">
        <v>172</v>
      </c>
      <c r="G260" t="s">
        <v>942</v>
      </c>
      <c r="H260" t="s">
        <v>174</v>
      </c>
      <c r="I260" t="s">
        <v>175</v>
      </c>
      <c r="J260" t="s">
        <v>163</v>
      </c>
      <c r="K260" t="s">
        <v>164</v>
      </c>
      <c r="L260">
        <v>8</v>
      </c>
      <c r="M260" t="s">
        <v>165</v>
      </c>
      <c r="N260">
        <v>43</v>
      </c>
      <c r="O260" t="s">
        <v>179</v>
      </c>
      <c r="P260" t="s">
        <v>177</v>
      </c>
      <c r="Q260" t="s">
        <v>178</v>
      </c>
      <c r="R260" t="s">
        <v>434</v>
      </c>
      <c r="S260">
        <v>4000</v>
      </c>
      <c r="T260" t="s">
        <v>60</v>
      </c>
      <c r="U260">
        <v>4311</v>
      </c>
      <c r="V260" t="s">
        <v>169</v>
      </c>
      <c r="W260">
        <v>0</v>
      </c>
      <c r="X260" t="s">
        <v>46</v>
      </c>
      <c r="Y260" s="3">
        <v>1800000</v>
      </c>
      <c r="Z260" s="3">
        <v>1800000</v>
      </c>
      <c r="AA260" s="3">
        <v>1800000</v>
      </c>
      <c r="AB260" s="3">
        <v>1779360</v>
      </c>
      <c r="AC260" s="3">
        <v>1779360</v>
      </c>
      <c r="AD260" s="3">
        <v>1255760</v>
      </c>
      <c r="AE260" s="3">
        <v>1255760</v>
      </c>
      <c r="AF260" s="3">
        <v>1255760</v>
      </c>
      <c r="AG260" s="3">
        <f t="shared" si="8"/>
        <v>20640</v>
      </c>
      <c r="AH260">
        <v>0</v>
      </c>
      <c r="AI260">
        <v>0</v>
      </c>
      <c r="AJ260">
        <v>0</v>
      </c>
      <c r="AK260">
        <v>0</v>
      </c>
      <c r="AL260">
        <v>0</v>
      </c>
    </row>
    <row r="261" spans="1:38" hidden="1" x14ac:dyDescent="0.25">
      <c r="A261" t="str">
        <f t="shared" si="9"/>
        <v>1.1-00-2208_22737023_2244110</v>
      </c>
      <c r="B261" t="s">
        <v>47</v>
      </c>
      <c r="C261" t="s">
        <v>48</v>
      </c>
      <c r="D261" t="s">
        <v>439</v>
      </c>
      <c r="E261" t="s">
        <v>443</v>
      </c>
      <c r="F261" t="s">
        <v>148</v>
      </c>
      <c r="G261" t="s">
        <v>953</v>
      </c>
      <c r="H261" t="s">
        <v>51</v>
      </c>
      <c r="I261" t="s">
        <v>52</v>
      </c>
      <c r="J261" t="s">
        <v>150</v>
      </c>
      <c r="K261" t="s">
        <v>151</v>
      </c>
      <c r="L261">
        <v>7</v>
      </c>
      <c r="M261" t="s">
        <v>152</v>
      </c>
      <c r="N261">
        <v>37</v>
      </c>
      <c r="O261" t="s">
        <v>153</v>
      </c>
      <c r="P261" t="s">
        <v>154</v>
      </c>
      <c r="Q261" t="s">
        <v>155</v>
      </c>
      <c r="R261" t="s">
        <v>434</v>
      </c>
      <c r="S261">
        <v>4000</v>
      </c>
      <c r="T261" t="s">
        <v>60</v>
      </c>
      <c r="U261">
        <v>4411</v>
      </c>
      <c r="V261" t="s">
        <v>159</v>
      </c>
      <c r="W261">
        <v>0</v>
      </c>
      <c r="X261" t="s">
        <v>46</v>
      </c>
      <c r="Y261" s="3">
        <v>2000000</v>
      </c>
      <c r="Z261" s="3">
        <v>2000000</v>
      </c>
      <c r="AA261" s="3">
        <v>2000000</v>
      </c>
      <c r="AB261">
        <v>0</v>
      </c>
      <c r="AC261">
        <v>0</v>
      </c>
      <c r="AD261">
        <v>0</v>
      </c>
      <c r="AE261">
        <v>0</v>
      </c>
      <c r="AF261">
        <v>0</v>
      </c>
      <c r="AG261" s="3">
        <f t="shared" si="8"/>
        <v>2000000</v>
      </c>
      <c r="AH261">
        <v>0</v>
      </c>
      <c r="AI261">
        <v>0</v>
      </c>
      <c r="AJ261">
        <v>0</v>
      </c>
      <c r="AK261">
        <v>0</v>
      </c>
      <c r="AL261">
        <v>0</v>
      </c>
    </row>
    <row r="262" spans="1:38" hidden="1" x14ac:dyDescent="0.25">
      <c r="A262" t="str">
        <f t="shared" si="9"/>
        <v>1.1-00-2202_2218006_2244110</v>
      </c>
      <c r="B262" t="s">
        <v>47</v>
      </c>
      <c r="C262" t="s">
        <v>48</v>
      </c>
      <c r="D262" t="s">
        <v>439</v>
      </c>
      <c r="E262" t="s">
        <v>442</v>
      </c>
      <c r="F262" t="s">
        <v>34</v>
      </c>
      <c r="G262" t="s">
        <v>948</v>
      </c>
      <c r="H262" t="s">
        <v>174</v>
      </c>
      <c r="I262" t="s">
        <v>175</v>
      </c>
      <c r="J262" t="s">
        <v>121</v>
      </c>
      <c r="K262" t="s">
        <v>122</v>
      </c>
      <c r="L262">
        <v>1</v>
      </c>
      <c r="M262" t="s">
        <v>111</v>
      </c>
      <c r="N262">
        <v>8</v>
      </c>
      <c r="O262" t="s">
        <v>231</v>
      </c>
      <c r="P262" t="s">
        <v>221</v>
      </c>
      <c r="Q262" t="s">
        <v>222</v>
      </c>
      <c r="R262" t="s">
        <v>434</v>
      </c>
      <c r="S262">
        <v>4000</v>
      </c>
      <c r="T262" t="s">
        <v>60</v>
      </c>
      <c r="U262">
        <v>4411</v>
      </c>
      <c r="V262" t="s">
        <v>159</v>
      </c>
      <c r="W262">
        <v>0</v>
      </c>
      <c r="X262" t="s">
        <v>46</v>
      </c>
      <c r="Y262" s="3">
        <v>4000000</v>
      </c>
      <c r="Z262" s="3">
        <v>4000000</v>
      </c>
      <c r="AA262" s="3">
        <v>4000000</v>
      </c>
      <c r="AB262" s="3">
        <v>1109444.28</v>
      </c>
      <c r="AC262" s="3">
        <v>1084666.68</v>
      </c>
      <c r="AD262" s="3">
        <v>1000000</v>
      </c>
      <c r="AE262" s="3">
        <v>720000</v>
      </c>
      <c r="AF262" s="3">
        <v>520000</v>
      </c>
      <c r="AG262" s="3">
        <f t="shared" si="8"/>
        <v>2890555.7199999997</v>
      </c>
      <c r="AH262">
        <v>0</v>
      </c>
      <c r="AI262">
        <v>0</v>
      </c>
      <c r="AJ262">
        <v>0</v>
      </c>
      <c r="AK262">
        <v>0</v>
      </c>
      <c r="AL262">
        <v>0</v>
      </c>
    </row>
    <row r="263" spans="1:38" hidden="1" x14ac:dyDescent="0.25">
      <c r="A263" t="str">
        <f t="shared" si="9"/>
        <v>1.1-00-2201_2211001_2244110</v>
      </c>
      <c r="B263" t="s">
        <v>47</v>
      </c>
      <c r="C263" t="s">
        <v>48</v>
      </c>
      <c r="D263" t="s">
        <v>439</v>
      </c>
      <c r="E263" t="s">
        <v>442</v>
      </c>
      <c r="F263" t="s">
        <v>34</v>
      </c>
      <c r="G263" t="s">
        <v>948</v>
      </c>
      <c r="H263" t="s">
        <v>76</v>
      </c>
      <c r="I263" t="s">
        <v>77</v>
      </c>
      <c r="J263" t="s">
        <v>234</v>
      </c>
      <c r="K263" t="s">
        <v>235</v>
      </c>
      <c r="L263">
        <v>1</v>
      </c>
      <c r="M263" t="s">
        <v>111</v>
      </c>
      <c r="N263">
        <v>1</v>
      </c>
      <c r="O263" t="s">
        <v>256</v>
      </c>
      <c r="P263" t="s">
        <v>257</v>
      </c>
      <c r="Q263" t="s">
        <v>258</v>
      </c>
      <c r="R263" t="s">
        <v>434</v>
      </c>
      <c r="S263">
        <v>4000</v>
      </c>
      <c r="T263" t="s">
        <v>60</v>
      </c>
      <c r="U263">
        <v>4411</v>
      </c>
      <c r="V263" t="s">
        <v>159</v>
      </c>
      <c r="W263">
        <v>0</v>
      </c>
      <c r="X263" t="s">
        <v>46</v>
      </c>
      <c r="Y263" s="3">
        <v>1245000</v>
      </c>
      <c r="Z263" s="3">
        <v>1245000</v>
      </c>
      <c r="AA263" s="3">
        <v>1000000</v>
      </c>
      <c r="AB263" s="3">
        <v>888746.56</v>
      </c>
      <c r="AC263" s="3">
        <v>888746.56</v>
      </c>
      <c r="AD263" s="3">
        <v>888746.56</v>
      </c>
      <c r="AE263" s="3">
        <v>847600</v>
      </c>
      <c r="AF263" s="3">
        <v>757100</v>
      </c>
      <c r="AG263" s="3">
        <f t="shared" si="8"/>
        <v>356253.43999999994</v>
      </c>
      <c r="AH263">
        <v>0</v>
      </c>
      <c r="AI263" s="3">
        <v>525000</v>
      </c>
      <c r="AJ263">
        <v>0</v>
      </c>
      <c r="AK263" s="3">
        <v>280000</v>
      </c>
      <c r="AL263" s="3">
        <v>245000</v>
      </c>
    </row>
    <row r="264" spans="1:38" hidden="1" x14ac:dyDescent="0.25">
      <c r="A264" t="str">
        <f t="shared" si="9"/>
        <v>1.1-00-2202_22110007_2244110</v>
      </c>
      <c r="B264" t="s">
        <v>47</v>
      </c>
      <c r="C264" t="s">
        <v>48</v>
      </c>
      <c r="D264" t="s">
        <v>440</v>
      </c>
      <c r="E264" t="s">
        <v>445</v>
      </c>
      <c r="F264" t="s">
        <v>325</v>
      </c>
      <c r="G264" t="s">
        <v>945</v>
      </c>
      <c r="H264" t="s">
        <v>174</v>
      </c>
      <c r="I264" t="s">
        <v>175</v>
      </c>
      <c r="J264" t="s">
        <v>121</v>
      </c>
      <c r="K264" t="s">
        <v>122</v>
      </c>
      <c r="L264">
        <v>1</v>
      </c>
      <c r="M264" t="s">
        <v>111</v>
      </c>
      <c r="N264">
        <v>10</v>
      </c>
      <c r="O264" t="s">
        <v>327</v>
      </c>
      <c r="P264" t="s">
        <v>328</v>
      </c>
      <c r="Q264" t="s">
        <v>329</v>
      </c>
      <c r="R264" t="s">
        <v>434</v>
      </c>
      <c r="S264">
        <v>4000</v>
      </c>
      <c r="T264" t="s">
        <v>60</v>
      </c>
      <c r="U264">
        <v>4411</v>
      </c>
      <c r="V264" t="s">
        <v>159</v>
      </c>
      <c r="W264">
        <v>0</v>
      </c>
      <c r="X264" t="s">
        <v>46</v>
      </c>
      <c r="Y264" s="3">
        <v>1700000</v>
      </c>
      <c r="Z264" s="3">
        <v>1700000</v>
      </c>
      <c r="AA264" s="3">
        <v>2000000</v>
      </c>
      <c r="AB264" s="3">
        <v>1335346.93</v>
      </c>
      <c r="AC264" s="3">
        <v>1335346.93</v>
      </c>
      <c r="AD264" s="3">
        <v>868050.5</v>
      </c>
      <c r="AE264" s="3">
        <v>662024.5</v>
      </c>
      <c r="AF264" s="3">
        <v>622578</v>
      </c>
      <c r="AG264" s="3">
        <f t="shared" si="8"/>
        <v>364653.07000000007</v>
      </c>
      <c r="AH264">
        <v>0</v>
      </c>
      <c r="AI264">
        <v>0</v>
      </c>
      <c r="AJ264">
        <v>0</v>
      </c>
      <c r="AK264" s="3">
        <v>300000</v>
      </c>
      <c r="AL264" s="3">
        <v>-300000</v>
      </c>
    </row>
    <row r="265" spans="1:38" hidden="1" x14ac:dyDescent="0.25">
      <c r="A265" t="str">
        <f t="shared" si="9"/>
        <v>1.1-00-2202_22110007_2244111</v>
      </c>
      <c r="B265" t="s">
        <v>47</v>
      </c>
      <c r="C265" t="s">
        <v>48</v>
      </c>
      <c r="D265" t="s">
        <v>440</v>
      </c>
      <c r="E265" t="s">
        <v>445</v>
      </c>
      <c r="F265" t="s">
        <v>325</v>
      </c>
      <c r="G265" t="s">
        <v>945</v>
      </c>
      <c r="H265" t="s">
        <v>174</v>
      </c>
      <c r="I265" t="s">
        <v>175</v>
      </c>
      <c r="J265" t="s">
        <v>121</v>
      </c>
      <c r="K265" t="s">
        <v>122</v>
      </c>
      <c r="L265">
        <v>1</v>
      </c>
      <c r="M265" t="s">
        <v>111</v>
      </c>
      <c r="N265">
        <v>10</v>
      </c>
      <c r="O265" t="s">
        <v>327</v>
      </c>
      <c r="P265" t="s">
        <v>328</v>
      </c>
      <c r="Q265" t="s">
        <v>329</v>
      </c>
      <c r="R265" t="s">
        <v>434</v>
      </c>
      <c r="S265">
        <v>4000</v>
      </c>
      <c r="T265" t="s">
        <v>60</v>
      </c>
      <c r="U265">
        <v>4411</v>
      </c>
      <c r="V265" t="s">
        <v>159</v>
      </c>
      <c r="W265">
        <v>1</v>
      </c>
      <c r="X265" t="s">
        <v>330</v>
      </c>
      <c r="Y265" s="3">
        <v>500000</v>
      </c>
      <c r="Z265" s="3">
        <v>500000</v>
      </c>
      <c r="AA265">
        <v>0</v>
      </c>
      <c r="AB265">
        <v>0</v>
      </c>
      <c r="AC265">
        <v>0</v>
      </c>
      <c r="AD265">
        <v>0</v>
      </c>
      <c r="AE265">
        <v>0</v>
      </c>
      <c r="AF265">
        <v>0</v>
      </c>
      <c r="AG265" s="3">
        <f t="shared" si="8"/>
        <v>500000</v>
      </c>
      <c r="AH265">
        <v>0</v>
      </c>
      <c r="AI265" s="3">
        <v>500000</v>
      </c>
      <c r="AJ265">
        <v>0</v>
      </c>
      <c r="AK265">
        <v>0</v>
      </c>
      <c r="AL265" s="3">
        <v>500000</v>
      </c>
    </row>
    <row r="266" spans="1:38" hidden="1" x14ac:dyDescent="0.25">
      <c r="A266" t="str">
        <f t="shared" si="9"/>
        <v>1.1-00-2206_22523014_2244110</v>
      </c>
      <c r="B266" t="s">
        <v>47</v>
      </c>
      <c r="C266" t="s">
        <v>48</v>
      </c>
      <c r="D266" t="s">
        <v>440</v>
      </c>
      <c r="E266" t="s">
        <v>449</v>
      </c>
      <c r="F266" t="s">
        <v>350</v>
      </c>
      <c r="G266" t="s">
        <v>951</v>
      </c>
      <c r="H266" t="s">
        <v>174</v>
      </c>
      <c r="I266" t="s">
        <v>175</v>
      </c>
      <c r="J266" t="s">
        <v>135</v>
      </c>
      <c r="K266" t="s">
        <v>136</v>
      </c>
      <c r="L266">
        <v>5</v>
      </c>
      <c r="M266" t="s">
        <v>137</v>
      </c>
      <c r="N266">
        <v>23</v>
      </c>
      <c r="O266" t="s">
        <v>357</v>
      </c>
      <c r="P266" t="s">
        <v>344</v>
      </c>
      <c r="Q266" t="s">
        <v>345</v>
      </c>
      <c r="R266" t="s">
        <v>434</v>
      </c>
      <c r="S266">
        <v>4000</v>
      </c>
      <c r="T266" t="s">
        <v>60</v>
      </c>
      <c r="U266">
        <v>4411</v>
      </c>
      <c r="V266" t="s">
        <v>159</v>
      </c>
      <c r="W266">
        <v>0</v>
      </c>
      <c r="X266" t="s">
        <v>46</v>
      </c>
      <c r="Y266" s="3">
        <v>1000000</v>
      </c>
      <c r="Z266" s="3">
        <v>1000000</v>
      </c>
      <c r="AA266" s="3">
        <v>1000000</v>
      </c>
      <c r="AB266">
        <v>0</v>
      </c>
      <c r="AC266">
        <v>0</v>
      </c>
      <c r="AD266">
        <v>0</v>
      </c>
      <c r="AE266">
        <v>0</v>
      </c>
      <c r="AF266">
        <v>0</v>
      </c>
      <c r="AG266" s="3">
        <f t="shared" si="8"/>
        <v>1000000</v>
      </c>
      <c r="AH266">
        <v>0</v>
      </c>
      <c r="AI266">
        <v>0</v>
      </c>
      <c r="AJ266">
        <v>0</v>
      </c>
      <c r="AK266">
        <v>0</v>
      </c>
      <c r="AL266">
        <v>0</v>
      </c>
    </row>
    <row r="267" spans="1:38" hidden="1" x14ac:dyDescent="0.25">
      <c r="A267" t="str">
        <f t="shared" si="9"/>
        <v>1.1-00-2206_22525014_2244110</v>
      </c>
      <c r="B267" t="s">
        <v>47</v>
      </c>
      <c r="C267" t="s">
        <v>48</v>
      </c>
      <c r="D267" t="s">
        <v>440</v>
      </c>
      <c r="E267" t="s">
        <v>449</v>
      </c>
      <c r="F267" t="s">
        <v>350</v>
      </c>
      <c r="G267" t="s">
        <v>951</v>
      </c>
      <c r="H267" t="s">
        <v>174</v>
      </c>
      <c r="I267" t="s">
        <v>175</v>
      </c>
      <c r="J267" t="s">
        <v>135</v>
      </c>
      <c r="K267" t="s">
        <v>136</v>
      </c>
      <c r="L267">
        <v>5</v>
      </c>
      <c r="M267" t="s">
        <v>137</v>
      </c>
      <c r="N267">
        <v>25</v>
      </c>
      <c r="O267" t="s">
        <v>358</v>
      </c>
      <c r="P267" t="s">
        <v>344</v>
      </c>
      <c r="Q267" t="s">
        <v>345</v>
      </c>
      <c r="R267" t="s">
        <v>434</v>
      </c>
      <c r="S267">
        <v>4000</v>
      </c>
      <c r="T267" t="s">
        <v>60</v>
      </c>
      <c r="U267">
        <v>4411</v>
      </c>
      <c r="V267" t="s">
        <v>159</v>
      </c>
      <c r="W267">
        <v>0</v>
      </c>
      <c r="X267" t="s">
        <v>46</v>
      </c>
      <c r="Y267" s="3">
        <v>4000000</v>
      </c>
      <c r="Z267" s="3">
        <v>4000000</v>
      </c>
      <c r="AA267" s="3">
        <v>4000000</v>
      </c>
      <c r="AB267">
        <v>0</v>
      </c>
      <c r="AC267">
        <v>0</v>
      </c>
      <c r="AD267">
        <v>0</v>
      </c>
      <c r="AE267">
        <v>0</v>
      </c>
      <c r="AF267">
        <v>0</v>
      </c>
      <c r="AG267" s="3">
        <f t="shared" si="8"/>
        <v>4000000</v>
      </c>
      <c r="AH267">
        <v>0</v>
      </c>
      <c r="AI267">
        <v>0</v>
      </c>
      <c r="AJ267">
        <v>0</v>
      </c>
      <c r="AK267">
        <v>0</v>
      </c>
      <c r="AL267">
        <v>0</v>
      </c>
    </row>
    <row r="268" spans="1:38" hidden="1" x14ac:dyDescent="0.25">
      <c r="A268" t="str">
        <f t="shared" si="9"/>
        <v>1.1-00-2206_22526015_2244110</v>
      </c>
      <c r="B268" t="s">
        <v>47</v>
      </c>
      <c r="C268" t="s">
        <v>48</v>
      </c>
      <c r="D268" t="s">
        <v>440</v>
      </c>
      <c r="E268" t="s">
        <v>449</v>
      </c>
      <c r="F268" t="s">
        <v>350</v>
      </c>
      <c r="G268" t="s">
        <v>951</v>
      </c>
      <c r="H268" t="s">
        <v>174</v>
      </c>
      <c r="I268" t="s">
        <v>175</v>
      </c>
      <c r="J268" t="s">
        <v>135</v>
      </c>
      <c r="K268" t="s">
        <v>136</v>
      </c>
      <c r="L268">
        <v>5</v>
      </c>
      <c r="M268" t="s">
        <v>137</v>
      </c>
      <c r="N268">
        <v>26</v>
      </c>
      <c r="O268" t="s">
        <v>359</v>
      </c>
      <c r="P268" t="s">
        <v>360</v>
      </c>
      <c r="Q268" t="s">
        <v>361</v>
      </c>
      <c r="R268" t="s">
        <v>434</v>
      </c>
      <c r="S268">
        <v>4000</v>
      </c>
      <c r="T268" t="s">
        <v>60</v>
      </c>
      <c r="U268">
        <v>4411</v>
      </c>
      <c r="V268" t="s">
        <v>159</v>
      </c>
      <c r="W268">
        <v>0</v>
      </c>
      <c r="X268" t="s">
        <v>46</v>
      </c>
      <c r="Y268" s="3">
        <v>10733101.779999999</v>
      </c>
      <c r="Z268" s="3">
        <v>10733101.779999999</v>
      </c>
      <c r="AA268" s="3">
        <v>30000000</v>
      </c>
      <c r="AB268" s="3">
        <v>10733101.779999999</v>
      </c>
      <c r="AC268" s="3">
        <v>10733101.779999999</v>
      </c>
      <c r="AD268" s="3">
        <v>5366550.8899999997</v>
      </c>
      <c r="AE268" s="3">
        <v>5366550.8899999997</v>
      </c>
      <c r="AF268" s="3">
        <v>5366550.8899999997</v>
      </c>
      <c r="AG268" s="3">
        <f t="shared" si="8"/>
        <v>0</v>
      </c>
      <c r="AH268">
        <v>0</v>
      </c>
      <c r="AI268">
        <v>0</v>
      </c>
      <c r="AJ268">
        <v>0</v>
      </c>
      <c r="AK268" s="3">
        <v>19266898.219999999</v>
      </c>
      <c r="AL268" s="3">
        <v>-19266898.219999999</v>
      </c>
    </row>
    <row r="269" spans="1:38" hidden="1" x14ac:dyDescent="0.25">
      <c r="A269" t="str">
        <f t="shared" si="9"/>
        <v>1.1-00-2206_22527015_2244110</v>
      </c>
      <c r="B269" t="s">
        <v>47</v>
      </c>
      <c r="C269" t="s">
        <v>48</v>
      </c>
      <c r="D269" t="s">
        <v>440</v>
      </c>
      <c r="E269" t="s">
        <v>449</v>
      </c>
      <c r="F269" t="s">
        <v>350</v>
      </c>
      <c r="G269" t="s">
        <v>951</v>
      </c>
      <c r="H269" t="s">
        <v>174</v>
      </c>
      <c r="I269" t="s">
        <v>175</v>
      </c>
      <c r="J269" t="s">
        <v>135</v>
      </c>
      <c r="K269" t="s">
        <v>136</v>
      </c>
      <c r="L269">
        <v>5</v>
      </c>
      <c r="M269" t="s">
        <v>137</v>
      </c>
      <c r="N269">
        <v>27</v>
      </c>
      <c r="O269" t="s">
        <v>363</v>
      </c>
      <c r="P269" t="s">
        <v>360</v>
      </c>
      <c r="Q269" t="s">
        <v>361</v>
      </c>
      <c r="R269" t="s">
        <v>434</v>
      </c>
      <c r="S269">
        <v>4000</v>
      </c>
      <c r="T269" t="s">
        <v>60</v>
      </c>
      <c r="U269">
        <v>4411</v>
      </c>
      <c r="V269" t="s">
        <v>159</v>
      </c>
      <c r="W269">
        <v>0</v>
      </c>
      <c r="X269" t="s">
        <v>46</v>
      </c>
      <c r="Y269" s="3">
        <v>10000000</v>
      </c>
      <c r="Z269" s="3">
        <v>10000000</v>
      </c>
      <c r="AA269" s="3">
        <v>10000000</v>
      </c>
      <c r="AB269">
        <v>0</v>
      </c>
      <c r="AC269">
        <v>0</v>
      </c>
      <c r="AD269">
        <v>0</v>
      </c>
      <c r="AE269">
        <v>0</v>
      </c>
      <c r="AF269">
        <v>0</v>
      </c>
      <c r="AG269" s="3">
        <f t="shared" si="8"/>
        <v>10000000</v>
      </c>
      <c r="AH269">
        <v>0</v>
      </c>
      <c r="AI269">
        <v>0</v>
      </c>
      <c r="AJ269">
        <v>0</v>
      </c>
      <c r="AK269">
        <v>0</v>
      </c>
      <c r="AL269">
        <v>0</v>
      </c>
    </row>
    <row r="270" spans="1:38" hidden="1" x14ac:dyDescent="0.25">
      <c r="A270" t="str">
        <f t="shared" si="9"/>
        <v>1.1-00-2206_22528015_2244110</v>
      </c>
      <c r="B270" t="s">
        <v>47</v>
      </c>
      <c r="C270" t="s">
        <v>48</v>
      </c>
      <c r="D270" t="s">
        <v>440</v>
      </c>
      <c r="E270" t="s">
        <v>449</v>
      </c>
      <c r="F270" t="s">
        <v>350</v>
      </c>
      <c r="G270" t="s">
        <v>951</v>
      </c>
      <c r="H270" t="s">
        <v>174</v>
      </c>
      <c r="I270" t="s">
        <v>175</v>
      </c>
      <c r="J270" t="s">
        <v>135</v>
      </c>
      <c r="K270" t="s">
        <v>136</v>
      </c>
      <c r="L270">
        <v>5</v>
      </c>
      <c r="M270" t="s">
        <v>137</v>
      </c>
      <c r="N270">
        <v>28</v>
      </c>
      <c r="O270" t="s">
        <v>364</v>
      </c>
      <c r="P270" t="s">
        <v>360</v>
      </c>
      <c r="Q270" t="s">
        <v>361</v>
      </c>
      <c r="R270" t="s">
        <v>434</v>
      </c>
      <c r="S270">
        <v>4000</v>
      </c>
      <c r="T270" t="s">
        <v>60</v>
      </c>
      <c r="U270">
        <v>4411</v>
      </c>
      <c r="V270" t="s">
        <v>159</v>
      </c>
      <c r="W270">
        <v>0</v>
      </c>
      <c r="X270" t="s">
        <v>46</v>
      </c>
      <c r="Y270" s="3">
        <v>50566898.219999999</v>
      </c>
      <c r="Z270" s="3">
        <v>50566898.219999999</v>
      </c>
      <c r="AA270" s="3">
        <v>30000000</v>
      </c>
      <c r="AB270" s="3">
        <v>49586158.630000003</v>
      </c>
      <c r="AC270" s="3">
        <v>49586158.630000003</v>
      </c>
      <c r="AD270" s="3">
        <v>24792716.300000001</v>
      </c>
      <c r="AE270" s="3">
        <v>24792716.300000001</v>
      </c>
      <c r="AF270" s="3">
        <v>24792716.300000001</v>
      </c>
      <c r="AG270" s="3">
        <f t="shared" si="8"/>
        <v>980739.58999999613</v>
      </c>
      <c r="AH270">
        <v>0</v>
      </c>
      <c r="AI270" s="3">
        <v>20566898.219999999</v>
      </c>
      <c r="AJ270">
        <v>0</v>
      </c>
      <c r="AK270">
        <v>0</v>
      </c>
      <c r="AL270" s="3">
        <v>20566898.219999999</v>
      </c>
    </row>
    <row r="271" spans="1:38" hidden="1" x14ac:dyDescent="0.25">
      <c r="A271" t="str">
        <f t="shared" si="9"/>
        <v>1.1-00-2206_22524014_2244210</v>
      </c>
      <c r="B271" t="s">
        <v>47</v>
      </c>
      <c r="C271" t="s">
        <v>48</v>
      </c>
      <c r="D271" t="s">
        <v>440</v>
      </c>
      <c r="E271" t="s">
        <v>447</v>
      </c>
      <c r="F271" t="s">
        <v>341</v>
      </c>
      <c r="G271" t="s">
        <v>950</v>
      </c>
      <c r="H271" t="s">
        <v>174</v>
      </c>
      <c r="I271" t="s">
        <v>175</v>
      </c>
      <c r="J271" t="s">
        <v>135</v>
      </c>
      <c r="K271" t="s">
        <v>136</v>
      </c>
      <c r="L271">
        <v>5</v>
      </c>
      <c r="M271" t="s">
        <v>137</v>
      </c>
      <c r="N271">
        <v>24</v>
      </c>
      <c r="O271" t="s">
        <v>348</v>
      </c>
      <c r="P271" t="s">
        <v>344</v>
      </c>
      <c r="Q271" t="s">
        <v>345</v>
      </c>
      <c r="R271" t="s">
        <v>434</v>
      </c>
      <c r="S271">
        <v>4000</v>
      </c>
      <c r="T271" t="s">
        <v>60</v>
      </c>
      <c r="U271">
        <v>4421</v>
      </c>
      <c r="V271" t="s">
        <v>349</v>
      </c>
      <c r="W271">
        <v>0</v>
      </c>
      <c r="X271" t="s">
        <v>46</v>
      </c>
      <c r="Y271" s="3">
        <v>200000</v>
      </c>
      <c r="Z271" s="3">
        <v>200000</v>
      </c>
      <c r="AA271" s="3">
        <v>200000</v>
      </c>
      <c r="AB271" s="3">
        <v>50870</v>
      </c>
      <c r="AC271" s="3">
        <v>50870</v>
      </c>
      <c r="AD271">
        <v>0</v>
      </c>
      <c r="AE271">
        <v>0</v>
      </c>
      <c r="AF271">
        <v>0</v>
      </c>
      <c r="AG271" s="3">
        <f t="shared" si="8"/>
        <v>149130</v>
      </c>
      <c r="AH271">
        <v>0</v>
      </c>
      <c r="AI271">
        <v>0</v>
      </c>
      <c r="AJ271">
        <v>0</v>
      </c>
      <c r="AK271">
        <v>0</v>
      </c>
      <c r="AL271">
        <v>0</v>
      </c>
    </row>
    <row r="272" spans="1:38" hidden="1" x14ac:dyDescent="0.25">
      <c r="A272" t="str">
        <f t="shared" si="9"/>
        <v>1.1-00-2206_22522014_2244310</v>
      </c>
      <c r="B272" t="s">
        <v>47</v>
      </c>
      <c r="C272" t="s">
        <v>48</v>
      </c>
      <c r="D272" t="s">
        <v>440</v>
      </c>
      <c r="E272" t="s">
        <v>447</v>
      </c>
      <c r="F272" t="s">
        <v>341</v>
      </c>
      <c r="G272" t="s">
        <v>950</v>
      </c>
      <c r="H272" t="s">
        <v>174</v>
      </c>
      <c r="I272" t="s">
        <v>175</v>
      </c>
      <c r="J272" t="s">
        <v>135</v>
      </c>
      <c r="K272" t="s">
        <v>136</v>
      </c>
      <c r="L272">
        <v>5</v>
      </c>
      <c r="M272" t="s">
        <v>137</v>
      </c>
      <c r="N272">
        <v>22</v>
      </c>
      <c r="O272" t="s">
        <v>343</v>
      </c>
      <c r="P272" t="s">
        <v>344</v>
      </c>
      <c r="Q272" t="s">
        <v>345</v>
      </c>
      <c r="R272" t="s">
        <v>434</v>
      </c>
      <c r="S272">
        <v>4000</v>
      </c>
      <c r="T272" t="s">
        <v>60</v>
      </c>
      <c r="U272">
        <v>4431</v>
      </c>
      <c r="V272" t="s">
        <v>346</v>
      </c>
      <c r="W272">
        <v>0</v>
      </c>
      <c r="X272" t="s">
        <v>46</v>
      </c>
      <c r="Y272" s="3">
        <v>3800000</v>
      </c>
      <c r="Z272" s="3">
        <v>3800000</v>
      </c>
      <c r="AA272" s="3">
        <v>3745600</v>
      </c>
      <c r="AB272" s="3">
        <v>991497</v>
      </c>
      <c r="AC272" s="3">
        <v>991497</v>
      </c>
      <c r="AD272" s="3">
        <v>991497</v>
      </c>
      <c r="AE272" s="3">
        <v>662598</v>
      </c>
      <c r="AF272" s="3">
        <v>662598</v>
      </c>
      <c r="AG272" s="3">
        <f t="shared" si="8"/>
        <v>2808503</v>
      </c>
      <c r="AH272">
        <v>0</v>
      </c>
      <c r="AI272" s="3">
        <v>54400</v>
      </c>
      <c r="AJ272">
        <v>0</v>
      </c>
      <c r="AK272">
        <v>0</v>
      </c>
      <c r="AL272" s="3">
        <v>54400</v>
      </c>
    </row>
    <row r="273" spans="1:38" hidden="1" x14ac:dyDescent="0.25">
      <c r="A273" t="str">
        <f t="shared" si="9"/>
        <v>1.1-00-2206_22522014_2244311</v>
      </c>
      <c r="B273" t="s">
        <v>47</v>
      </c>
      <c r="C273" t="s">
        <v>48</v>
      </c>
      <c r="D273" t="s">
        <v>440</v>
      </c>
      <c r="E273" t="s">
        <v>447</v>
      </c>
      <c r="F273" t="s">
        <v>341</v>
      </c>
      <c r="G273" t="s">
        <v>950</v>
      </c>
      <c r="H273" t="s">
        <v>174</v>
      </c>
      <c r="I273" t="s">
        <v>175</v>
      </c>
      <c r="J273" t="s">
        <v>135</v>
      </c>
      <c r="K273" t="s">
        <v>136</v>
      </c>
      <c r="L273">
        <v>5</v>
      </c>
      <c r="M273" t="s">
        <v>137</v>
      </c>
      <c r="N273">
        <v>22</v>
      </c>
      <c r="O273" t="s">
        <v>343</v>
      </c>
      <c r="P273" t="s">
        <v>344</v>
      </c>
      <c r="Q273" t="s">
        <v>345</v>
      </c>
      <c r="R273" t="s">
        <v>434</v>
      </c>
      <c r="S273">
        <v>4000</v>
      </c>
      <c r="T273" t="s">
        <v>60</v>
      </c>
      <c r="U273">
        <v>4431</v>
      </c>
      <c r="V273" t="s">
        <v>346</v>
      </c>
      <c r="W273">
        <v>1</v>
      </c>
      <c r="X273" t="s">
        <v>347</v>
      </c>
      <c r="Y273" s="3">
        <v>0</v>
      </c>
      <c r="Z273">
        <v>0</v>
      </c>
      <c r="AA273" s="3">
        <v>1054400</v>
      </c>
      <c r="AB273">
        <v>0</v>
      </c>
      <c r="AC273">
        <v>0</v>
      </c>
      <c r="AD273">
        <v>0</v>
      </c>
      <c r="AE273">
        <v>0</v>
      </c>
      <c r="AF273">
        <v>0</v>
      </c>
      <c r="AG273" s="3">
        <f t="shared" si="8"/>
        <v>0</v>
      </c>
      <c r="AH273">
        <v>0</v>
      </c>
      <c r="AI273">
        <v>0</v>
      </c>
      <c r="AJ273">
        <v>0</v>
      </c>
      <c r="AK273" s="3">
        <v>1054400</v>
      </c>
      <c r="AL273" s="3">
        <v>-1054400</v>
      </c>
    </row>
    <row r="274" spans="1:38" hidden="1" x14ac:dyDescent="0.25">
      <c r="A274" t="str">
        <f t="shared" si="9"/>
        <v>1.1-00-2202_2216005_2244510</v>
      </c>
      <c r="B274" t="s">
        <v>47</v>
      </c>
      <c r="C274" t="s">
        <v>48</v>
      </c>
      <c r="D274" t="s">
        <v>439</v>
      </c>
      <c r="E274" t="s">
        <v>442</v>
      </c>
      <c r="F274" t="s">
        <v>34</v>
      </c>
      <c r="G274" t="s">
        <v>948</v>
      </c>
      <c r="H274" t="s">
        <v>51</v>
      </c>
      <c r="I274" t="s">
        <v>52</v>
      </c>
      <c r="J274" t="s">
        <v>121</v>
      </c>
      <c r="K274" t="s">
        <v>122</v>
      </c>
      <c r="L274">
        <v>1</v>
      </c>
      <c r="M274" t="s">
        <v>111</v>
      </c>
      <c r="N274">
        <v>6</v>
      </c>
      <c r="O274" t="s">
        <v>212</v>
      </c>
      <c r="P274" t="s">
        <v>213</v>
      </c>
      <c r="Q274" t="s">
        <v>214</v>
      </c>
      <c r="R274" t="s">
        <v>434</v>
      </c>
      <c r="S274">
        <v>4000</v>
      </c>
      <c r="T274" t="s">
        <v>60</v>
      </c>
      <c r="U274">
        <v>4451</v>
      </c>
      <c r="V274" t="s">
        <v>219</v>
      </c>
      <c r="W274">
        <v>0</v>
      </c>
      <c r="X274" t="s">
        <v>46</v>
      </c>
      <c r="Y274" s="3">
        <v>500000</v>
      </c>
      <c r="Z274" s="3">
        <v>500000</v>
      </c>
      <c r="AA274" s="3">
        <v>500000</v>
      </c>
      <c r="AB274">
        <v>0</v>
      </c>
      <c r="AC274">
        <v>0</v>
      </c>
      <c r="AD274">
        <v>0</v>
      </c>
      <c r="AE274">
        <v>0</v>
      </c>
      <c r="AF274">
        <v>0</v>
      </c>
      <c r="AG274" s="3">
        <f t="shared" si="8"/>
        <v>500000</v>
      </c>
      <c r="AH274">
        <v>0</v>
      </c>
      <c r="AI274">
        <v>0</v>
      </c>
      <c r="AJ274">
        <v>0</v>
      </c>
      <c r="AK274">
        <v>0</v>
      </c>
      <c r="AL274">
        <v>0</v>
      </c>
    </row>
    <row r="275" spans="1:38" hidden="1" x14ac:dyDescent="0.25">
      <c r="A275" t="str">
        <f t="shared" si="9"/>
        <v>1.1-00-2201_2211001_2244511</v>
      </c>
      <c r="B275" t="s">
        <v>47</v>
      </c>
      <c r="C275" t="s">
        <v>48</v>
      </c>
      <c r="D275" t="s">
        <v>439</v>
      </c>
      <c r="E275" t="s">
        <v>442</v>
      </c>
      <c r="F275" t="s">
        <v>34</v>
      </c>
      <c r="G275" t="s">
        <v>948</v>
      </c>
      <c r="H275" t="s">
        <v>76</v>
      </c>
      <c r="I275" t="s">
        <v>77</v>
      </c>
      <c r="J275" t="s">
        <v>234</v>
      </c>
      <c r="K275" t="s">
        <v>235</v>
      </c>
      <c r="L275">
        <v>1</v>
      </c>
      <c r="M275" t="s">
        <v>111</v>
      </c>
      <c r="N275">
        <v>1</v>
      </c>
      <c r="O275" t="s">
        <v>256</v>
      </c>
      <c r="P275" t="s">
        <v>257</v>
      </c>
      <c r="Q275" t="s">
        <v>258</v>
      </c>
      <c r="R275" t="s">
        <v>434</v>
      </c>
      <c r="S275">
        <v>4000</v>
      </c>
      <c r="T275" t="s">
        <v>60</v>
      </c>
      <c r="U275">
        <v>4451</v>
      </c>
      <c r="V275" t="s">
        <v>219</v>
      </c>
      <c r="W275">
        <v>1</v>
      </c>
      <c r="X275" t="s">
        <v>259</v>
      </c>
      <c r="Y275" s="3">
        <v>180000</v>
      </c>
      <c r="Z275" s="3">
        <v>180000</v>
      </c>
      <c r="AA275">
        <v>0</v>
      </c>
      <c r="AB275" s="3">
        <v>90000</v>
      </c>
      <c r="AC275" s="3">
        <v>90000</v>
      </c>
      <c r="AD275" s="3">
        <v>90000</v>
      </c>
      <c r="AE275" s="3">
        <v>90000</v>
      </c>
      <c r="AF275" s="3">
        <v>75000</v>
      </c>
      <c r="AG275" s="3">
        <f t="shared" si="8"/>
        <v>90000</v>
      </c>
      <c r="AH275">
        <v>0</v>
      </c>
      <c r="AI275" s="3">
        <v>180000</v>
      </c>
      <c r="AJ275">
        <v>0</v>
      </c>
      <c r="AK275">
        <v>0</v>
      </c>
      <c r="AL275" s="3">
        <v>180000</v>
      </c>
    </row>
    <row r="276" spans="1:38" hidden="1" x14ac:dyDescent="0.25">
      <c r="A276" t="str">
        <f t="shared" si="9"/>
        <v>1.1-00-2201_2211001_2244511</v>
      </c>
      <c r="B276" t="s">
        <v>47</v>
      </c>
      <c r="C276" t="s">
        <v>48</v>
      </c>
      <c r="D276" t="s">
        <v>439</v>
      </c>
      <c r="E276" t="s">
        <v>442</v>
      </c>
      <c r="F276" t="s">
        <v>34</v>
      </c>
      <c r="G276" t="s">
        <v>948</v>
      </c>
      <c r="H276" t="s">
        <v>76</v>
      </c>
      <c r="I276" t="s">
        <v>77</v>
      </c>
      <c r="J276" t="s">
        <v>234</v>
      </c>
      <c r="K276" t="s">
        <v>235</v>
      </c>
      <c r="L276">
        <v>1</v>
      </c>
      <c r="M276" t="s">
        <v>111</v>
      </c>
      <c r="N276">
        <v>1</v>
      </c>
      <c r="O276" t="s">
        <v>256</v>
      </c>
      <c r="P276" t="s">
        <v>257</v>
      </c>
      <c r="Q276" t="s">
        <v>258</v>
      </c>
      <c r="R276" t="s">
        <v>434</v>
      </c>
      <c r="S276">
        <v>4000</v>
      </c>
      <c r="T276" t="s">
        <v>60</v>
      </c>
      <c r="U276">
        <v>4451</v>
      </c>
      <c r="V276" t="s">
        <v>219</v>
      </c>
      <c r="W276">
        <v>1</v>
      </c>
      <c r="X276" t="s">
        <v>260</v>
      </c>
      <c r="Y276" s="3">
        <v>180000</v>
      </c>
      <c r="Z276" s="3">
        <v>300000</v>
      </c>
      <c r="AA276">
        <v>0</v>
      </c>
      <c r="AB276" s="3">
        <v>300000</v>
      </c>
      <c r="AC276" s="3">
        <v>300000</v>
      </c>
      <c r="AD276" s="3">
        <v>300000</v>
      </c>
      <c r="AE276" s="3">
        <v>300000</v>
      </c>
      <c r="AF276" s="3">
        <v>300000</v>
      </c>
      <c r="AG276" s="3">
        <f t="shared" si="8"/>
        <v>0</v>
      </c>
      <c r="AH276">
        <v>0</v>
      </c>
      <c r="AI276" s="3">
        <v>300000</v>
      </c>
      <c r="AJ276">
        <v>0</v>
      </c>
      <c r="AK276">
        <v>0</v>
      </c>
      <c r="AL276" s="3">
        <v>300000</v>
      </c>
    </row>
    <row r="277" spans="1:38" hidden="1" x14ac:dyDescent="0.25">
      <c r="A277" t="str">
        <f t="shared" si="9"/>
        <v>1.1-00-2201_2211001_2244511</v>
      </c>
      <c r="B277" t="s">
        <v>47</v>
      </c>
      <c r="C277" t="s">
        <v>48</v>
      </c>
      <c r="D277" t="s">
        <v>439</v>
      </c>
      <c r="E277" t="s">
        <v>442</v>
      </c>
      <c r="F277" t="s">
        <v>34</v>
      </c>
      <c r="G277" t="s">
        <v>948</v>
      </c>
      <c r="H277" t="s">
        <v>76</v>
      </c>
      <c r="I277" t="s">
        <v>77</v>
      </c>
      <c r="J277" t="s">
        <v>234</v>
      </c>
      <c r="K277" t="s">
        <v>235</v>
      </c>
      <c r="L277">
        <v>1</v>
      </c>
      <c r="M277" t="s">
        <v>111</v>
      </c>
      <c r="N277">
        <v>1</v>
      </c>
      <c r="O277" t="s">
        <v>256</v>
      </c>
      <c r="P277" t="s">
        <v>257</v>
      </c>
      <c r="Q277" t="s">
        <v>258</v>
      </c>
      <c r="R277" t="s">
        <v>434</v>
      </c>
      <c r="S277">
        <v>4000</v>
      </c>
      <c r="T277" t="s">
        <v>60</v>
      </c>
      <c r="U277">
        <v>4451</v>
      </c>
      <c r="V277" t="s">
        <v>219</v>
      </c>
      <c r="W277">
        <v>1</v>
      </c>
      <c r="X277" t="s">
        <v>261</v>
      </c>
      <c r="Y277" s="3">
        <v>180000</v>
      </c>
      <c r="Z277" s="3">
        <v>1000000</v>
      </c>
      <c r="AA277" s="3">
        <v>937200</v>
      </c>
      <c r="AB277">
        <v>0</v>
      </c>
      <c r="AC277">
        <v>0</v>
      </c>
      <c r="AD277">
        <v>0</v>
      </c>
      <c r="AE277">
        <v>0</v>
      </c>
      <c r="AF277">
        <v>0</v>
      </c>
      <c r="AG277" s="3">
        <f t="shared" si="8"/>
        <v>1000000</v>
      </c>
      <c r="AH277">
        <v>0</v>
      </c>
      <c r="AI277" s="3">
        <v>62800</v>
      </c>
      <c r="AJ277">
        <v>0</v>
      </c>
      <c r="AK277">
        <v>0</v>
      </c>
      <c r="AL277" s="3">
        <v>62800</v>
      </c>
    </row>
    <row r="278" spans="1:38" hidden="1" x14ac:dyDescent="0.25">
      <c r="A278" t="str">
        <f t="shared" si="9"/>
        <v>1.1-00-2201_2211001_2244512</v>
      </c>
      <c r="B278" t="s">
        <v>47</v>
      </c>
      <c r="C278" t="s">
        <v>48</v>
      </c>
      <c r="D278" t="s">
        <v>439</v>
      </c>
      <c r="E278" t="s">
        <v>442</v>
      </c>
      <c r="F278" t="s">
        <v>34</v>
      </c>
      <c r="G278" t="s">
        <v>948</v>
      </c>
      <c r="H278" t="s">
        <v>76</v>
      </c>
      <c r="I278" t="s">
        <v>77</v>
      </c>
      <c r="J278" t="s">
        <v>234</v>
      </c>
      <c r="K278" t="s">
        <v>235</v>
      </c>
      <c r="L278">
        <v>1</v>
      </c>
      <c r="M278" t="s">
        <v>111</v>
      </c>
      <c r="N278">
        <v>1</v>
      </c>
      <c r="O278" t="s">
        <v>256</v>
      </c>
      <c r="P278" t="s">
        <v>257</v>
      </c>
      <c r="Q278" t="s">
        <v>258</v>
      </c>
      <c r="R278" t="s">
        <v>434</v>
      </c>
      <c r="S278">
        <v>4000</v>
      </c>
      <c r="T278" t="s">
        <v>60</v>
      </c>
      <c r="U278">
        <v>4451</v>
      </c>
      <c r="V278" t="s">
        <v>219</v>
      </c>
      <c r="W278">
        <v>2</v>
      </c>
      <c r="X278" t="s">
        <v>262</v>
      </c>
      <c r="Y278" s="3">
        <v>1000000</v>
      </c>
      <c r="Z278" s="3">
        <v>1000000</v>
      </c>
      <c r="AA278" s="3">
        <v>1062800</v>
      </c>
      <c r="AB278">
        <v>0</v>
      </c>
      <c r="AC278">
        <v>0</v>
      </c>
      <c r="AD278">
        <v>0</v>
      </c>
      <c r="AE278">
        <v>0</v>
      </c>
      <c r="AF278">
        <v>0</v>
      </c>
      <c r="AG278" s="3">
        <f t="shared" si="8"/>
        <v>1000000</v>
      </c>
      <c r="AH278">
        <v>0</v>
      </c>
      <c r="AI278">
        <v>0</v>
      </c>
      <c r="AJ278">
        <v>0</v>
      </c>
      <c r="AK278" s="3">
        <v>62800</v>
      </c>
      <c r="AL278" s="3">
        <v>-62800</v>
      </c>
    </row>
    <row r="279" spans="1:38" hidden="1" x14ac:dyDescent="0.25">
      <c r="A279" t="str">
        <f t="shared" si="9"/>
        <v>1.1-00-2201_2211001_2244510</v>
      </c>
      <c r="B279" t="s">
        <v>47</v>
      </c>
      <c r="C279" t="s">
        <v>48</v>
      </c>
      <c r="D279" t="s">
        <v>439</v>
      </c>
      <c r="E279" t="s">
        <v>442</v>
      </c>
      <c r="F279" t="s">
        <v>34</v>
      </c>
      <c r="G279" t="s">
        <v>948</v>
      </c>
      <c r="H279" t="s">
        <v>76</v>
      </c>
      <c r="I279" t="s">
        <v>77</v>
      </c>
      <c r="J279" t="s">
        <v>234</v>
      </c>
      <c r="K279" t="s">
        <v>235</v>
      </c>
      <c r="L279">
        <v>1</v>
      </c>
      <c r="M279" t="s">
        <v>111</v>
      </c>
      <c r="N279">
        <v>1</v>
      </c>
      <c r="O279" t="s">
        <v>256</v>
      </c>
      <c r="P279" t="s">
        <v>257</v>
      </c>
      <c r="Q279" t="s">
        <v>258</v>
      </c>
      <c r="R279" t="s">
        <v>434</v>
      </c>
      <c r="S279">
        <v>4000</v>
      </c>
      <c r="T279" t="s">
        <v>60</v>
      </c>
      <c r="U279">
        <v>4451</v>
      </c>
      <c r="V279" t="s">
        <v>219</v>
      </c>
      <c r="W279">
        <v>0</v>
      </c>
      <c r="X279" t="s">
        <v>46</v>
      </c>
      <c r="Y279" s="3">
        <v>75000</v>
      </c>
      <c r="Z279" s="3">
        <v>75000</v>
      </c>
      <c r="AA279">
        <v>0</v>
      </c>
      <c r="AB279" s="3">
        <v>409000</v>
      </c>
      <c r="AC279" s="3">
        <v>409000</v>
      </c>
      <c r="AD279" s="3">
        <v>409000</v>
      </c>
      <c r="AE279" s="3">
        <v>15000</v>
      </c>
      <c r="AF279" s="3">
        <v>15000</v>
      </c>
      <c r="AG279" s="3">
        <f t="shared" si="8"/>
        <v>-334000</v>
      </c>
      <c r="AH279">
        <v>0</v>
      </c>
      <c r="AI279" s="3">
        <v>100000</v>
      </c>
      <c r="AJ279">
        <v>0</v>
      </c>
      <c r="AK279" s="3">
        <v>25000</v>
      </c>
      <c r="AL279" s="3">
        <v>75000</v>
      </c>
    </row>
    <row r="280" spans="1:38" hidden="1" x14ac:dyDescent="0.25">
      <c r="A280" t="str">
        <f t="shared" si="9"/>
        <v>1.1-00-2202_2215005_2244811</v>
      </c>
      <c r="B280" t="s">
        <v>47</v>
      </c>
      <c r="C280" t="s">
        <v>48</v>
      </c>
      <c r="D280" t="s">
        <v>439</v>
      </c>
      <c r="E280" t="s">
        <v>442</v>
      </c>
      <c r="F280" t="s">
        <v>34</v>
      </c>
      <c r="G280" t="s">
        <v>948</v>
      </c>
      <c r="H280" t="s">
        <v>107</v>
      </c>
      <c r="I280" t="s">
        <v>108</v>
      </c>
      <c r="J280" t="s">
        <v>121</v>
      </c>
      <c r="K280" t="s">
        <v>122</v>
      </c>
      <c r="L280">
        <v>1</v>
      </c>
      <c r="M280" t="s">
        <v>111</v>
      </c>
      <c r="N280">
        <v>5</v>
      </c>
      <c r="O280" t="s">
        <v>212</v>
      </c>
      <c r="P280" t="s">
        <v>213</v>
      </c>
      <c r="Q280" t="s">
        <v>214</v>
      </c>
      <c r="R280" t="s">
        <v>434</v>
      </c>
      <c r="S280">
        <v>4000</v>
      </c>
      <c r="T280" t="s">
        <v>60</v>
      </c>
      <c r="U280">
        <v>4481</v>
      </c>
      <c r="V280" t="s">
        <v>216</v>
      </c>
      <c r="W280">
        <v>1</v>
      </c>
      <c r="X280" t="s">
        <v>217</v>
      </c>
      <c r="Y280" s="3">
        <v>500000</v>
      </c>
      <c r="Z280" s="3">
        <v>500000</v>
      </c>
      <c r="AA280" s="3">
        <v>500000</v>
      </c>
      <c r="AB280">
        <v>0</v>
      </c>
      <c r="AC280">
        <v>0</v>
      </c>
      <c r="AD280">
        <v>0</v>
      </c>
      <c r="AE280">
        <v>0</v>
      </c>
      <c r="AF280">
        <v>0</v>
      </c>
      <c r="AG280" s="3">
        <f t="shared" si="8"/>
        <v>500000</v>
      </c>
      <c r="AH280">
        <v>0</v>
      </c>
      <c r="AI280">
        <v>0</v>
      </c>
      <c r="AJ280">
        <v>0</v>
      </c>
      <c r="AK280">
        <v>0</v>
      </c>
      <c r="AL280">
        <v>0</v>
      </c>
    </row>
    <row r="281" spans="1:38" hidden="1" x14ac:dyDescent="0.25">
      <c r="A281" t="str">
        <f t="shared" si="9"/>
        <v>1.1-00-2206_22529016_2251110</v>
      </c>
      <c r="B281" t="s">
        <v>47</v>
      </c>
      <c r="C281" t="s">
        <v>48</v>
      </c>
      <c r="D281" t="s">
        <v>440</v>
      </c>
      <c r="E281" t="s">
        <v>446</v>
      </c>
      <c r="F281" t="s">
        <v>133</v>
      </c>
      <c r="G281" t="s">
        <v>943</v>
      </c>
      <c r="H281" t="s">
        <v>51</v>
      </c>
      <c r="I281" t="s">
        <v>52</v>
      </c>
      <c r="J281" t="s">
        <v>135</v>
      </c>
      <c r="K281" t="s">
        <v>136</v>
      </c>
      <c r="L281">
        <v>5</v>
      </c>
      <c r="M281" t="s">
        <v>137</v>
      </c>
      <c r="N281">
        <v>29</v>
      </c>
      <c r="O281" t="s">
        <v>138</v>
      </c>
      <c r="P281" t="s">
        <v>139</v>
      </c>
      <c r="Q281" t="s">
        <v>140</v>
      </c>
      <c r="R281" t="s">
        <v>433</v>
      </c>
      <c r="S281">
        <v>5000</v>
      </c>
      <c r="T281" t="s">
        <v>72</v>
      </c>
      <c r="U281">
        <v>5111</v>
      </c>
      <c r="V281" t="s">
        <v>146</v>
      </c>
      <c r="W281">
        <v>0</v>
      </c>
      <c r="X281" t="s">
        <v>46</v>
      </c>
      <c r="Y281" s="3">
        <v>0</v>
      </c>
      <c r="Z281" s="3">
        <v>87000</v>
      </c>
      <c r="AA281">
        <v>0</v>
      </c>
      <c r="AB281" s="3">
        <v>83473.600000000006</v>
      </c>
      <c r="AC281">
        <v>0</v>
      </c>
      <c r="AD281">
        <v>0</v>
      </c>
      <c r="AE281">
        <v>0</v>
      </c>
      <c r="AF281">
        <v>0</v>
      </c>
      <c r="AG281" s="3">
        <f t="shared" si="8"/>
        <v>3526.3999999999942</v>
      </c>
      <c r="AH281">
        <v>0</v>
      </c>
      <c r="AI281" s="3">
        <v>87000</v>
      </c>
      <c r="AJ281">
        <v>0</v>
      </c>
      <c r="AK281">
        <v>0</v>
      </c>
      <c r="AL281" s="3">
        <v>87000</v>
      </c>
    </row>
    <row r="282" spans="1:38" hidden="1" x14ac:dyDescent="0.25">
      <c r="A282" t="str">
        <f t="shared" si="9"/>
        <v>1.1-00-2209_22839024_2251110</v>
      </c>
      <c r="B282" t="s">
        <v>47</v>
      </c>
      <c r="C282" t="s">
        <v>48</v>
      </c>
      <c r="D282" t="s">
        <v>441</v>
      </c>
      <c r="E282" t="s">
        <v>450</v>
      </c>
      <c r="F282" t="s">
        <v>172</v>
      </c>
      <c r="G282" t="s">
        <v>942</v>
      </c>
      <c r="H282" t="s">
        <v>76</v>
      </c>
      <c r="I282" t="s">
        <v>77</v>
      </c>
      <c r="J282" t="s">
        <v>163</v>
      </c>
      <c r="K282" t="s">
        <v>164</v>
      </c>
      <c r="L282">
        <v>8</v>
      </c>
      <c r="M282" t="s">
        <v>165</v>
      </c>
      <c r="N282">
        <v>39</v>
      </c>
      <c r="O282" t="s">
        <v>180</v>
      </c>
      <c r="P282" t="s">
        <v>181</v>
      </c>
      <c r="Q282" t="s">
        <v>182</v>
      </c>
      <c r="R282" t="s">
        <v>433</v>
      </c>
      <c r="S282">
        <v>5000</v>
      </c>
      <c r="T282" t="s">
        <v>72</v>
      </c>
      <c r="U282">
        <v>5111</v>
      </c>
      <c r="V282" t="s">
        <v>146</v>
      </c>
      <c r="W282">
        <v>0</v>
      </c>
      <c r="X282" t="s">
        <v>46</v>
      </c>
      <c r="Y282" s="3">
        <v>0</v>
      </c>
      <c r="Z282">
        <v>0</v>
      </c>
      <c r="AA282">
        <v>0</v>
      </c>
      <c r="AB282">
        <v>0</v>
      </c>
      <c r="AC282">
        <v>0</v>
      </c>
      <c r="AD282">
        <v>0</v>
      </c>
      <c r="AE282">
        <v>0</v>
      </c>
      <c r="AF282">
        <v>0</v>
      </c>
      <c r="AG282" s="3">
        <f t="shared" si="8"/>
        <v>0</v>
      </c>
      <c r="AH282">
        <v>0</v>
      </c>
      <c r="AI282">
        <v>0</v>
      </c>
      <c r="AJ282">
        <v>0</v>
      </c>
      <c r="AK282">
        <v>0</v>
      </c>
      <c r="AL282">
        <v>0</v>
      </c>
    </row>
    <row r="283" spans="1:38" hidden="1" x14ac:dyDescent="0.25">
      <c r="A283" t="str">
        <f t="shared" si="9"/>
        <v>1.1-00-2205_22619013_2251110</v>
      </c>
      <c r="B283" t="s">
        <v>47</v>
      </c>
      <c r="C283" t="s">
        <v>48</v>
      </c>
      <c r="D283" t="s">
        <v>439</v>
      </c>
      <c r="E283" t="s">
        <v>442</v>
      </c>
      <c r="F283" t="s">
        <v>34</v>
      </c>
      <c r="G283" t="s">
        <v>948</v>
      </c>
      <c r="H283" t="s">
        <v>76</v>
      </c>
      <c r="I283" t="s">
        <v>77</v>
      </c>
      <c r="J283" t="s">
        <v>268</v>
      </c>
      <c r="K283" t="s">
        <v>269</v>
      </c>
      <c r="L283">
        <v>6</v>
      </c>
      <c r="M283" t="s">
        <v>40</v>
      </c>
      <c r="N283">
        <v>19</v>
      </c>
      <c r="O283" t="s">
        <v>290</v>
      </c>
      <c r="P283" t="s">
        <v>271</v>
      </c>
      <c r="Q283" t="s">
        <v>272</v>
      </c>
      <c r="R283" t="s">
        <v>433</v>
      </c>
      <c r="S283">
        <v>5000</v>
      </c>
      <c r="T283" t="s">
        <v>72</v>
      </c>
      <c r="U283">
        <v>5111</v>
      </c>
      <c r="V283" t="s">
        <v>146</v>
      </c>
      <c r="W283">
        <v>0</v>
      </c>
      <c r="X283" t="s">
        <v>46</v>
      </c>
      <c r="Y283" s="3">
        <v>49135.28</v>
      </c>
      <c r="Z283" s="3">
        <v>49135.28</v>
      </c>
      <c r="AA283">
        <v>0</v>
      </c>
      <c r="AB283" s="3">
        <v>49135.28</v>
      </c>
      <c r="AC283" s="3">
        <v>49135.28</v>
      </c>
      <c r="AD283" s="3">
        <v>49135.28</v>
      </c>
      <c r="AE283" s="3">
        <v>49135.28</v>
      </c>
      <c r="AF283" s="3">
        <v>49135.28</v>
      </c>
      <c r="AG283" s="3">
        <f t="shared" si="8"/>
        <v>0</v>
      </c>
      <c r="AH283">
        <v>0</v>
      </c>
      <c r="AI283" s="3">
        <v>49135.28</v>
      </c>
      <c r="AJ283">
        <v>0</v>
      </c>
      <c r="AK283">
        <v>0</v>
      </c>
      <c r="AL283" s="3">
        <v>49135.28</v>
      </c>
    </row>
    <row r="284" spans="1:38" hidden="1" x14ac:dyDescent="0.25">
      <c r="A284" t="str">
        <f t="shared" si="9"/>
        <v>1.1-00-2209_22839024_2251210</v>
      </c>
      <c r="B284" t="s">
        <v>47</v>
      </c>
      <c r="C284" t="s">
        <v>48</v>
      </c>
      <c r="D284" t="s">
        <v>441</v>
      </c>
      <c r="E284" t="s">
        <v>450</v>
      </c>
      <c r="F284" t="s">
        <v>172</v>
      </c>
      <c r="G284" t="s">
        <v>942</v>
      </c>
      <c r="H284" t="s">
        <v>76</v>
      </c>
      <c r="I284" t="s">
        <v>77</v>
      </c>
      <c r="J284" t="s">
        <v>163</v>
      </c>
      <c r="K284" t="s">
        <v>164</v>
      </c>
      <c r="L284">
        <v>8</v>
      </c>
      <c r="M284" t="s">
        <v>165</v>
      </c>
      <c r="N284">
        <v>39</v>
      </c>
      <c r="O284" t="s">
        <v>180</v>
      </c>
      <c r="P284" t="s">
        <v>181</v>
      </c>
      <c r="Q284" t="s">
        <v>182</v>
      </c>
      <c r="R284" t="s">
        <v>433</v>
      </c>
      <c r="S284">
        <v>5000</v>
      </c>
      <c r="T284" t="s">
        <v>72</v>
      </c>
      <c r="U284">
        <v>5121</v>
      </c>
      <c r="V284" t="s">
        <v>186</v>
      </c>
      <c r="W284">
        <v>0</v>
      </c>
      <c r="X284" t="s">
        <v>46</v>
      </c>
      <c r="Y284" s="3">
        <v>0</v>
      </c>
      <c r="Z284">
        <v>0</v>
      </c>
      <c r="AA284">
        <v>0</v>
      </c>
      <c r="AB284">
        <v>0</v>
      </c>
      <c r="AC284">
        <v>0</v>
      </c>
      <c r="AD284">
        <v>0</v>
      </c>
      <c r="AE284">
        <v>0</v>
      </c>
      <c r="AF284">
        <v>0</v>
      </c>
      <c r="AG284" s="3">
        <f t="shared" si="8"/>
        <v>0</v>
      </c>
      <c r="AH284">
        <v>0</v>
      </c>
      <c r="AI284">
        <v>0</v>
      </c>
      <c r="AJ284">
        <v>0</v>
      </c>
      <c r="AK284">
        <v>0</v>
      </c>
      <c r="AL284">
        <v>0</v>
      </c>
    </row>
    <row r="285" spans="1:38" hidden="1" x14ac:dyDescent="0.25">
      <c r="A285" t="str">
        <f t="shared" si="9"/>
        <v>1.1-00-2211_22646029_2251510</v>
      </c>
      <c r="B285" t="s">
        <v>47</v>
      </c>
      <c r="C285" t="s">
        <v>48</v>
      </c>
      <c r="D285" t="s">
        <v>441</v>
      </c>
      <c r="E285" t="s">
        <v>451</v>
      </c>
      <c r="F285" t="s">
        <v>74</v>
      </c>
      <c r="G285" t="s">
        <v>946</v>
      </c>
      <c r="H285" t="s">
        <v>76</v>
      </c>
      <c r="I285" t="s">
        <v>77</v>
      </c>
      <c r="J285" t="s">
        <v>78</v>
      </c>
      <c r="K285" t="s">
        <v>79</v>
      </c>
      <c r="L285">
        <v>6</v>
      </c>
      <c r="M285" t="s">
        <v>40</v>
      </c>
      <c r="N285">
        <v>46</v>
      </c>
      <c r="O285" t="s">
        <v>80</v>
      </c>
      <c r="P285" t="s">
        <v>81</v>
      </c>
      <c r="Q285" t="s">
        <v>82</v>
      </c>
      <c r="R285" t="s">
        <v>433</v>
      </c>
      <c r="S285">
        <v>5000</v>
      </c>
      <c r="T285" t="s">
        <v>72</v>
      </c>
      <c r="U285">
        <v>5151</v>
      </c>
      <c r="V285" t="s">
        <v>93</v>
      </c>
      <c r="W285">
        <v>0</v>
      </c>
      <c r="X285" t="s">
        <v>46</v>
      </c>
      <c r="Y285" s="3">
        <v>8411916.0800000001</v>
      </c>
      <c r="Z285" s="3">
        <v>8411916.0800000001</v>
      </c>
      <c r="AA285">
        <v>0</v>
      </c>
      <c r="AB285" s="3">
        <v>8275797.8300000001</v>
      </c>
      <c r="AC285" s="3">
        <v>7922461.8300000001</v>
      </c>
      <c r="AD285" s="3">
        <v>7688302.5199999996</v>
      </c>
      <c r="AE285" s="3">
        <v>7540000</v>
      </c>
      <c r="AF285" s="3">
        <v>7540000</v>
      </c>
      <c r="AG285" s="3">
        <f t="shared" si="8"/>
        <v>136118.25</v>
      </c>
      <c r="AH285">
        <v>0</v>
      </c>
      <c r="AI285" s="3">
        <v>8411916.0800000001</v>
      </c>
      <c r="AJ285">
        <v>0</v>
      </c>
      <c r="AK285">
        <v>0</v>
      </c>
      <c r="AL285" s="3">
        <v>8411916.0800000001</v>
      </c>
    </row>
    <row r="286" spans="1:38" hidden="1" x14ac:dyDescent="0.25">
      <c r="A286" t="str">
        <f t="shared" si="9"/>
        <v>1.1-00-2211_22647030_2251510</v>
      </c>
      <c r="B286" t="s">
        <v>47</v>
      </c>
      <c r="C286" t="s">
        <v>48</v>
      </c>
      <c r="D286" t="s">
        <v>441</v>
      </c>
      <c r="E286" t="s">
        <v>451</v>
      </c>
      <c r="F286" t="s">
        <v>74</v>
      </c>
      <c r="G286" t="s">
        <v>946</v>
      </c>
      <c r="H286" t="s">
        <v>76</v>
      </c>
      <c r="I286" t="s">
        <v>77</v>
      </c>
      <c r="J286" t="s">
        <v>78</v>
      </c>
      <c r="K286" t="s">
        <v>79</v>
      </c>
      <c r="L286">
        <v>6</v>
      </c>
      <c r="M286" t="s">
        <v>40</v>
      </c>
      <c r="N286">
        <v>47</v>
      </c>
      <c r="O286" t="s">
        <v>96</v>
      </c>
      <c r="P286" t="s">
        <v>97</v>
      </c>
      <c r="Q286" t="s">
        <v>98</v>
      </c>
      <c r="R286" t="s">
        <v>433</v>
      </c>
      <c r="S286">
        <v>5000</v>
      </c>
      <c r="T286" t="s">
        <v>72</v>
      </c>
      <c r="U286">
        <v>5151</v>
      </c>
      <c r="V286" t="s">
        <v>93</v>
      </c>
      <c r="W286">
        <v>0</v>
      </c>
      <c r="X286" t="s">
        <v>46</v>
      </c>
      <c r="Y286" s="3">
        <v>0</v>
      </c>
      <c r="Z286">
        <v>0</v>
      </c>
      <c r="AA286">
        <v>0</v>
      </c>
      <c r="AB286">
        <v>0</v>
      </c>
      <c r="AC286">
        <v>0</v>
      </c>
      <c r="AD286">
        <v>0</v>
      </c>
      <c r="AE286">
        <v>0</v>
      </c>
      <c r="AF286">
        <v>0</v>
      </c>
      <c r="AG286" s="3">
        <f t="shared" si="8"/>
        <v>0</v>
      </c>
      <c r="AH286">
        <v>0</v>
      </c>
      <c r="AI286">
        <v>0</v>
      </c>
      <c r="AJ286">
        <v>0</v>
      </c>
      <c r="AK286">
        <v>0</v>
      </c>
      <c r="AL286">
        <v>0</v>
      </c>
    </row>
    <row r="287" spans="1:38" hidden="1" x14ac:dyDescent="0.25">
      <c r="A287" t="str">
        <f t="shared" si="9"/>
        <v>2.5-01-2211_22646029_2251510</v>
      </c>
      <c r="B287" t="s">
        <v>419</v>
      </c>
      <c r="C287" t="s">
        <v>420</v>
      </c>
      <c r="D287" t="s">
        <v>441</v>
      </c>
      <c r="E287" t="s">
        <v>451</v>
      </c>
      <c r="F287" t="s">
        <v>74</v>
      </c>
      <c r="G287" t="s">
        <v>946</v>
      </c>
      <c r="H287" t="s">
        <v>76</v>
      </c>
      <c r="I287" t="s">
        <v>77</v>
      </c>
      <c r="J287" t="s">
        <v>78</v>
      </c>
      <c r="K287" t="s">
        <v>79</v>
      </c>
      <c r="L287">
        <v>6</v>
      </c>
      <c r="M287" t="s">
        <v>40</v>
      </c>
      <c r="N287">
        <v>46</v>
      </c>
      <c r="O287" t="s">
        <v>80</v>
      </c>
      <c r="P287" t="s">
        <v>81</v>
      </c>
      <c r="Q287" t="s">
        <v>82</v>
      </c>
      <c r="R287" t="s">
        <v>433</v>
      </c>
      <c r="S287">
        <v>5000</v>
      </c>
      <c r="T287" t="s">
        <v>72</v>
      </c>
      <c r="U287">
        <v>5151</v>
      </c>
      <c r="V287" t="s">
        <v>93</v>
      </c>
      <c r="W287">
        <v>0</v>
      </c>
      <c r="X287" t="s">
        <v>46</v>
      </c>
      <c r="Y287" s="3">
        <v>4699627.3</v>
      </c>
      <c r="Z287" s="3">
        <v>4699627.3</v>
      </c>
      <c r="AA287">
        <v>0</v>
      </c>
      <c r="AB287">
        <v>0</v>
      </c>
      <c r="AC287">
        <v>0</v>
      </c>
      <c r="AD287">
        <v>0</v>
      </c>
      <c r="AE287">
        <v>0</v>
      </c>
      <c r="AF287">
        <v>0</v>
      </c>
      <c r="AG287" s="3">
        <f t="shared" si="8"/>
        <v>4699627.3</v>
      </c>
      <c r="AH287" s="3">
        <v>4699627.3</v>
      </c>
      <c r="AI287">
        <v>0</v>
      </c>
      <c r="AJ287">
        <v>0</v>
      </c>
      <c r="AK287">
        <v>0</v>
      </c>
      <c r="AL287" s="3">
        <v>4699627.3</v>
      </c>
    </row>
    <row r="288" spans="1:38" hidden="1" x14ac:dyDescent="0.25">
      <c r="A288" t="str">
        <f t="shared" si="9"/>
        <v>2.5-01-2211_22647030_2251510</v>
      </c>
      <c r="B288" t="s">
        <v>419</v>
      </c>
      <c r="C288" t="s">
        <v>420</v>
      </c>
      <c r="D288" t="s">
        <v>441</v>
      </c>
      <c r="E288" t="s">
        <v>451</v>
      </c>
      <c r="F288" t="s">
        <v>74</v>
      </c>
      <c r="G288" t="s">
        <v>946</v>
      </c>
      <c r="H288" t="s">
        <v>76</v>
      </c>
      <c r="I288" t="s">
        <v>77</v>
      </c>
      <c r="J288" t="s">
        <v>78</v>
      </c>
      <c r="K288" t="s">
        <v>79</v>
      </c>
      <c r="L288">
        <v>6</v>
      </c>
      <c r="M288" t="s">
        <v>40</v>
      </c>
      <c r="N288">
        <v>47</v>
      </c>
      <c r="O288" t="s">
        <v>96</v>
      </c>
      <c r="P288" t="s">
        <v>97</v>
      </c>
      <c r="Q288" t="s">
        <v>98</v>
      </c>
      <c r="R288" t="s">
        <v>433</v>
      </c>
      <c r="S288">
        <v>5000</v>
      </c>
      <c r="T288" t="s">
        <v>72</v>
      </c>
      <c r="U288">
        <v>5151</v>
      </c>
      <c r="V288" t="s">
        <v>93</v>
      </c>
      <c r="W288">
        <v>0</v>
      </c>
      <c r="X288" t="s">
        <v>46</v>
      </c>
      <c r="Y288" s="3">
        <v>0</v>
      </c>
      <c r="Z288">
        <v>0</v>
      </c>
      <c r="AA288">
        <v>0</v>
      </c>
      <c r="AB288">
        <v>0</v>
      </c>
      <c r="AC288">
        <v>0</v>
      </c>
      <c r="AD288">
        <v>0</v>
      </c>
      <c r="AE288">
        <v>0</v>
      </c>
      <c r="AF288">
        <v>0</v>
      </c>
      <c r="AG288" s="3">
        <f t="shared" si="8"/>
        <v>0</v>
      </c>
      <c r="AH288">
        <v>0</v>
      </c>
      <c r="AI288">
        <v>0</v>
      </c>
      <c r="AJ288">
        <v>0</v>
      </c>
      <c r="AK288">
        <v>0</v>
      </c>
      <c r="AL288">
        <v>0</v>
      </c>
    </row>
    <row r="289" spans="1:38" hidden="1" x14ac:dyDescent="0.25">
      <c r="A289" t="str">
        <f t="shared" si="9"/>
        <v>1.1-00-2206_22529016_2251910</v>
      </c>
      <c r="B289" t="s">
        <v>47</v>
      </c>
      <c r="C289" t="s">
        <v>48</v>
      </c>
      <c r="D289" t="s">
        <v>440</v>
      </c>
      <c r="E289" t="s">
        <v>446</v>
      </c>
      <c r="F289" t="s">
        <v>133</v>
      </c>
      <c r="G289" t="s">
        <v>943</v>
      </c>
      <c r="H289" t="s">
        <v>51</v>
      </c>
      <c r="I289" t="s">
        <v>52</v>
      </c>
      <c r="J289" t="s">
        <v>135</v>
      </c>
      <c r="K289" t="s">
        <v>136</v>
      </c>
      <c r="L289">
        <v>5</v>
      </c>
      <c r="M289" t="s">
        <v>137</v>
      </c>
      <c r="N289">
        <v>29</v>
      </c>
      <c r="O289" t="s">
        <v>138</v>
      </c>
      <c r="P289" t="s">
        <v>139</v>
      </c>
      <c r="Q289" t="s">
        <v>140</v>
      </c>
      <c r="R289" t="s">
        <v>433</v>
      </c>
      <c r="S289">
        <v>5000</v>
      </c>
      <c r="T289" t="s">
        <v>72</v>
      </c>
      <c r="U289">
        <v>5191</v>
      </c>
      <c r="V289" t="s">
        <v>147</v>
      </c>
      <c r="W289">
        <v>0</v>
      </c>
      <c r="X289" t="s">
        <v>46</v>
      </c>
      <c r="Y289" s="3">
        <v>0</v>
      </c>
      <c r="Z289" s="3">
        <v>78887</v>
      </c>
      <c r="AA289">
        <v>0</v>
      </c>
      <c r="AB289" s="3">
        <v>74240</v>
      </c>
      <c r="AC289">
        <v>0</v>
      </c>
      <c r="AD289">
        <v>0</v>
      </c>
      <c r="AE289">
        <v>0</v>
      </c>
      <c r="AF289">
        <v>0</v>
      </c>
      <c r="AG289" s="3">
        <f t="shared" si="8"/>
        <v>4647</v>
      </c>
      <c r="AH289">
        <v>0</v>
      </c>
      <c r="AI289" s="3">
        <v>78887</v>
      </c>
      <c r="AJ289">
        <v>0</v>
      </c>
      <c r="AK289">
        <v>0</v>
      </c>
      <c r="AL289" s="3">
        <v>78887</v>
      </c>
    </row>
    <row r="290" spans="1:38" hidden="1" x14ac:dyDescent="0.25">
      <c r="A290" t="str">
        <f t="shared" si="9"/>
        <v>1.1-00-2205_22619013_2251910</v>
      </c>
      <c r="B290" t="s">
        <v>47</v>
      </c>
      <c r="C290" t="s">
        <v>48</v>
      </c>
      <c r="D290" t="s">
        <v>439</v>
      </c>
      <c r="E290" t="s">
        <v>442</v>
      </c>
      <c r="F290" t="s">
        <v>34</v>
      </c>
      <c r="G290" t="s">
        <v>948</v>
      </c>
      <c r="H290" t="s">
        <v>76</v>
      </c>
      <c r="I290" t="s">
        <v>77</v>
      </c>
      <c r="J290" t="s">
        <v>268</v>
      </c>
      <c r="K290" t="s">
        <v>269</v>
      </c>
      <c r="L290">
        <v>6</v>
      </c>
      <c r="M290" t="s">
        <v>40</v>
      </c>
      <c r="N290">
        <v>19</v>
      </c>
      <c r="O290" t="s">
        <v>290</v>
      </c>
      <c r="P290" t="s">
        <v>271</v>
      </c>
      <c r="Q290" t="s">
        <v>272</v>
      </c>
      <c r="R290" t="s">
        <v>433</v>
      </c>
      <c r="S290">
        <v>5000</v>
      </c>
      <c r="T290" t="s">
        <v>72</v>
      </c>
      <c r="U290">
        <v>5191</v>
      </c>
      <c r="V290" t="s">
        <v>147</v>
      </c>
      <c r="W290">
        <v>0</v>
      </c>
      <c r="X290" t="s">
        <v>46</v>
      </c>
      <c r="Y290" s="3">
        <v>8129.28</v>
      </c>
      <c r="Z290" s="3">
        <v>8129.28</v>
      </c>
      <c r="AA290">
        <v>0</v>
      </c>
      <c r="AB290" s="3">
        <v>8129.28</v>
      </c>
      <c r="AC290" s="3">
        <v>8129.28</v>
      </c>
      <c r="AD290" s="3">
        <v>8129.28</v>
      </c>
      <c r="AE290" s="3">
        <v>8129.28</v>
      </c>
      <c r="AF290">
        <v>0</v>
      </c>
      <c r="AG290" s="3">
        <f t="shared" si="8"/>
        <v>0</v>
      </c>
      <c r="AH290">
        <v>0</v>
      </c>
      <c r="AI290" s="3">
        <v>8129.28</v>
      </c>
      <c r="AJ290">
        <v>0</v>
      </c>
      <c r="AK290">
        <v>0</v>
      </c>
      <c r="AL290" s="3">
        <v>8129.28</v>
      </c>
    </row>
    <row r="291" spans="1:38" hidden="1" x14ac:dyDescent="0.25">
      <c r="A291" t="str">
        <f t="shared" si="9"/>
        <v>1.1-00-2209_22839024_2252110</v>
      </c>
      <c r="B291" t="s">
        <v>47</v>
      </c>
      <c r="C291" t="s">
        <v>48</v>
      </c>
      <c r="D291" t="s">
        <v>441</v>
      </c>
      <c r="E291" t="s">
        <v>450</v>
      </c>
      <c r="F291" t="s">
        <v>172</v>
      </c>
      <c r="G291" t="s">
        <v>942</v>
      </c>
      <c r="H291" t="s">
        <v>76</v>
      </c>
      <c r="I291" t="s">
        <v>77</v>
      </c>
      <c r="J291" t="s">
        <v>163</v>
      </c>
      <c r="K291" t="s">
        <v>164</v>
      </c>
      <c r="L291">
        <v>8</v>
      </c>
      <c r="M291" t="s">
        <v>165</v>
      </c>
      <c r="N291">
        <v>39</v>
      </c>
      <c r="O291" t="s">
        <v>180</v>
      </c>
      <c r="P291" t="s">
        <v>181</v>
      </c>
      <c r="Q291" t="s">
        <v>182</v>
      </c>
      <c r="R291" t="s">
        <v>433</v>
      </c>
      <c r="S291">
        <v>5000</v>
      </c>
      <c r="T291" t="s">
        <v>72</v>
      </c>
      <c r="U291">
        <v>5211</v>
      </c>
      <c r="V291" t="s">
        <v>102</v>
      </c>
      <c r="W291">
        <v>0</v>
      </c>
      <c r="X291" t="s">
        <v>46</v>
      </c>
      <c r="Y291" s="3">
        <v>0</v>
      </c>
      <c r="Z291">
        <v>0</v>
      </c>
      <c r="AA291">
        <v>0</v>
      </c>
      <c r="AB291">
        <v>0</v>
      </c>
      <c r="AC291">
        <v>0</v>
      </c>
      <c r="AD291">
        <v>0</v>
      </c>
      <c r="AE291">
        <v>0</v>
      </c>
      <c r="AF291">
        <v>0</v>
      </c>
      <c r="AG291" s="3">
        <f t="shared" si="8"/>
        <v>0</v>
      </c>
      <c r="AH291">
        <v>0</v>
      </c>
      <c r="AI291">
        <v>0</v>
      </c>
      <c r="AJ291">
        <v>0</v>
      </c>
      <c r="AK291">
        <v>0</v>
      </c>
      <c r="AL291">
        <v>0</v>
      </c>
    </row>
    <row r="292" spans="1:38" hidden="1" x14ac:dyDescent="0.25">
      <c r="A292" t="str">
        <f t="shared" si="9"/>
        <v>1.1-00-2211_22647030_2252110</v>
      </c>
      <c r="B292" t="s">
        <v>47</v>
      </c>
      <c r="C292" t="s">
        <v>48</v>
      </c>
      <c r="D292" t="s">
        <v>441</v>
      </c>
      <c r="E292" t="s">
        <v>451</v>
      </c>
      <c r="F292" t="s">
        <v>74</v>
      </c>
      <c r="G292" t="s">
        <v>946</v>
      </c>
      <c r="H292" t="s">
        <v>76</v>
      </c>
      <c r="I292" t="s">
        <v>77</v>
      </c>
      <c r="J292" t="s">
        <v>78</v>
      </c>
      <c r="K292" t="s">
        <v>79</v>
      </c>
      <c r="L292">
        <v>6</v>
      </c>
      <c r="M292" t="s">
        <v>40</v>
      </c>
      <c r="N292">
        <v>47</v>
      </c>
      <c r="O292" t="s">
        <v>96</v>
      </c>
      <c r="P292" t="s">
        <v>97</v>
      </c>
      <c r="Q292" t="s">
        <v>98</v>
      </c>
      <c r="R292" t="s">
        <v>433</v>
      </c>
      <c r="S292">
        <v>5000</v>
      </c>
      <c r="T292" t="s">
        <v>72</v>
      </c>
      <c r="U292">
        <v>5211</v>
      </c>
      <c r="V292" t="s">
        <v>102</v>
      </c>
      <c r="W292">
        <v>0</v>
      </c>
      <c r="X292" t="s">
        <v>46</v>
      </c>
      <c r="Y292" s="3">
        <v>495320</v>
      </c>
      <c r="Z292" s="3">
        <v>495320</v>
      </c>
      <c r="AA292">
        <v>0</v>
      </c>
      <c r="AB292" s="3">
        <v>708293.68</v>
      </c>
      <c r="AC292" s="3">
        <v>36164.160000000003</v>
      </c>
      <c r="AD292" s="3">
        <v>36164.160000000003</v>
      </c>
      <c r="AE292">
        <v>0</v>
      </c>
      <c r="AF292">
        <v>0</v>
      </c>
      <c r="AG292" s="3">
        <f t="shared" si="8"/>
        <v>-212973.68000000005</v>
      </c>
      <c r="AH292">
        <v>0</v>
      </c>
      <c r="AI292" s="3">
        <v>495320</v>
      </c>
      <c r="AJ292">
        <v>0</v>
      </c>
      <c r="AK292">
        <v>0</v>
      </c>
      <c r="AL292" s="3">
        <v>495320</v>
      </c>
    </row>
    <row r="293" spans="1:38" hidden="1" x14ac:dyDescent="0.25">
      <c r="A293" t="str">
        <f t="shared" si="9"/>
        <v>1.1-00-2211_22646029_2252310</v>
      </c>
      <c r="B293" t="s">
        <v>47</v>
      </c>
      <c r="C293" t="s">
        <v>48</v>
      </c>
      <c r="D293" t="s">
        <v>441</v>
      </c>
      <c r="E293" t="s">
        <v>451</v>
      </c>
      <c r="F293" t="s">
        <v>74</v>
      </c>
      <c r="G293" t="s">
        <v>946</v>
      </c>
      <c r="H293" t="s">
        <v>76</v>
      </c>
      <c r="I293" t="s">
        <v>77</v>
      </c>
      <c r="J293" t="s">
        <v>78</v>
      </c>
      <c r="K293" t="s">
        <v>79</v>
      </c>
      <c r="L293">
        <v>6</v>
      </c>
      <c r="M293" t="s">
        <v>40</v>
      </c>
      <c r="N293">
        <v>46</v>
      </c>
      <c r="O293" t="s">
        <v>80</v>
      </c>
      <c r="P293" t="s">
        <v>81</v>
      </c>
      <c r="Q293" t="s">
        <v>82</v>
      </c>
      <c r="R293" t="s">
        <v>433</v>
      </c>
      <c r="S293">
        <v>5000</v>
      </c>
      <c r="T293" t="s">
        <v>72</v>
      </c>
      <c r="U293">
        <v>5231</v>
      </c>
      <c r="V293" t="s">
        <v>94</v>
      </c>
      <c r="W293">
        <v>0</v>
      </c>
      <c r="X293" t="s">
        <v>46</v>
      </c>
      <c r="Y293" s="3">
        <v>248000</v>
      </c>
      <c r="Z293" s="3">
        <v>248000</v>
      </c>
      <c r="AA293">
        <v>0</v>
      </c>
      <c r="AB293" s="3">
        <v>243249.68</v>
      </c>
      <c r="AC293" s="3">
        <v>243249.68</v>
      </c>
      <c r="AD293">
        <v>0</v>
      </c>
      <c r="AE293">
        <v>0</v>
      </c>
      <c r="AF293">
        <v>0</v>
      </c>
      <c r="AG293" s="3">
        <f t="shared" si="8"/>
        <v>4750.320000000007</v>
      </c>
      <c r="AH293">
        <v>0</v>
      </c>
      <c r="AI293" s="3">
        <v>248000</v>
      </c>
      <c r="AJ293">
        <v>0</v>
      </c>
      <c r="AK293">
        <v>0</v>
      </c>
      <c r="AL293" s="3">
        <v>248000</v>
      </c>
    </row>
    <row r="294" spans="1:38" hidden="1" x14ac:dyDescent="0.25">
      <c r="A294" t="str">
        <f t="shared" si="9"/>
        <v>1.1-00-2202_2219006_2252910</v>
      </c>
      <c r="B294" t="s">
        <v>47</v>
      </c>
      <c r="C294" t="s">
        <v>48</v>
      </c>
      <c r="D294" t="s">
        <v>439</v>
      </c>
      <c r="E294" t="s">
        <v>442</v>
      </c>
      <c r="F294" t="s">
        <v>34</v>
      </c>
      <c r="G294" t="s">
        <v>948</v>
      </c>
      <c r="H294" t="s">
        <v>51</v>
      </c>
      <c r="I294" t="s">
        <v>52</v>
      </c>
      <c r="J294" t="s">
        <v>121</v>
      </c>
      <c r="K294" t="s">
        <v>122</v>
      </c>
      <c r="L294">
        <v>1</v>
      </c>
      <c r="M294" t="s">
        <v>111</v>
      </c>
      <c r="N294">
        <v>9</v>
      </c>
      <c r="O294" t="s">
        <v>220</v>
      </c>
      <c r="P294" t="s">
        <v>221</v>
      </c>
      <c r="Q294" t="s">
        <v>222</v>
      </c>
      <c r="R294" t="s">
        <v>433</v>
      </c>
      <c r="S294">
        <v>5000</v>
      </c>
      <c r="T294" t="s">
        <v>72</v>
      </c>
      <c r="U294">
        <v>5291</v>
      </c>
      <c r="V294" t="s">
        <v>224</v>
      </c>
      <c r="W294">
        <v>0</v>
      </c>
      <c r="X294" t="s">
        <v>46</v>
      </c>
      <c r="Y294" s="3">
        <v>0</v>
      </c>
      <c r="Z294">
        <v>0</v>
      </c>
      <c r="AA294">
        <v>0</v>
      </c>
      <c r="AB294">
        <v>0</v>
      </c>
      <c r="AC294">
        <v>0</v>
      </c>
      <c r="AD294">
        <v>0</v>
      </c>
      <c r="AE294">
        <v>0</v>
      </c>
      <c r="AF294">
        <v>0</v>
      </c>
      <c r="AG294" s="3">
        <f t="shared" si="8"/>
        <v>0</v>
      </c>
      <c r="AH294">
        <v>0</v>
      </c>
      <c r="AI294">
        <v>0</v>
      </c>
      <c r="AJ294">
        <v>0</v>
      </c>
      <c r="AK294">
        <v>0</v>
      </c>
      <c r="AL294">
        <v>0</v>
      </c>
    </row>
    <row r="295" spans="1:38" hidden="1" x14ac:dyDescent="0.25">
      <c r="A295" t="str">
        <f t="shared" si="9"/>
        <v>1.1-00-2217_22453036_2253110</v>
      </c>
      <c r="B295" t="s">
        <v>47</v>
      </c>
      <c r="C295" t="s">
        <v>48</v>
      </c>
      <c r="D295" t="s">
        <v>440</v>
      </c>
      <c r="E295" t="s">
        <v>444</v>
      </c>
      <c r="F295" t="s">
        <v>49</v>
      </c>
      <c r="G295" t="s">
        <v>955</v>
      </c>
      <c r="H295" t="s">
        <v>51</v>
      </c>
      <c r="I295" t="s">
        <v>52</v>
      </c>
      <c r="J295" t="s">
        <v>62</v>
      </c>
      <c r="K295" t="s">
        <v>63</v>
      </c>
      <c r="L295">
        <v>4</v>
      </c>
      <c r="M295" t="s">
        <v>55</v>
      </c>
      <c r="N295">
        <v>53</v>
      </c>
      <c r="O295" t="s">
        <v>64</v>
      </c>
      <c r="P295" t="s">
        <v>65</v>
      </c>
      <c r="Q295" t="s">
        <v>66</v>
      </c>
      <c r="R295" t="s">
        <v>433</v>
      </c>
      <c r="S295">
        <v>5000</v>
      </c>
      <c r="T295" t="s">
        <v>72</v>
      </c>
      <c r="U295">
        <v>5311</v>
      </c>
      <c r="V295" t="s">
        <v>73</v>
      </c>
      <c r="W295">
        <v>0</v>
      </c>
      <c r="X295" t="s">
        <v>46</v>
      </c>
      <c r="Y295" s="3">
        <v>49733.84</v>
      </c>
      <c r="Z295" s="3">
        <v>49733.84</v>
      </c>
      <c r="AA295">
        <v>0</v>
      </c>
      <c r="AB295">
        <v>0</v>
      </c>
      <c r="AC295">
        <v>0</v>
      </c>
      <c r="AD295">
        <v>0</v>
      </c>
      <c r="AE295">
        <v>0</v>
      </c>
      <c r="AF295">
        <v>0</v>
      </c>
      <c r="AG295" s="3">
        <f t="shared" si="8"/>
        <v>49733.84</v>
      </c>
      <c r="AH295">
        <v>0</v>
      </c>
      <c r="AI295" s="3">
        <v>49733.84</v>
      </c>
      <c r="AJ295">
        <v>0</v>
      </c>
      <c r="AK295">
        <v>0</v>
      </c>
      <c r="AL295" s="3">
        <v>49733.84</v>
      </c>
    </row>
    <row r="296" spans="1:38" hidden="1" x14ac:dyDescent="0.25">
      <c r="A296" t="str">
        <f t="shared" si="9"/>
        <v>1.1-00-2205_22619013_2256110</v>
      </c>
      <c r="B296" t="s">
        <v>47</v>
      </c>
      <c r="C296" t="s">
        <v>48</v>
      </c>
      <c r="D296" t="s">
        <v>439</v>
      </c>
      <c r="E296" t="s">
        <v>442</v>
      </c>
      <c r="F296" t="s">
        <v>34</v>
      </c>
      <c r="G296" t="s">
        <v>948</v>
      </c>
      <c r="H296" t="s">
        <v>76</v>
      </c>
      <c r="I296" t="s">
        <v>77</v>
      </c>
      <c r="J296" t="s">
        <v>268</v>
      </c>
      <c r="K296" t="s">
        <v>269</v>
      </c>
      <c r="L296">
        <v>6</v>
      </c>
      <c r="M296" t="s">
        <v>40</v>
      </c>
      <c r="N296">
        <v>19</v>
      </c>
      <c r="O296" t="s">
        <v>290</v>
      </c>
      <c r="P296" t="s">
        <v>271</v>
      </c>
      <c r="Q296" t="s">
        <v>272</v>
      </c>
      <c r="R296" t="s">
        <v>433</v>
      </c>
      <c r="S296">
        <v>5000</v>
      </c>
      <c r="T296" t="s">
        <v>72</v>
      </c>
      <c r="U296">
        <v>5611</v>
      </c>
      <c r="V296" t="s">
        <v>303</v>
      </c>
      <c r="W296">
        <v>0</v>
      </c>
      <c r="X296" t="s">
        <v>46</v>
      </c>
      <c r="Y296" s="3">
        <v>2280</v>
      </c>
      <c r="Z296" s="3">
        <v>2280</v>
      </c>
      <c r="AA296">
        <v>0</v>
      </c>
      <c r="AB296" s="3">
        <v>2280</v>
      </c>
      <c r="AC296" s="3">
        <v>2280</v>
      </c>
      <c r="AD296" s="3">
        <v>2280</v>
      </c>
      <c r="AE296" s="3">
        <v>2280</v>
      </c>
      <c r="AF296" s="3">
        <v>2280</v>
      </c>
      <c r="AG296" s="3">
        <f t="shared" si="8"/>
        <v>0</v>
      </c>
      <c r="AH296">
        <v>0</v>
      </c>
      <c r="AI296" s="3">
        <v>2280</v>
      </c>
      <c r="AJ296">
        <v>0</v>
      </c>
      <c r="AK296">
        <v>0</v>
      </c>
      <c r="AL296" s="3">
        <v>2280</v>
      </c>
    </row>
    <row r="297" spans="1:38" hidden="1" x14ac:dyDescent="0.25">
      <c r="A297" t="str">
        <f t="shared" si="9"/>
        <v>1.1-00-2207_22332019_2256110</v>
      </c>
      <c r="B297" t="s">
        <v>47</v>
      </c>
      <c r="C297" t="s">
        <v>48</v>
      </c>
      <c r="D297" t="s">
        <v>439</v>
      </c>
      <c r="E297" t="s">
        <v>442</v>
      </c>
      <c r="F297" t="s">
        <v>34</v>
      </c>
      <c r="G297" t="s">
        <v>948</v>
      </c>
      <c r="H297" t="s">
        <v>76</v>
      </c>
      <c r="I297" t="s">
        <v>77</v>
      </c>
      <c r="J297" t="s">
        <v>247</v>
      </c>
      <c r="K297" t="s">
        <v>248</v>
      </c>
      <c r="L297">
        <v>3</v>
      </c>
      <c r="M297" t="s">
        <v>123</v>
      </c>
      <c r="N297">
        <v>32</v>
      </c>
      <c r="O297" t="s">
        <v>311</v>
      </c>
      <c r="P297" t="s">
        <v>312</v>
      </c>
      <c r="Q297" t="s">
        <v>313</v>
      </c>
      <c r="R297" t="s">
        <v>433</v>
      </c>
      <c r="S297">
        <v>5000</v>
      </c>
      <c r="T297" t="s">
        <v>72</v>
      </c>
      <c r="U297">
        <v>5611</v>
      </c>
      <c r="V297" t="s">
        <v>303</v>
      </c>
      <c r="W297">
        <v>0</v>
      </c>
      <c r="X297" t="s">
        <v>46</v>
      </c>
      <c r="Y297" s="3">
        <v>200000</v>
      </c>
      <c r="Z297" s="3">
        <v>200000</v>
      </c>
      <c r="AA297" s="3">
        <v>200000</v>
      </c>
      <c r="AB297" s="3">
        <v>151462.84</v>
      </c>
      <c r="AC297" s="3">
        <v>126198.04</v>
      </c>
      <c r="AD297" s="3">
        <v>50608.93</v>
      </c>
      <c r="AE297" s="3">
        <v>50608.93</v>
      </c>
      <c r="AF297">
        <v>0</v>
      </c>
      <c r="AG297" s="3">
        <f t="shared" si="8"/>
        <v>48537.16</v>
      </c>
      <c r="AH297">
        <v>0</v>
      </c>
      <c r="AI297">
        <v>0</v>
      </c>
      <c r="AJ297">
        <v>0</v>
      </c>
      <c r="AK297">
        <v>0</v>
      </c>
      <c r="AL297">
        <v>0</v>
      </c>
    </row>
    <row r="298" spans="1:38" hidden="1" x14ac:dyDescent="0.25">
      <c r="A298" t="str">
        <f t="shared" si="9"/>
        <v>1.1-00-2207_22230017_2256210</v>
      </c>
      <c r="B298" t="s">
        <v>47</v>
      </c>
      <c r="C298" t="s">
        <v>48</v>
      </c>
      <c r="D298" t="s">
        <v>440</v>
      </c>
      <c r="E298" t="s">
        <v>445</v>
      </c>
      <c r="F298" t="s">
        <v>325</v>
      </c>
      <c r="G298" t="s">
        <v>945</v>
      </c>
      <c r="H298" t="s">
        <v>76</v>
      </c>
      <c r="I298" t="s">
        <v>77</v>
      </c>
      <c r="J298" t="s">
        <v>247</v>
      </c>
      <c r="K298" t="s">
        <v>248</v>
      </c>
      <c r="L298">
        <v>2</v>
      </c>
      <c r="M298" t="s">
        <v>331</v>
      </c>
      <c r="N298">
        <v>30</v>
      </c>
      <c r="O298" t="s">
        <v>332</v>
      </c>
      <c r="P298" t="s">
        <v>333</v>
      </c>
      <c r="Q298" t="s">
        <v>334</v>
      </c>
      <c r="R298" t="s">
        <v>433</v>
      </c>
      <c r="S298">
        <v>5000</v>
      </c>
      <c r="T298" t="s">
        <v>72</v>
      </c>
      <c r="U298">
        <v>5621</v>
      </c>
      <c r="V298" t="s">
        <v>340</v>
      </c>
      <c r="W298">
        <v>0</v>
      </c>
      <c r="X298" t="s">
        <v>46</v>
      </c>
      <c r="Y298" s="3">
        <v>0</v>
      </c>
      <c r="Z298">
        <v>0</v>
      </c>
      <c r="AA298">
        <v>0</v>
      </c>
      <c r="AB298">
        <v>0</v>
      </c>
      <c r="AC298">
        <v>0</v>
      </c>
      <c r="AD298">
        <v>0</v>
      </c>
      <c r="AE298">
        <v>0</v>
      </c>
      <c r="AF298">
        <v>0</v>
      </c>
      <c r="AG298" s="3">
        <f t="shared" si="8"/>
        <v>0</v>
      </c>
      <c r="AH298">
        <v>0</v>
      </c>
      <c r="AI298">
        <v>0</v>
      </c>
      <c r="AJ298">
        <v>0</v>
      </c>
      <c r="AK298">
        <v>0</v>
      </c>
      <c r="AL298">
        <v>0</v>
      </c>
    </row>
    <row r="299" spans="1:38" hidden="1" x14ac:dyDescent="0.25">
      <c r="A299" t="str">
        <f t="shared" si="9"/>
        <v>1.1-00-2205_22619013_2256410</v>
      </c>
      <c r="B299" t="s">
        <v>47</v>
      </c>
      <c r="C299" t="s">
        <v>48</v>
      </c>
      <c r="D299" t="s">
        <v>439</v>
      </c>
      <c r="E299" t="s">
        <v>442</v>
      </c>
      <c r="F299" t="s">
        <v>34</v>
      </c>
      <c r="G299" t="s">
        <v>948</v>
      </c>
      <c r="H299" t="s">
        <v>76</v>
      </c>
      <c r="I299" t="s">
        <v>77</v>
      </c>
      <c r="J299" t="s">
        <v>268</v>
      </c>
      <c r="K299" t="s">
        <v>269</v>
      </c>
      <c r="L299">
        <v>6</v>
      </c>
      <c r="M299" t="s">
        <v>40</v>
      </c>
      <c r="N299">
        <v>19</v>
      </c>
      <c r="O299" t="s">
        <v>290</v>
      </c>
      <c r="P299" t="s">
        <v>271</v>
      </c>
      <c r="Q299" t="s">
        <v>272</v>
      </c>
      <c r="R299" t="s">
        <v>433</v>
      </c>
      <c r="S299">
        <v>5000</v>
      </c>
      <c r="T299" t="s">
        <v>72</v>
      </c>
      <c r="U299">
        <v>5641</v>
      </c>
      <c r="V299" t="s">
        <v>304</v>
      </c>
      <c r="W299">
        <v>0</v>
      </c>
      <c r="X299" t="s">
        <v>46</v>
      </c>
      <c r="Y299" s="3">
        <v>0</v>
      </c>
      <c r="Z299">
        <v>0</v>
      </c>
      <c r="AA299">
        <v>0</v>
      </c>
      <c r="AB299">
        <v>0</v>
      </c>
      <c r="AC299">
        <v>0</v>
      </c>
      <c r="AD299">
        <v>0</v>
      </c>
      <c r="AE299">
        <v>0</v>
      </c>
      <c r="AF299">
        <v>0</v>
      </c>
      <c r="AG299" s="3">
        <f t="shared" si="8"/>
        <v>0</v>
      </c>
      <c r="AH299">
        <v>0</v>
      </c>
      <c r="AI299">
        <v>0</v>
      </c>
      <c r="AJ299">
        <v>0</v>
      </c>
      <c r="AK299">
        <v>0</v>
      </c>
      <c r="AL299">
        <v>0</v>
      </c>
    </row>
    <row r="300" spans="1:38" hidden="1" x14ac:dyDescent="0.25">
      <c r="A300" t="str">
        <f t="shared" si="9"/>
        <v>1.1-00-2211_22646029_2256510</v>
      </c>
      <c r="B300" t="s">
        <v>47</v>
      </c>
      <c r="C300" t="s">
        <v>48</v>
      </c>
      <c r="D300" t="s">
        <v>441</v>
      </c>
      <c r="E300" t="s">
        <v>451</v>
      </c>
      <c r="F300" t="s">
        <v>74</v>
      </c>
      <c r="G300" t="s">
        <v>946</v>
      </c>
      <c r="H300" t="s">
        <v>76</v>
      </c>
      <c r="I300" t="s">
        <v>77</v>
      </c>
      <c r="J300" t="s">
        <v>78</v>
      </c>
      <c r="K300" t="s">
        <v>79</v>
      </c>
      <c r="L300">
        <v>6</v>
      </c>
      <c r="M300" t="s">
        <v>40</v>
      </c>
      <c r="N300">
        <v>46</v>
      </c>
      <c r="O300" t="s">
        <v>80</v>
      </c>
      <c r="P300" t="s">
        <v>81</v>
      </c>
      <c r="Q300" t="s">
        <v>82</v>
      </c>
      <c r="R300" t="s">
        <v>433</v>
      </c>
      <c r="S300">
        <v>5000</v>
      </c>
      <c r="T300" t="s">
        <v>72</v>
      </c>
      <c r="U300">
        <v>5651</v>
      </c>
      <c r="V300" t="s">
        <v>95</v>
      </c>
      <c r="W300">
        <v>0</v>
      </c>
      <c r="X300" t="s">
        <v>46</v>
      </c>
      <c r="Y300" s="3">
        <v>158000</v>
      </c>
      <c r="Z300" s="3">
        <v>158000</v>
      </c>
      <c r="AA300">
        <v>0</v>
      </c>
      <c r="AB300" s="3">
        <v>149472.16</v>
      </c>
      <c r="AC300" s="3">
        <v>149472.16</v>
      </c>
      <c r="AD300" s="3">
        <v>147320</v>
      </c>
      <c r="AE300" s="3">
        <v>147320</v>
      </c>
      <c r="AF300">
        <v>0</v>
      </c>
      <c r="AG300" s="3">
        <f t="shared" si="8"/>
        <v>8527.8399999999965</v>
      </c>
      <c r="AH300">
        <v>0</v>
      </c>
      <c r="AI300" s="3">
        <v>158000</v>
      </c>
      <c r="AJ300">
        <v>0</v>
      </c>
      <c r="AK300">
        <v>0</v>
      </c>
      <c r="AL300" s="3">
        <v>158000</v>
      </c>
    </row>
    <row r="301" spans="1:38" hidden="1" x14ac:dyDescent="0.25">
      <c r="A301" t="str">
        <f t="shared" si="9"/>
        <v>1.1-00-2202_22312008_2256510</v>
      </c>
      <c r="B301" t="s">
        <v>47</v>
      </c>
      <c r="C301" t="s">
        <v>48</v>
      </c>
      <c r="D301" t="s">
        <v>439</v>
      </c>
      <c r="E301" t="s">
        <v>443</v>
      </c>
      <c r="F301" t="s">
        <v>119</v>
      </c>
      <c r="G301" t="s">
        <v>954</v>
      </c>
      <c r="H301" t="s">
        <v>51</v>
      </c>
      <c r="I301" t="s">
        <v>52</v>
      </c>
      <c r="J301" t="s">
        <v>121</v>
      </c>
      <c r="K301" t="s">
        <v>122</v>
      </c>
      <c r="L301">
        <v>3</v>
      </c>
      <c r="M301" t="s">
        <v>123</v>
      </c>
      <c r="N301">
        <v>12</v>
      </c>
      <c r="O301" t="s">
        <v>131</v>
      </c>
      <c r="P301" t="s">
        <v>125</v>
      </c>
      <c r="Q301" t="s">
        <v>126</v>
      </c>
      <c r="R301" t="s">
        <v>433</v>
      </c>
      <c r="S301">
        <v>5000</v>
      </c>
      <c r="T301" t="s">
        <v>72</v>
      </c>
      <c r="U301">
        <v>5651</v>
      </c>
      <c r="V301" t="s">
        <v>95</v>
      </c>
      <c r="W301">
        <v>0</v>
      </c>
      <c r="X301" t="s">
        <v>46</v>
      </c>
      <c r="Y301" s="3">
        <v>100000</v>
      </c>
      <c r="Z301" s="3">
        <v>100000</v>
      </c>
      <c r="AA301" s="3">
        <v>100000</v>
      </c>
      <c r="AB301" s="3">
        <v>68460.039999999994</v>
      </c>
      <c r="AC301" s="3">
        <v>68460.039999999994</v>
      </c>
      <c r="AD301">
        <v>0</v>
      </c>
      <c r="AE301">
        <v>0</v>
      </c>
      <c r="AF301">
        <v>0</v>
      </c>
      <c r="AG301" s="3">
        <f t="shared" si="8"/>
        <v>31539.960000000006</v>
      </c>
      <c r="AH301">
        <v>0</v>
      </c>
      <c r="AI301">
        <v>0</v>
      </c>
      <c r="AJ301">
        <v>0</v>
      </c>
      <c r="AK301">
        <v>0</v>
      </c>
      <c r="AL301">
        <v>0</v>
      </c>
    </row>
    <row r="302" spans="1:38" hidden="1" x14ac:dyDescent="0.25">
      <c r="A302" t="str">
        <f t="shared" si="9"/>
        <v>1.1-00-2202_2219006_2256710</v>
      </c>
      <c r="B302" t="s">
        <v>47</v>
      </c>
      <c r="C302" t="s">
        <v>48</v>
      </c>
      <c r="D302" t="s">
        <v>439</v>
      </c>
      <c r="E302" t="s">
        <v>442</v>
      </c>
      <c r="F302" t="s">
        <v>34</v>
      </c>
      <c r="G302" t="s">
        <v>948</v>
      </c>
      <c r="H302" t="s">
        <v>51</v>
      </c>
      <c r="I302" t="s">
        <v>52</v>
      </c>
      <c r="J302" t="s">
        <v>121</v>
      </c>
      <c r="K302" t="s">
        <v>122</v>
      </c>
      <c r="L302">
        <v>1</v>
      </c>
      <c r="M302" t="s">
        <v>111</v>
      </c>
      <c r="N302">
        <v>9</v>
      </c>
      <c r="O302" t="s">
        <v>220</v>
      </c>
      <c r="P302" t="s">
        <v>221</v>
      </c>
      <c r="Q302" t="s">
        <v>222</v>
      </c>
      <c r="R302" t="s">
        <v>433</v>
      </c>
      <c r="S302">
        <v>5000</v>
      </c>
      <c r="T302" t="s">
        <v>72</v>
      </c>
      <c r="U302">
        <v>5671</v>
      </c>
      <c r="V302" t="s">
        <v>225</v>
      </c>
      <c r="W302">
        <v>0</v>
      </c>
      <c r="X302" t="s">
        <v>46</v>
      </c>
      <c r="Y302" s="3">
        <v>38172.14</v>
      </c>
      <c r="Z302" s="3">
        <v>38172.14</v>
      </c>
      <c r="AA302">
        <v>0</v>
      </c>
      <c r="AB302">
        <v>0</v>
      </c>
      <c r="AC302">
        <v>0</v>
      </c>
      <c r="AD302">
        <v>0</v>
      </c>
      <c r="AE302">
        <v>0</v>
      </c>
      <c r="AF302">
        <v>0</v>
      </c>
      <c r="AG302" s="3">
        <f t="shared" si="8"/>
        <v>38172.14</v>
      </c>
      <c r="AH302">
        <v>0</v>
      </c>
      <c r="AI302" s="3">
        <v>38172.14</v>
      </c>
      <c r="AJ302">
        <v>0</v>
      </c>
      <c r="AK302">
        <v>0</v>
      </c>
      <c r="AL302" s="3">
        <v>38172.14</v>
      </c>
    </row>
    <row r="303" spans="1:38" hidden="1" x14ac:dyDescent="0.25">
      <c r="A303" t="str">
        <f t="shared" si="9"/>
        <v>1.1-00-2206_22522014_2256710</v>
      </c>
      <c r="B303" t="s">
        <v>47</v>
      </c>
      <c r="C303" t="s">
        <v>48</v>
      </c>
      <c r="D303" t="s">
        <v>440</v>
      </c>
      <c r="E303" t="s">
        <v>447</v>
      </c>
      <c r="F303" t="s">
        <v>341</v>
      </c>
      <c r="G303" t="s">
        <v>950</v>
      </c>
      <c r="H303" t="s">
        <v>174</v>
      </c>
      <c r="I303" t="s">
        <v>175</v>
      </c>
      <c r="J303" t="s">
        <v>135</v>
      </c>
      <c r="K303" t="s">
        <v>136</v>
      </c>
      <c r="L303">
        <v>5</v>
      </c>
      <c r="M303" t="s">
        <v>137</v>
      </c>
      <c r="N303">
        <v>22</v>
      </c>
      <c r="O303" t="s">
        <v>343</v>
      </c>
      <c r="P303" t="s">
        <v>344</v>
      </c>
      <c r="Q303" t="s">
        <v>345</v>
      </c>
      <c r="R303" t="s">
        <v>433</v>
      </c>
      <c r="S303">
        <v>5000</v>
      </c>
      <c r="T303" t="s">
        <v>72</v>
      </c>
      <c r="U303">
        <v>5671</v>
      </c>
      <c r="V303" t="s">
        <v>225</v>
      </c>
      <c r="W303">
        <v>0</v>
      </c>
      <c r="X303" t="s">
        <v>46</v>
      </c>
      <c r="Y303" s="3">
        <v>379020</v>
      </c>
      <c r="Z303" s="3">
        <v>213133</v>
      </c>
      <c r="AA303">
        <v>0</v>
      </c>
      <c r="AB303" s="3">
        <v>196870.39999999999</v>
      </c>
      <c r="AC303" s="3">
        <v>196870.39999999999</v>
      </c>
      <c r="AD303" s="3">
        <v>18832.599999999999</v>
      </c>
      <c r="AE303">
        <v>0</v>
      </c>
      <c r="AF303">
        <v>0</v>
      </c>
      <c r="AG303" s="3">
        <f t="shared" si="8"/>
        <v>16262.600000000006</v>
      </c>
      <c r="AH303">
        <v>0</v>
      </c>
      <c r="AI303" s="3">
        <v>379020</v>
      </c>
      <c r="AJ303">
        <v>0</v>
      </c>
      <c r="AK303" s="3">
        <v>165887</v>
      </c>
      <c r="AL303" s="3">
        <v>213133</v>
      </c>
    </row>
    <row r="304" spans="1:38" hidden="1" x14ac:dyDescent="0.25">
      <c r="A304" t="str">
        <f t="shared" si="9"/>
        <v>1.1-00-2207_22332019_2256710</v>
      </c>
      <c r="B304" t="s">
        <v>47</v>
      </c>
      <c r="C304" t="s">
        <v>48</v>
      </c>
      <c r="D304" t="s">
        <v>439</v>
      </c>
      <c r="E304" t="s">
        <v>442</v>
      </c>
      <c r="F304" t="s">
        <v>34</v>
      </c>
      <c r="G304" t="s">
        <v>948</v>
      </c>
      <c r="H304" t="s">
        <v>76</v>
      </c>
      <c r="I304" t="s">
        <v>77</v>
      </c>
      <c r="J304" t="s">
        <v>247</v>
      </c>
      <c r="K304" t="s">
        <v>248</v>
      </c>
      <c r="L304">
        <v>3</v>
      </c>
      <c r="M304" t="s">
        <v>123</v>
      </c>
      <c r="N304">
        <v>32</v>
      </c>
      <c r="O304" t="s">
        <v>311</v>
      </c>
      <c r="P304" t="s">
        <v>312</v>
      </c>
      <c r="Q304" t="s">
        <v>313</v>
      </c>
      <c r="R304" t="s">
        <v>433</v>
      </c>
      <c r="S304">
        <v>5000</v>
      </c>
      <c r="T304" t="s">
        <v>72</v>
      </c>
      <c r="U304">
        <v>5671</v>
      </c>
      <c r="V304" t="s">
        <v>225</v>
      </c>
      <c r="W304">
        <v>0</v>
      </c>
      <c r="X304" t="s">
        <v>46</v>
      </c>
      <c r="Y304" s="3">
        <v>1000000</v>
      </c>
      <c r="Z304" s="3">
        <v>1000000</v>
      </c>
      <c r="AA304" s="3">
        <v>1000000</v>
      </c>
      <c r="AB304" s="3">
        <v>1182371.1299999999</v>
      </c>
      <c r="AC304" s="3">
        <v>1182371.1299999999</v>
      </c>
      <c r="AD304" s="3">
        <v>506703.13</v>
      </c>
      <c r="AE304" s="3">
        <v>504046.73</v>
      </c>
      <c r="AF304" s="3">
        <v>39024.720000000001</v>
      </c>
      <c r="AG304" s="3">
        <f t="shared" si="8"/>
        <v>-182371.12999999989</v>
      </c>
      <c r="AH304">
        <v>0</v>
      </c>
      <c r="AI304">
        <v>0</v>
      </c>
      <c r="AJ304">
        <v>0</v>
      </c>
      <c r="AK304">
        <v>0</v>
      </c>
      <c r="AL304">
        <v>0</v>
      </c>
    </row>
    <row r="305" spans="1:38" hidden="1" x14ac:dyDescent="0.25">
      <c r="A305" t="str">
        <f t="shared" si="9"/>
        <v>2.5-02-2211_22647030_2256910</v>
      </c>
      <c r="B305" t="s">
        <v>393</v>
      </c>
      <c r="C305" t="s">
        <v>394</v>
      </c>
      <c r="D305" t="s">
        <v>441</v>
      </c>
      <c r="E305" t="s">
        <v>451</v>
      </c>
      <c r="F305" t="s">
        <v>74</v>
      </c>
      <c r="G305" t="s">
        <v>946</v>
      </c>
      <c r="H305" t="s">
        <v>76</v>
      </c>
      <c r="I305" t="s">
        <v>77</v>
      </c>
      <c r="J305" t="s">
        <v>78</v>
      </c>
      <c r="K305" t="s">
        <v>79</v>
      </c>
      <c r="L305">
        <v>6</v>
      </c>
      <c r="M305" t="s">
        <v>40</v>
      </c>
      <c r="N305">
        <v>47</v>
      </c>
      <c r="O305" t="s">
        <v>96</v>
      </c>
      <c r="P305" t="s">
        <v>97</v>
      </c>
      <c r="Q305" t="s">
        <v>98</v>
      </c>
      <c r="R305" t="s">
        <v>433</v>
      </c>
      <c r="S305">
        <v>5000</v>
      </c>
      <c r="T305" t="s">
        <v>72</v>
      </c>
      <c r="U305">
        <v>5691</v>
      </c>
      <c r="V305" t="s">
        <v>132</v>
      </c>
      <c r="W305">
        <v>0</v>
      </c>
      <c r="X305" t="s">
        <v>46</v>
      </c>
      <c r="Y305" s="3">
        <v>52155749.090000004</v>
      </c>
      <c r="Z305" s="3">
        <v>52155749.090000004</v>
      </c>
      <c r="AA305" s="3">
        <v>20500000</v>
      </c>
      <c r="AB305">
        <v>0</v>
      </c>
      <c r="AC305">
        <v>0</v>
      </c>
      <c r="AD305">
        <v>0</v>
      </c>
      <c r="AE305">
        <v>0</v>
      </c>
      <c r="AF305">
        <v>0</v>
      </c>
      <c r="AG305" s="3">
        <f t="shared" si="8"/>
        <v>52155749.090000004</v>
      </c>
      <c r="AH305" s="3">
        <v>31655749.09</v>
      </c>
      <c r="AI305">
        <v>0</v>
      </c>
      <c r="AJ305">
        <v>0</v>
      </c>
      <c r="AK305">
        <v>0</v>
      </c>
      <c r="AL305" s="3">
        <v>31655749.09</v>
      </c>
    </row>
    <row r="306" spans="1:38" hidden="1" x14ac:dyDescent="0.25">
      <c r="A306" t="str">
        <f t="shared" si="9"/>
        <v>1.1-00-2202_22312008_2256910</v>
      </c>
      <c r="B306" t="s">
        <v>47</v>
      </c>
      <c r="C306" t="s">
        <v>48</v>
      </c>
      <c r="D306" t="s">
        <v>439</v>
      </c>
      <c r="E306" t="s">
        <v>443</v>
      </c>
      <c r="F306" t="s">
        <v>119</v>
      </c>
      <c r="G306" t="s">
        <v>954</v>
      </c>
      <c r="H306" t="s">
        <v>51</v>
      </c>
      <c r="I306" t="s">
        <v>52</v>
      </c>
      <c r="J306" t="s">
        <v>121</v>
      </c>
      <c r="K306" t="s">
        <v>122</v>
      </c>
      <c r="L306">
        <v>3</v>
      </c>
      <c r="M306" t="s">
        <v>123</v>
      </c>
      <c r="N306">
        <v>12</v>
      </c>
      <c r="O306" t="s">
        <v>131</v>
      </c>
      <c r="P306" t="s">
        <v>125</v>
      </c>
      <c r="Q306" t="s">
        <v>126</v>
      </c>
      <c r="R306" t="s">
        <v>433</v>
      </c>
      <c r="S306">
        <v>5000</v>
      </c>
      <c r="T306" t="s">
        <v>72</v>
      </c>
      <c r="U306">
        <v>5691</v>
      </c>
      <c r="V306" t="s">
        <v>132</v>
      </c>
      <c r="W306">
        <v>0</v>
      </c>
      <c r="X306" t="s">
        <v>46</v>
      </c>
      <c r="Y306" s="3">
        <v>500000</v>
      </c>
      <c r="Z306" s="3">
        <v>500000</v>
      </c>
      <c r="AA306" s="3">
        <v>500000</v>
      </c>
      <c r="AB306" s="3">
        <v>619543.36</v>
      </c>
      <c r="AC306" s="3">
        <v>619543.36</v>
      </c>
      <c r="AD306">
        <v>0</v>
      </c>
      <c r="AE306">
        <v>0</v>
      </c>
      <c r="AF306">
        <v>0</v>
      </c>
      <c r="AG306" s="3">
        <f t="shared" si="8"/>
        <v>-119543.35999999999</v>
      </c>
      <c r="AH306">
        <v>0</v>
      </c>
      <c r="AI306">
        <v>0</v>
      </c>
      <c r="AJ306">
        <v>0</v>
      </c>
      <c r="AK306">
        <v>0</v>
      </c>
      <c r="AL306">
        <v>0</v>
      </c>
    </row>
    <row r="307" spans="1:38" hidden="1" x14ac:dyDescent="0.25">
      <c r="A307" t="str">
        <f t="shared" si="9"/>
        <v>1.1-00-2204_22617012_2258110</v>
      </c>
      <c r="B307" t="s">
        <v>47</v>
      </c>
      <c r="C307" t="s">
        <v>48</v>
      </c>
      <c r="D307" t="s">
        <v>439</v>
      </c>
      <c r="E307" t="s">
        <v>442</v>
      </c>
      <c r="F307" t="s">
        <v>34</v>
      </c>
      <c r="G307" t="s">
        <v>948</v>
      </c>
      <c r="H307" t="s">
        <v>36</v>
      </c>
      <c r="I307" t="s">
        <v>37</v>
      </c>
      <c r="J307" t="s">
        <v>38</v>
      </c>
      <c r="K307" t="s">
        <v>39</v>
      </c>
      <c r="L307">
        <v>6</v>
      </c>
      <c r="M307" t="s">
        <v>40</v>
      </c>
      <c r="N307">
        <v>17</v>
      </c>
      <c r="O307" t="s">
        <v>41</v>
      </c>
      <c r="P307" t="s">
        <v>42</v>
      </c>
      <c r="Q307" t="s">
        <v>43</v>
      </c>
      <c r="R307" t="s">
        <v>433</v>
      </c>
      <c r="S307">
        <v>5000</v>
      </c>
      <c r="T307" t="s">
        <v>72</v>
      </c>
      <c r="U307">
        <v>5811</v>
      </c>
      <c r="V307" t="s">
        <v>211</v>
      </c>
      <c r="W307">
        <v>0</v>
      </c>
      <c r="X307" t="s">
        <v>46</v>
      </c>
      <c r="Y307" s="3">
        <v>1258837.02</v>
      </c>
      <c r="Z307" s="3">
        <v>1258837.02</v>
      </c>
      <c r="AA307">
        <v>0</v>
      </c>
      <c r="AB307" s="3">
        <v>490023.49</v>
      </c>
      <c r="AC307" s="3">
        <v>490023.49</v>
      </c>
      <c r="AD307" s="3">
        <v>490023.49</v>
      </c>
      <c r="AE307" s="3">
        <v>490023.49</v>
      </c>
      <c r="AF307" s="3">
        <v>490023.49</v>
      </c>
      <c r="AG307" s="3">
        <f t="shared" si="8"/>
        <v>768813.53</v>
      </c>
      <c r="AH307">
        <v>0</v>
      </c>
      <c r="AI307" s="3">
        <v>1258837.02</v>
      </c>
      <c r="AJ307">
        <v>0</v>
      </c>
      <c r="AK307">
        <v>0</v>
      </c>
      <c r="AL307" s="3">
        <v>1258837.02</v>
      </c>
    </row>
    <row r="308" spans="1:38" hidden="1" x14ac:dyDescent="0.25">
      <c r="A308" t="str">
        <f t="shared" si="9"/>
        <v>100.14-1802_2217005_2258110</v>
      </c>
      <c r="B308" t="s">
        <v>421</v>
      </c>
      <c r="C308" t="s">
        <v>422</v>
      </c>
      <c r="D308" t="s">
        <v>439</v>
      </c>
      <c r="E308" t="s">
        <v>442</v>
      </c>
      <c r="F308" t="s">
        <v>34</v>
      </c>
      <c r="G308" t="s">
        <v>948</v>
      </c>
      <c r="H308" t="s">
        <v>107</v>
      </c>
      <c r="I308" t="s">
        <v>108</v>
      </c>
      <c r="J308" t="s">
        <v>121</v>
      </c>
      <c r="K308" t="s">
        <v>122</v>
      </c>
      <c r="L308">
        <v>1</v>
      </c>
      <c r="M308" t="s">
        <v>111</v>
      </c>
      <c r="N308">
        <v>7</v>
      </c>
      <c r="O308" t="s">
        <v>218</v>
      </c>
      <c r="P308" t="s">
        <v>213</v>
      </c>
      <c r="Q308" t="s">
        <v>214</v>
      </c>
      <c r="R308" t="s">
        <v>433</v>
      </c>
      <c r="S308">
        <v>5000</v>
      </c>
      <c r="T308" t="s">
        <v>72</v>
      </c>
      <c r="U308">
        <v>5811</v>
      </c>
      <c r="V308" t="s">
        <v>211</v>
      </c>
      <c r="W308">
        <v>0</v>
      </c>
      <c r="X308" t="s">
        <v>46</v>
      </c>
      <c r="Y308" s="3">
        <v>0</v>
      </c>
      <c r="Z308">
        <v>0</v>
      </c>
      <c r="AA308">
        <v>0</v>
      </c>
      <c r="AB308" s="3">
        <v>2000000</v>
      </c>
      <c r="AC308" s="3">
        <v>2000000</v>
      </c>
      <c r="AD308" s="3">
        <v>2000000</v>
      </c>
      <c r="AE308" s="3">
        <v>2000000</v>
      </c>
      <c r="AF308" s="3">
        <v>2000000</v>
      </c>
      <c r="AG308" s="3">
        <f t="shared" si="8"/>
        <v>-2000000</v>
      </c>
      <c r="AH308">
        <v>0</v>
      </c>
      <c r="AI308">
        <v>0</v>
      </c>
      <c r="AJ308">
        <v>0</v>
      </c>
      <c r="AK308">
        <v>0</v>
      </c>
      <c r="AL308">
        <v>0</v>
      </c>
    </row>
    <row r="309" spans="1:38" hidden="1" x14ac:dyDescent="0.25">
      <c r="A309" t="str">
        <f t="shared" si="9"/>
        <v>1.1-00-2211_22647030_2259110</v>
      </c>
      <c r="B309" t="s">
        <v>47</v>
      </c>
      <c r="C309" t="s">
        <v>48</v>
      </c>
      <c r="D309" t="s">
        <v>441</v>
      </c>
      <c r="E309" t="s">
        <v>451</v>
      </c>
      <c r="F309" t="s">
        <v>74</v>
      </c>
      <c r="G309" t="s">
        <v>946</v>
      </c>
      <c r="H309" t="s">
        <v>76</v>
      </c>
      <c r="I309" t="s">
        <v>77</v>
      </c>
      <c r="J309" t="s">
        <v>78</v>
      </c>
      <c r="K309" t="s">
        <v>79</v>
      </c>
      <c r="L309">
        <v>6</v>
      </c>
      <c r="M309" t="s">
        <v>40</v>
      </c>
      <c r="N309">
        <v>47</v>
      </c>
      <c r="O309" t="s">
        <v>96</v>
      </c>
      <c r="P309" t="s">
        <v>97</v>
      </c>
      <c r="Q309" t="s">
        <v>98</v>
      </c>
      <c r="R309" t="s">
        <v>433</v>
      </c>
      <c r="S309">
        <v>5000</v>
      </c>
      <c r="T309" t="s">
        <v>72</v>
      </c>
      <c r="U309">
        <v>5911</v>
      </c>
      <c r="V309" t="s">
        <v>103</v>
      </c>
      <c r="W309">
        <v>0</v>
      </c>
      <c r="X309" t="s">
        <v>46</v>
      </c>
      <c r="Y309" s="3">
        <v>6020779.5999999996</v>
      </c>
      <c r="Z309" s="3">
        <v>6020779.5999999996</v>
      </c>
      <c r="AA309" s="3">
        <v>2000000</v>
      </c>
      <c r="AB309" s="3">
        <v>6020779.5999999996</v>
      </c>
      <c r="AC309" s="3">
        <v>6020779.5999999996</v>
      </c>
      <c r="AD309" s="3">
        <v>2508658.15</v>
      </c>
      <c r="AE309" s="3">
        <v>2508658.15</v>
      </c>
      <c r="AF309" s="3">
        <v>831635.63</v>
      </c>
      <c r="AG309" s="3">
        <f t="shared" si="8"/>
        <v>0</v>
      </c>
      <c r="AH309">
        <v>0</v>
      </c>
      <c r="AI309" s="3">
        <v>5191779.5999999996</v>
      </c>
      <c r="AJ309">
        <v>0</v>
      </c>
      <c r="AK309" s="3">
        <v>1171000</v>
      </c>
      <c r="AL309" s="3">
        <v>4020779.6</v>
      </c>
    </row>
    <row r="310" spans="1:38" hidden="1" x14ac:dyDescent="0.25">
      <c r="A310" t="str">
        <f t="shared" si="9"/>
        <v>1.1-00-2211_22647030_2259710</v>
      </c>
      <c r="B310" t="s">
        <v>47</v>
      </c>
      <c r="C310" t="s">
        <v>48</v>
      </c>
      <c r="D310" t="s">
        <v>441</v>
      </c>
      <c r="E310" t="s">
        <v>451</v>
      </c>
      <c r="F310" t="s">
        <v>74</v>
      </c>
      <c r="G310" t="s">
        <v>946</v>
      </c>
      <c r="H310" t="s">
        <v>76</v>
      </c>
      <c r="I310" t="s">
        <v>77</v>
      </c>
      <c r="J310" t="s">
        <v>78</v>
      </c>
      <c r="K310" t="s">
        <v>79</v>
      </c>
      <c r="L310">
        <v>6</v>
      </c>
      <c r="M310" t="s">
        <v>40</v>
      </c>
      <c r="N310">
        <v>47</v>
      </c>
      <c r="O310" t="s">
        <v>96</v>
      </c>
      <c r="P310" t="s">
        <v>97</v>
      </c>
      <c r="Q310" t="s">
        <v>98</v>
      </c>
      <c r="R310" t="s">
        <v>433</v>
      </c>
      <c r="S310">
        <v>5000</v>
      </c>
      <c r="T310" t="s">
        <v>72</v>
      </c>
      <c r="U310">
        <v>5971</v>
      </c>
      <c r="V310" t="s">
        <v>104</v>
      </c>
      <c r="W310">
        <v>0</v>
      </c>
      <c r="X310" t="s">
        <v>46</v>
      </c>
      <c r="Y310" s="3">
        <v>658000</v>
      </c>
      <c r="Z310" s="3">
        <v>658000</v>
      </c>
      <c r="AA310" s="3">
        <v>200000</v>
      </c>
      <c r="AB310" s="3">
        <v>3212113.9199999999</v>
      </c>
      <c r="AC310" s="3">
        <v>3212113.9199999999</v>
      </c>
      <c r="AD310" s="3">
        <v>3211833.36</v>
      </c>
      <c r="AE310" s="3">
        <v>3211833.36</v>
      </c>
      <c r="AF310" s="3">
        <v>2600310.36</v>
      </c>
      <c r="AG310" s="3">
        <f t="shared" si="8"/>
        <v>-2554113.92</v>
      </c>
      <c r="AH310">
        <v>0</v>
      </c>
      <c r="AI310" s="3">
        <v>467000</v>
      </c>
      <c r="AJ310">
        <v>0</v>
      </c>
      <c r="AK310" s="3">
        <v>9000</v>
      </c>
      <c r="AL310" s="3">
        <v>458000</v>
      </c>
    </row>
    <row r="311" spans="1:38" hidden="1" x14ac:dyDescent="0.25">
      <c r="A311" t="str">
        <f t="shared" si="9"/>
        <v>1.1-00-2207_22333020_2261210</v>
      </c>
      <c r="B311" t="s">
        <v>47</v>
      </c>
      <c r="C311" t="s">
        <v>48</v>
      </c>
      <c r="D311" t="s">
        <v>439</v>
      </c>
      <c r="E311" t="s">
        <v>442</v>
      </c>
      <c r="F311" t="s">
        <v>34</v>
      </c>
      <c r="G311" t="s">
        <v>948</v>
      </c>
      <c r="H311" t="s">
        <v>245</v>
      </c>
      <c r="I311" t="s">
        <v>246</v>
      </c>
      <c r="J311" t="s">
        <v>247</v>
      </c>
      <c r="K311" t="s">
        <v>248</v>
      </c>
      <c r="L311">
        <v>3</v>
      </c>
      <c r="M311" t="s">
        <v>123</v>
      </c>
      <c r="N311">
        <v>33</v>
      </c>
      <c r="O311" t="s">
        <v>249</v>
      </c>
      <c r="P311" t="s">
        <v>250</v>
      </c>
      <c r="Q311" t="s">
        <v>251</v>
      </c>
      <c r="R311" t="s">
        <v>433</v>
      </c>
      <c r="S311">
        <v>6000</v>
      </c>
      <c r="T311" t="s">
        <v>205</v>
      </c>
      <c r="U311">
        <v>6121</v>
      </c>
      <c r="V311" t="s">
        <v>252</v>
      </c>
      <c r="W311">
        <v>0</v>
      </c>
      <c r="X311" t="s">
        <v>46</v>
      </c>
      <c r="Y311" s="3">
        <v>50000000</v>
      </c>
      <c r="Z311" s="3">
        <v>20000000</v>
      </c>
      <c r="AA311">
        <v>0</v>
      </c>
      <c r="AB311" s="3">
        <v>5991605.3399999999</v>
      </c>
      <c r="AC311" s="3">
        <v>5991605.3399999999</v>
      </c>
      <c r="AD311" s="3">
        <v>1640114.82</v>
      </c>
      <c r="AE311" s="3">
        <v>1640114.82</v>
      </c>
      <c r="AF311" s="3">
        <v>1640114.82</v>
      </c>
      <c r="AG311" s="3">
        <f t="shared" si="8"/>
        <v>14008394.66</v>
      </c>
      <c r="AH311">
        <v>0</v>
      </c>
      <c r="AI311" s="3">
        <v>50000000</v>
      </c>
      <c r="AJ311">
        <v>0</v>
      </c>
      <c r="AK311" s="3">
        <v>30000000</v>
      </c>
      <c r="AL311" s="3">
        <v>20000000</v>
      </c>
    </row>
    <row r="312" spans="1:38" hidden="1" x14ac:dyDescent="0.25">
      <c r="A312" t="str">
        <f t="shared" si="9"/>
        <v>1.1-00-2207_22334020_2261210</v>
      </c>
      <c r="B312" t="s">
        <v>47</v>
      </c>
      <c r="C312" t="s">
        <v>48</v>
      </c>
      <c r="D312" t="s">
        <v>439</v>
      </c>
      <c r="E312" t="s">
        <v>442</v>
      </c>
      <c r="F312" t="s">
        <v>34</v>
      </c>
      <c r="G312" t="s">
        <v>948</v>
      </c>
      <c r="H312" t="s">
        <v>245</v>
      </c>
      <c r="I312" t="s">
        <v>246</v>
      </c>
      <c r="J312" t="s">
        <v>247</v>
      </c>
      <c r="K312" t="s">
        <v>248</v>
      </c>
      <c r="L312">
        <v>3</v>
      </c>
      <c r="M312" t="s">
        <v>123</v>
      </c>
      <c r="N312">
        <v>34</v>
      </c>
      <c r="O312" t="s">
        <v>255</v>
      </c>
      <c r="P312" t="s">
        <v>250</v>
      </c>
      <c r="Q312" t="s">
        <v>251</v>
      </c>
      <c r="R312" t="s">
        <v>433</v>
      </c>
      <c r="S312">
        <v>6000</v>
      </c>
      <c r="T312" t="s">
        <v>205</v>
      </c>
      <c r="U312">
        <v>6121</v>
      </c>
      <c r="V312" t="s">
        <v>252</v>
      </c>
      <c r="W312">
        <v>0</v>
      </c>
      <c r="X312" t="s">
        <v>46</v>
      </c>
      <c r="Y312" s="3">
        <v>50000000</v>
      </c>
      <c r="Z312" s="3">
        <v>50000000</v>
      </c>
      <c r="AA312" s="3">
        <v>8000000</v>
      </c>
      <c r="AB312">
        <v>0</v>
      </c>
      <c r="AC312">
        <v>0</v>
      </c>
      <c r="AD312">
        <v>0</v>
      </c>
      <c r="AE312">
        <v>0</v>
      </c>
      <c r="AF312">
        <v>0</v>
      </c>
      <c r="AG312" s="3">
        <f t="shared" si="8"/>
        <v>50000000</v>
      </c>
      <c r="AH312">
        <v>0</v>
      </c>
      <c r="AI312" s="3">
        <v>42000000</v>
      </c>
      <c r="AJ312">
        <v>0</v>
      </c>
      <c r="AK312">
        <v>0</v>
      </c>
      <c r="AL312" s="3">
        <v>42000000</v>
      </c>
    </row>
    <row r="313" spans="1:38" hidden="1" x14ac:dyDescent="0.25">
      <c r="A313" t="str">
        <f t="shared" si="9"/>
        <v>2.5-02-2207_22333020_2261210</v>
      </c>
      <c r="B313" t="s">
        <v>393</v>
      </c>
      <c r="C313" t="s">
        <v>394</v>
      </c>
      <c r="D313" t="s">
        <v>439</v>
      </c>
      <c r="E313" t="s">
        <v>442</v>
      </c>
      <c r="F313" t="s">
        <v>34</v>
      </c>
      <c r="G313" t="s">
        <v>948</v>
      </c>
      <c r="H313" t="s">
        <v>245</v>
      </c>
      <c r="I313" t="s">
        <v>246</v>
      </c>
      <c r="J313" t="s">
        <v>247</v>
      </c>
      <c r="K313" t="s">
        <v>248</v>
      </c>
      <c r="L313">
        <v>3</v>
      </c>
      <c r="M313" t="s">
        <v>123</v>
      </c>
      <c r="N313">
        <v>33</v>
      </c>
      <c r="O313" t="s">
        <v>249</v>
      </c>
      <c r="P313" t="s">
        <v>250</v>
      </c>
      <c r="Q313" t="s">
        <v>251</v>
      </c>
      <c r="R313" t="s">
        <v>433</v>
      </c>
      <c r="S313">
        <v>6000</v>
      </c>
      <c r="T313" t="s">
        <v>205</v>
      </c>
      <c r="U313">
        <v>6121</v>
      </c>
      <c r="V313" t="s">
        <v>252</v>
      </c>
      <c r="W313">
        <v>0</v>
      </c>
      <c r="X313" t="s">
        <v>46</v>
      </c>
      <c r="Y313" s="3">
        <v>50000000</v>
      </c>
      <c r="Z313" s="3">
        <v>10000000</v>
      </c>
      <c r="AA313" s="3">
        <v>60000000</v>
      </c>
      <c r="AB313" s="3">
        <v>2316818.2999999998</v>
      </c>
      <c r="AC313" s="3">
        <v>2316818.2999999998</v>
      </c>
      <c r="AD313" s="3">
        <v>579204.57999999996</v>
      </c>
      <c r="AE313" s="3">
        <v>249914.81</v>
      </c>
      <c r="AF313" s="3">
        <v>249914.81</v>
      </c>
      <c r="AG313" s="3">
        <f t="shared" si="8"/>
        <v>7683181.7000000002</v>
      </c>
      <c r="AH313">
        <v>0</v>
      </c>
      <c r="AI313">
        <v>0</v>
      </c>
      <c r="AJ313">
        <v>0</v>
      </c>
      <c r="AK313" s="3">
        <v>50000000</v>
      </c>
      <c r="AL313" s="3">
        <v>-50000000</v>
      </c>
    </row>
    <row r="314" spans="1:38" hidden="1" x14ac:dyDescent="0.25">
      <c r="A314" t="str">
        <f t="shared" si="9"/>
        <v>1.1-01-2207_22333020_2261210</v>
      </c>
      <c r="B314" t="s">
        <v>423</v>
      </c>
      <c r="C314" t="s">
        <v>424</v>
      </c>
      <c r="D314" t="s">
        <v>439</v>
      </c>
      <c r="E314" t="s">
        <v>442</v>
      </c>
      <c r="F314" t="s">
        <v>34</v>
      </c>
      <c r="G314" t="s">
        <v>948</v>
      </c>
      <c r="H314" t="s">
        <v>245</v>
      </c>
      <c r="I314" t="s">
        <v>246</v>
      </c>
      <c r="J314" t="s">
        <v>247</v>
      </c>
      <c r="K314" t="s">
        <v>248</v>
      </c>
      <c r="L314">
        <v>3</v>
      </c>
      <c r="M314" t="s">
        <v>123</v>
      </c>
      <c r="N314">
        <v>33</v>
      </c>
      <c r="O314" t="s">
        <v>249</v>
      </c>
      <c r="P314" t="s">
        <v>250</v>
      </c>
      <c r="Q314" t="s">
        <v>251</v>
      </c>
      <c r="R314" t="s">
        <v>433</v>
      </c>
      <c r="S314">
        <v>6000</v>
      </c>
      <c r="T314" t="s">
        <v>205</v>
      </c>
      <c r="U314">
        <v>6121</v>
      </c>
      <c r="V314" t="s">
        <v>252</v>
      </c>
      <c r="W314">
        <v>0</v>
      </c>
      <c r="X314" t="s">
        <v>46</v>
      </c>
      <c r="Y314" s="3">
        <v>8500000</v>
      </c>
      <c r="Z314" s="3">
        <v>8500000</v>
      </c>
      <c r="AA314">
        <v>0</v>
      </c>
      <c r="AB314">
        <v>0</v>
      </c>
      <c r="AC314">
        <v>0</v>
      </c>
      <c r="AD314">
        <v>0</v>
      </c>
      <c r="AE314">
        <v>0</v>
      </c>
      <c r="AF314">
        <v>0</v>
      </c>
      <c r="AG314" s="3">
        <f t="shared" si="8"/>
        <v>8500000</v>
      </c>
      <c r="AH314" s="3">
        <v>158494</v>
      </c>
      <c r="AI314" s="3">
        <v>8341506</v>
      </c>
      <c r="AJ314">
        <v>0</v>
      </c>
      <c r="AK314">
        <v>0</v>
      </c>
      <c r="AL314" s="3">
        <v>8500000</v>
      </c>
    </row>
    <row r="315" spans="1:38" hidden="1" x14ac:dyDescent="0.25">
      <c r="A315" t="str">
        <f t="shared" si="9"/>
        <v>1.1-00-2207_22333020_2261310</v>
      </c>
      <c r="B315" t="s">
        <v>47</v>
      </c>
      <c r="C315" t="s">
        <v>48</v>
      </c>
      <c r="D315" t="s">
        <v>439</v>
      </c>
      <c r="E315" t="s">
        <v>442</v>
      </c>
      <c r="F315" t="s">
        <v>34</v>
      </c>
      <c r="G315" t="s">
        <v>948</v>
      </c>
      <c r="H315" t="s">
        <v>245</v>
      </c>
      <c r="I315" t="s">
        <v>246</v>
      </c>
      <c r="J315" t="s">
        <v>247</v>
      </c>
      <c r="K315" t="s">
        <v>248</v>
      </c>
      <c r="L315">
        <v>3</v>
      </c>
      <c r="M315" t="s">
        <v>123</v>
      </c>
      <c r="N315">
        <v>33</v>
      </c>
      <c r="O315" t="s">
        <v>249</v>
      </c>
      <c r="P315" t="s">
        <v>250</v>
      </c>
      <c r="Q315" t="s">
        <v>251</v>
      </c>
      <c r="R315" t="s">
        <v>433</v>
      </c>
      <c r="S315">
        <v>6000</v>
      </c>
      <c r="T315" t="s">
        <v>205</v>
      </c>
      <c r="U315">
        <v>6131</v>
      </c>
      <c r="V315" t="s">
        <v>253</v>
      </c>
      <c r="W315">
        <v>0</v>
      </c>
      <c r="X315" t="s">
        <v>46</v>
      </c>
      <c r="Y315" s="3">
        <v>0</v>
      </c>
      <c r="Z315" s="3">
        <v>10000000</v>
      </c>
      <c r="AA315">
        <v>0</v>
      </c>
      <c r="AB315" s="3">
        <v>4942705.05</v>
      </c>
      <c r="AC315" s="3">
        <v>4942705.05</v>
      </c>
      <c r="AD315" s="3">
        <v>1235676.27</v>
      </c>
      <c r="AE315" s="3">
        <v>1235676.27</v>
      </c>
      <c r="AF315" s="3">
        <v>1235676.27</v>
      </c>
      <c r="AG315" s="3">
        <f t="shared" si="8"/>
        <v>5057294.95</v>
      </c>
      <c r="AH315">
        <v>0</v>
      </c>
      <c r="AI315" s="3">
        <v>10000000</v>
      </c>
      <c r="AJ315">
        <v>0</v>
      </c>
      <c r="AK315">
        <v>0</v>
      </c>
      <c r="AL315" s="3">
        <v>10000000</v>
      </c>
    </row>
    <row r="316" spans="1:38" hidden="1" x14ac:dyDescent="0.25">
      <c r="A316" t="str">
        <f t="shared" si="9"/>
        <v>2.5-02-2207_22333020_2261310</v>
      </c>
      <c r="B316" t="s">
        <v>393</v>
      </c>
      <c r="C316" t="s">
        <v>394</v>
      </c>
      <c r="D316" t="s">
        <v>439</v>
      </c>
      <c r="E316" t="s">
        <v>442</v>
      </c>
      <c r="F316" t="s">
        <v>34</v>
      </c>
      <c r="G316" t="s">
        <v>948</v>
      </c>
      <c r="H316" t="s">
        <v>245</v>
      </c>
      <c r="I316" t="s">
        <v>246</v>
      </c>
      <c r="J316" t="s">
        <v>247</v>
      </c>
      <c r="K316" t="s">
        <v>248</v>
      </c>
      <c r="L316">
        <v>3</v>
      </c>
      <c r="M316" t="s">
        <v>123</v>
      </c>
      <c r="N316">
        <v>33</v>
      </c>
      <c r="O316" t="s">
        <v>249</v>
      </c>
      <c r="P316" t="s">
        <v>250</v>
      </c>
      <c r="Q316" t="s">
        <v>251</v>
      </c>
      <c r="R316" t="s">
        <v>433</v>
      </c>
      <c r="S316">
        <v>6000</v>
      </c>
      <c r="T316" t="s">
        <v>205</v>
      </c>
      <c r="U316">
        <v>6131</v>
      </c>
      <c r="V316" t="s">
        <v>253</v>
      </c>
      <c r="W316">
        <v>0</v>
      </c>
      <c r="X316" t="s">
        <v>46</v>
      </c>
      <c r="Y316" s="3">
        <v>58676004.659999996</v>
      </c>
      <c r="Z316" s="3">
        <v>58676004.659999996</v>
      </c>
      <c r="AA316">
        <v>0</v>
      </c>
      <c r="AB316" s="3">
        <v>3649487.3</v>
      </c>
      <c r="AC316" s="3">
        <v>3649487.3</v>
      </c>
      <c r="AD316" s="3">
        <v>3129966.52</v>
      </c>
      <c r="AE316" s="3">
        <v>3129966.52</v>
      </c>
      <c r="AF316" s="3">
        <v>3129966.52</v>
      </c>
      <c r="AG316" s="3">
        <f t="shared" si="8"/>
        <v>55026517.359999999</v>
      </c>
      <c r="AH316" s="3">
        <v>48676004.659999996</v>
      </c>
      <c r="AI316" s="3">
        <v>10000000</v>
      </c>
      <c r="AJ316">
        <v>0</v>
      </c>
      <c r="AK316">
        <v>0</v>
      </c>
      <c r="AL316" s="3">
        <v>58676004.659999996</v>
      </c>
    </row>
    <row r="317" spans="1:38" hidden="1" x14ac:dyDescent="0.25">
      <c r="A317" t="str">
        <f t="shared" si="9"/>
        <v>2.5-01-2207_22333020_2261310</v>
      </c>
      <c r="B317" t="s">
        <v>419</v>
      </c>
      <c r="C317" t="s">
        <v>420</v>
      </c>
      <c r="D317" t="s">
        <v>439</v>
      </c>
      <c r="E317" t="s">
        <v>442</v>
      </c>
      <c r="F317" t="s">
        <v>34</v>
      </c>
      <c r="G317" t="s">
        <v>948</v>
      </c>
      <c r="H317" t="s">
        <v>245</v>
      </c>
      <c r="I317" t="s">
        <v>246</v>
      </c>
      <c r="J317" t="s">
        <v>247</v>
      </c>
      <c r="K317" t="s">
        <v>248</v>
      </c>
      <c r="L317">
        <v>3</v>
      </c>
      <c r="M317" t="s">
        <v>123</v>
      </c>
      <c r="N317">
        <v>33</v>
      </c>
      <c r="O317" t="s">
        <v>249</v>
      </c>
      <c r="P317" t="s">
        <v>250</v>
      </c>
      <c r="Q317" t="s">
        <v>251</v>
      </c>
      <c r="R317" t="s">
        <v>433</v>
      </c>
      <c r="S317">
        <v>6000</v>
      </c>
      <c r="T317" t="s">
        <v>205</v>
      </c>
      <c r="U317">
        <v>6131</v>
      </c>
      <c r="V317" t="s">
        <v>253</v>
      </c>
      <c r="W317">
        <v>0</v>
      </c>
      <c r="X317" t="s">
        <v>46</v>
      </c>
      <c r="Y317" s="3">
        <v>89292918.700000003</v>
      </c>
      <c r="Z317" s="3">
        <v>89292918.700000003</v>
      </c>
      <c r="AA317" s="3">
        <v>48707951</v>
      </c>
      <c r="AB317">
        <v>0</v>
      </c>
      <c r="AC317">
        <v>0</v>
      </c>
      <c r="AD317">
        <v>0</v>
      </c>
      <c r="AE317">
        <v>0</v>
      </c>
      <c r="AF317">
        <v>0</v>
      </c>
      <c r="AG317" s="3">
        <f t="shared" si="8"/>
        <v>89292918.700000003</v>
      </c>
      <c r="AH317" s="3">
        <v>40584967.700000003</v>
      </c>
      <c r="AI317">
        <v>0</v>
      </c>
      <c r="AJ317">
        <v>0</v>
      </c>
      <c r="AK317">
        <v>0</v>
      </c>
      <c r="AL317" s="3">
        <v>40584967.700000003</v>
      </c>
    </row>
    <row r="318" spans="1:38" hidden="1" x14ac:dyDescent="0.25">
      <c r="A318" t="str">
        <f t="shared" si="9"/>
        <v>1.1-00-2207_22333020_2261510</v>
      </c>
      <c r="B318" t="s">
        <v>47</v>
      </c>
      <c r="C318" t="s">
        <v>48</v>
      </c>
      <c r="D318" t="s">
        <v>439</v>
      </c>
      <c r="E318" t="s">
        <v>442</v>
      </c>
      <c r="F318" t="s">
        <v>34</v>
      </c>
      <c r="G318" t="s">
        <v>948</v>
      </c>
      <c r="H318" t="s">
        <v>245</v>
      </c>
      <c r="I318" t="s">
        <v>246</v>
      </c>
      <c r="J318" t="s">
        <v>247</v>
      </c>
      <c r="K318" t="s">
        <v>248</v>
      </c>
      <c r="L318">
        <v>3</v>
      </c>
      <c r="M318" t="s">
        <v>123</v>
      </c>
      <c r="N318">
        <v>33</v>
      </c>
      <c r="O318" t="s">
        <v>249</v>
      </c>
      <c r="P318" t="s">
        <v>250</v>
      </c>
      <c r="Q318" t="s">
        <v>251</v>
      </c>
      <c r="R318" t="s">
        <v>433</v>
      </c>
      <c r="S318">
        <v>6000</v>
      </c>
      <c r="T318" t="s">
        <v>205</v>
      </c>
      <c r="U318">
        <v>6151</v>
      </c>
      <c r="V318" t="s">
        <v>254</v>
      </c>
      <c r="W318">
        <v>0</v>
      </c>
      <c r="X318" t="s">
        <v>46</v>
      </c>
      <c r="Y318" s="3">
        <v>8000000</v>
      </c>
      <c r="Z318" s="3">
        <v>28000000</v>
      </c>
      <c r="AA318">
        <v>0</v>
      </c>
      <c r="AB318" s="3">
        <v>17015122.34</v>
      </c>
      <c r="AC318" s="3">
        <v>17015122.34</v>
      </c>
      <c r="AD318" s="3">
        <v>3673858.3</v>
      </c>
      <c r="AE318" s="3">
        <v>2921765.28</v>
      </c>
      <c r="AF318" s="3">
        <v>2921765.28</v>
      </c>
      <c r="AG318" s="3">
        <f t="shared" si="8"/>
        <v>10984877.66</v>
      </c>
      <c r="AH318">
        <v>0</v>
      </c>
      <c r="AI318" s="3">
        <v>28000000</v>
      </c>
      <c r="AJ318">
        <v>0</v>
      </c>
      <c r="AK318">
        <v>0</v>
      </c>
      <c r="AL318" s="3">
        <v>28000000</v>
      </c>
    </row>
    <row r="319" spans="1:38" hidden="1" x14ac:dyDescent="0.25">
      <c r="A319" t="str">
        <f t="shared" si="9"/>
        <v>2.5-02-2207_22333020_2261510</v>
      </c>
      <c r="B319" t="s">
        <v>393</v>
      </c>
      <c r="C319" t="s">
        <v>394</v>
      </c>
      <c r="D319" t="s">
        <v>439</v>
      </c>
      <c r="E319" t="s">
        <v>442</v>
      </c>
      <c r="F319" t="s">
        <v>34</v>
      </c>
      <c r="G319" t="s">
        <v>948</v>
      </c>
      <c r="H319" t="s">
        <v>245</v>
      </c>
      <c r="I319" t="s">
        <v>246</v>
      </c>
      <c r="J319" t="s">
        <v>247</v>
      </c>
      <c r="K319" t="s">
        <v>248</v>
      </c>
      <c r="L319">
        <v>3</v>
      </c>
      <c r="M319" t="s">
        <v>123</v>
      </c>
      <c r="N319">
        <v>33</v>
      </c>
      <c r="O319" t="s">
        <v>249</v>
      </c>
      <c r="P319" t="s">
        <v>250</v>
      </c>
      <c r="Q319" t="s">
        <v>251</v>
      </c>
      <c r="R319" t="s">
        <v>433</v>
      </c>
      <c r="S319">
        <v>6000</v>
      </c>
      <c r="T319" t="s">
        <v>205</v>
      </c>
      <c r="U319">
        <v>6151</v>
      </c>
      <c r="V319" t="s">
        <v>254</v>
      </c>
      <c r="W319">
        <v>0</v>
      </c>
      <c r="X319" t="s">
        <v>46</v>
      </c>
      <c r="Y319" s="3">
        <v>0</v>
      </c>
      <c r="Z319" s="3">
        <v>40000000</v>
      </c>
      <c r="AA319">
        <v>0</v>
      </c>
      <c r="AB319" s="3">
        <v>8987837.5999999996</v>
      </c>
      <c r="AC319" s="3">
        <v>8987837.5999999996</v>
      </c>
      <c r="AD319" s="3">
        <v>1761331.72</v>
      </c>
      <c r="AE319" s="3">
        <v>321531.23</v>
      </c>
      <c r="AF319" s="3">
        <v>321531.23</v>
      </c>
      <c r="AG319" s="3">
        <f t="shared" si="8"/>
        <v>31012162.399999999</v>
      </c>
      <c r="AH319">
        <v>0</v>
      </c>
      <c r="AI319" s="3">
        <v>40000000</v>
      </c>
      <c r="AJ319">
        <v>0</v>
      </c>
      <c r="AK319">
        <v>0</v>
      </c>
      <c r="AL319" s="3">
        <v>40000000</v>
      </c>
    </row>
    <row r="320" spans="1:38" hidden="1" x14ac:dyDescent="0.25">
      <c r="A320" t="str">
        <f t="shared" si="9"/>
        <v>1.1-00-2204_22616011_2263211</v>
      </c>
      <c r="B320" t="s">
        <v>47</v>
      </c>
      <c r="C320" t="s">
        <v>48</v>
      </c>
      <c r="D320" t="s">
        <v>439</v>
      </c>
      <c r="E320" t="s">
        <v>442</v>
      </c>
      <c r="F320" t="s">
        <v>34</v>
      </c>
      <c r="G320" t="s">
        <v>948</v>
      </c>
      <c r="H320" t="s">
        <v>36</v>
      </c>
      <c r="I320" t="s">
        <v>37</v>
      </c>
      <c r="J320" t="s">
        <v>38</v>
      </c>
      <c r="K320" t="s">
        <v>39</v>
      </c>
      <c r="L320">
        <v>6</v>
      </c>
      <c r="M320" t="s">
        <v>40</v>
      </c>
      <c r="N320">
        <v>16</v>
      </c>
      <c r="O320" t="s">
        <v>195</v>
      </c>
      <c r="P320" t="s">
        <v>196</v>
      </c>
      <c r="Q320" t="s">
        <v>197</v>
      </c>
      <c r="R320" t="s">
        <v>433</v>
      </c>
      <c r="S320">
        <v>6000</v>
      </c>
      <c r="T320" t="s">
        <v>205</v>
      </c>
      <c r="U320">
        <v>6321</v>
      </c>
      <c r="V320" t="s">
        <v>206</v>
      </c>
      <c r="W320">
        <v>1</v>
      </c>
      <c r="X320" t="s">
        <v>207</v>
      </c>
      <c r="Y320" s="3">
        <v>25108363.440000001</v>
      </c>
      <c r="Z320" s="3">
        <v>25108363.440000001</v>
      </c>
      <c r="AA320" s="3">
        <v>25108363.440000001</v>
      </c>
      <c r="AB320" s="3">
        <v>11790180</v>
      </c>
      <c r="AC320" s="3">
        <v>11790180</v>
      </c>
      <c r="AD320" s="3">
        <v>11790180</v>
      </c>
      <c r="AE320" s="3">
        <v>11790180</v>
      </c>
      <c r="AF320" s="3">
        <v>11790180</v>
      </c>
      <c r="AG320" s="3">
        <f t="shared" si="8"/>
        <v>13318183.440000001</v>
      </c>
      <c r="AH320">
        <v>0</v>
      </c>
      <c r="AI320">
        <v>0</v>
      </c>
      <c r="AJ320">
        <v>0</v>
      </c>
      <c r="AK320">
        <v>0</v>
      </c>
      <c r="AL320">
        <v>0</v>
      </c>
    </row>
    <row r="321" spans="1:38" hidden="1" x14ac:dyDescent="0.25">
      <c r="A321" t="str">
        <f t="shared" si="9"/>
        <v>1.1-00-2204_22616011_2263212</v>
      </c>
      <c r="B321" t="s">
        <v>47</v>
      </c>
      <c r="C321" t="s">
        <v>48</v>
      </c>
      <c r="D321" t="s">
        <v>439</v>
      </c>
      <c r="E321" t="s">
        <v>442</v>
      </c>
      <c r="F321" t="s">
        <v>34</v>
      </c>
      <c r="G321" t="s">
        <v>948</v>
      </c>
      <c r="H321" t="s">
        <v>36</v>
      </c>
      <c r="I321" t="s">
        <v>37</v>
      </c>
      <c r="J321" t="s">
        <v>38</v>
      </c>
      <c r="K321" t="s">
        <v>39</v>
      </c>
      <c r="L321">
        <v>6</v>
      </c>
      <c r="M321" t="s">
        <v>40</v>
      </c>
      <c r="N321">
        <v>16</v>
      </c>
      <c r="O321" t="s">
        <v>195</v>
      </c>
      <c r="P321" t="s">
        <v>196</v>
      </c>
      <c r="Q321" t="s">
        <v>197</v>
      </c>
      <c r="R321" t="s">
        <v>433</v>
      </c>
      <c r="S321">
        <v>6000</v>
      </c>
      <c r="T321" t="s">
        <v>205</v>
      </c>
      <c r="U321">
        <v>6321</v>
      </c>
      <c r="V321" t="s">
        <v>206</v>
      </c>
      <c r="W321">
        <v>2</v>
      </c>
      <c r="X321" t="s">
        <v>208</v>
      </c>
      <c r="Y321" s="3">
        <v>70891636.560000002</v>
      </c>
      <c r="Z321" s="3">
        <v>70891636.560000002</v>
      </c>
      <c r="AA321" s="3">
        <v>70891636.560000002</v>
      </c>
      <c r="AB321" s="3">
        <v>34302239.390000001</v>
      </c>
      <c r="AC321" s="3">
        <v>34302239.390000001</v>
      </c>
      <c r="AD321" s="3">
        <v>34302239.390000001</v>
      </c>
      <c r="AE321" s="3">
        <v>34302239.390000001</v>
      </c>
      <c r="AF321" s="3">
        <v>34302239.390000001</v>
      </c>
      <c r="AG321" s="3">
        <f t="shared" si="8"/>
        <v>36589397.170000002</v>
      </c>
      <c r="AH321">
        <v>0</v>
      </c>
      <c r="AI321">
        <v>0</v>
      </c>
      <c r="AJ321">
        <v>0</v>
      </c>
      <c r="AK321">
        <v>0</v>
      </c>
      <c r="AL321">
        <v>0</v>
      </c>
    </row>
    <row r="322" spans="1:38" hidden="1" x14ac:dyDescent="0.25">
      <c r="A322" t="str">
        <f t="shared" si="9"/>
        <v>2.5-02-2204_22617012_2291110</v>
      </c>
      <c r="B322" t="s">
        <v>393</v>
      </c>
      <c r="C322" t="s">
        <v>394</v>
      </c>
      <c r="D322" t="s">
        <v>439</v>
      </c>
      <c r="E322" t="s">
        <v>442</v>
      </c>
      <c r="F322" t="s">
        <v>34</v>
      </c>
      <c r="G322" t="s">
        <v>948</v>
      </c>
      <c r="H322" t="s">
        <v>36</v>
      </c>
      <c r="I322" t="s">
        <v>37</v>
      </c>
      <c r="J322" t="s">
        <v>38</v>
      </c>
      <c r="K322" t="s">
        <v>39</v>
      </c>
      <c r="L322">
        <v>6</v>
      </c>
      <c r="M322" t="s">
        <v>40</v>
      </c>
      <c r="N322">
        <v>17</v>
      </c>
      <c r="O322" t="s">
        <v>41</v>
      </c>
      <c r="P322" t="s">
        <v>42</v>
      </c>
      <c r="Q322" t="s">
        <v>43</v>
      </c>
      <c r="R322" t="s">
        <v>432</v>
      </c>
      <c r="S322">
        <v>9000</v>
      </c>
      <c r="T322" t="s">
        <v>399</v>
      </c>
      <c r="U322">
        <v>9111</v>
      </c>
      <c r="V322" t="s">
        <v>400</v>
      </c>
      <c r="W322">
        <v>0</v>
      </c>
      <c r="X322" t="s">
        <v>46</v>
      </c>
      <c r="Y322" s="3">
        <v>38214340.659999996</v>
      </c>
      <c r="Z322" s="3">
        <v>38214340.659999996</v>
      </c>
      <c r="AA322" s="3">
        <v>35000000</v>
      </c>
      <c r="AB322" s="3">
        <v>15321454.130000001</v>
      </c>
      <c r="AC322" s="3">
        <v>15321454.130000001</v>
      </c>
      <c r="AD322" s="3">
        <v>15321454.130000001</v>
      </c>
      <c r="AE322" s="3">
        <v>15321454.130000001</v>
      </c>
      <c r="AF322" s="3">
        <v>15321454.130000001</v>
      </c>
      <c r="AG322" s="3">
        <f t="shared" si="8"/>
        <v>22892886.529999994</v>
      </c>
      <c r="AH322" s="3">
        <v>3214340.66</v>
      </c>
      <c r="AI322">
        <v>0</v>
      </c>
      <c r="AJ322">
        <v>0</v>
      </c>
      <c r="AK322">
        <v>0</v>
      </c>
      <c r="AL322" s="3">
        <v>3214340.66</v>
      </c>
    </row>
    <row r="323" spans="1:38" hidden="1" x14ac:dyDescent="0.25">
      <c r="A323" t="str">
        <f t="shared" ref="A323" si="10">CONCATENATE(B323,J323,L323,N323,P323,U323,W323)</f>
        <v>2.5-02-2204_22617012_2292110</v>
      </c>
      <c r="B323" t="s">
        <v>393</v>
      </c>
      <c r="C323" t="s">
        <v>394</v>
      </c>
      <c r="D323" t="s">
        <v>439</v>
      </c>
      <c r="E323" t="s">
        <v>442</v>
      </c>
      <c r="F323" t="s">
        <v>34</v>
      </c>
      <c r="G323" t="s">
        <v>948</v>
      </c>
      <c r="H323" t="s">
        <v>36</v>
      </c>
      <c r="I323" t="s">
        <v>37</v>
      </c>
      <c r="J323" t="s">
        <v>38</v>
      </c>
      <c r="K323" t="s">
        <v>39</v>
      </c>
      <c r="L323">
        <v>6</v>
      </c>
      <c r="M323" t="s">
        <v>40</v>
      </c>
      <c r="N323">
        <v>17</v>
      </c>
      <c r="O323" t="s">
        <v>41</v>
      </c>
      <c r="P323" t="s">
        <v>42</v>
      </c>
      <c r="Q323" t="s">
        <v>43</v>
      </c>
      <c r="R323" t="s">
        <v>432</v>
      </c>
      <c r="S323">
        <v>9000</v>
      </c>
      <c r="T323" t="s">
        <v>399</v>
      </c>
      <c r="U323">
        <v>9211</v>
      </c>
      <c r="V323" t="s">
        <v>401</v>
      </c>
      <c r="W323">
        <v>0</v>
      </c>
      <c r="X323" t="s">
        <v>46</v>
      </c>
      <c r="Y323" s="3">
        <v>21253618</v>
      </c>
      <c r="Z323" s="3">
        <v>21253618</v>
      </c>
      <c r="AA323" s="3">
        <v>20000000</v>
      </c>
      <c r="AB323" s="3">
        <v>9781684.4299999997</v>
      </c>
      <c r="AC323" s="3">
        <v>9781684.4299999997</v>
      </c>
      <c r="AD323" s="3">
        <v>9781684.4299999997</v>
      </c>
      <c r="AE323" s="3">
        <v>9781684.4299999997</v>
      </c>
      <c r="AF323" s="3">
        <v>9781684.4299999997</v>
      </c>
      <c r="AG323" s="3">
        <f t="shared" si="8"/>
        <v>11471933.57</v>
      </c>
      <c r="AH323" s="3">
        <v>1253618</v>
      </c>
      <c r="AI323">
        <v>0</v>
      </c>
      <c r="AJ323">
        <v>0</v>
      </c>
      <c r="AK323">
        <v>0</v>
      </c>
      <c r="AL323" s="3">
        <v>1253618</v>
      </c>
    </row>
    <row r="324" spans="1:38" hidden="1" x14ac:dyDescent="0.25">
      <c r="Y324" s="3">
        <f>SUM(Y2:Y323)</f>
        <v>3178633643.7099996</v>
      </c>
      <c r="Z324" s="3">
        <f>SUM(Z2:Z323)</f>
        <v>3185573643.6999993</v>
      </c>
    </row>
    <row r="325" spans="1:38" x14ac:dyDescent="0.25">
      <c r="Y325" s="3">
        <f>SUBTOTAL(9,Y2:Y321)</f>
        <v>6000000</v>
      </c>
      <c r="Z325" s="3">
        <f>SUBTOTAL(9,Z2:Z321)</f>
        <v>6000000</v>
      </c>
      <c r="AA325" s="3"/>
    </row>
    <row r="326" spans="1:38" x14ac:dyDescent="0.25">
      <c r="Z326" s="3"/>
    </row>
  </sheetData>
  <autoFilter ref="A1:AL324">
    <filterColumn colId="18">
      <filters>
        <filter val="1000"/>
      </filters>
    </filterColumn>
    <filterColumn colId="25">
      <filters>
        <filter val="6,000,000.00"/>
      </filters>
    </filterColumn>
  </autoFilter>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3:C23"/>
  <sheetViews>
    <sheetView tabSelected="1" view="pageLayout" zoomScale="115" zoomScaleNormal="100" zoomScalePageLayoutView="115" workbookViewId="0">
      <selection activeCell="A21" sqref="A21"/>
    </sheetView>
  </sheetViews>
  <sheetFormatPr baseColWidth="10" defaultRowHeight="15" x14ac:dyDescent="0.25"/>
  <cols>
    <col min="1" max="1" width="101.42578125" customWidth="1"/>
    <col min="2" max="2" width="16.7109375" customWidth="1"/>
    <col min="3" max="3" width="16.5703125" bestFit="1" customWidth="1"/>
  </cols>
  <sheetData>
    <row r="3" spans="1:2" x14ac:dyDescent="0.25">
      <c r="A3" s="6" t="s">
        <v>7</v>
      </c>
      <c r="B3" s="13" t="s">
        <v>428</v>
      </c>
    </row>
    <row r="4" spans="1:2" x14ac:dyDescent="0.25">
      <c r="A4" s="7" t="s">
        <v>33</v>
      </c>
      <c r="B4" s="3">
        <v>3639.24</v>
      </c>
    </row>
    <row r="5" spans="1:2" x14ac:dyDescent="0.25">
      <c r="A5" s="7" t="s">
        <v>420</v>
      </c>
      <c r="B5" s="3">
        <v>93992546</v>
      </c>
    </row>
    <row r="6" spans="1:2" x14ac:dyDescent="0.25">
      <c r="A6" s="7" t="s">
        <v>394</v>
      </c>
      <c r="B6" s="3">
        <v>539075796.79999995</v>
      </c>
    </row>
    <row r="7" spans="1:2" ht="14.45" x14ac:dyDescent="0.3">
      <c r="A7" s="7" t="s">
        <v>412</v>
      </c>
      <c r="B7" s="3">
        <v>557344.17000000004</v>
      </c>
    </row>
    <row r="8" spans="1:2" ht="14.45" x14ac:dyDescent="0.3">
      <c r="A8" s="7" t="s">
        <v>416</v>
      </c>
      <c r="B8" s="3">
        <v>41721.22</v>
      </c>
    </row>
    <row r="9" spans="1:2" ht="30" x14ac:dyDescent="0.25">
      <c r="A9" s="8" t="s">
        <v>424</v>
      </c>
      <c r="B9" s="9">
        <v>8500000</v>
      </c>
    </row>
    <row r="10" spans="1:2" x14ac:dyDescent="0.25">
      <c r="A10" s="7" t="s">
        <v>410</v>
      </c>
      <c r="B10" s="3">
        <v>165981996.19000003</v>
      </c>
    </row>
    <row r="11" spans="1:2" x14ac:dyDescent="0.25">
      <c r="A11" s="7" t="s">
        <v>387</v>
      </c>
      <c r="B11" s="3">
        <v>880249135.29999995</v>
      </c>
    </row>
    <row r="12" spans="1:2" x14ac:dyDescent="0.25">
      <c r="A12" s="7" t="s">
        <v>408</v>
      </c>
      <c r="B12" s="3">
        <v>6595921</v>
      </c>
    </row>
    <row r="13" spans="1:2" x14ac:dyDescent="0.25">
      <c r="A13" s="7" t="s">
        <v>414</v>
      </c>
      <c r="B13" s="3">
        <v>9718.16</v>
      </c>
    </row>
    <row r="14" spans="1:2" x14ac:dyDescent="0.25">
      <c r="A14" s="7" t="s">
        <v>422</v>
      </c>
      <c r="B14" s="3">
        <v>0</v>
      </c>
    </row>
    <row r="15" spans="1:2" x14ac:dyDescent="0.25">
      <c r="A15" s="7" t="s">
        <v>48</v>
      </c>
      <c r="B15" s="3">
        <v>1474922011</v>
      </c>
    </row>
    <row r="16" spans="1:2" x14ac:dyDescent="0.25">
      <c r="A16" s="7" t="s">
        <v>418</v>
      </c>
      <c r="B16" s="3">
        <v>598937.29</v>
      </c>
    </row>
    <row r="17" spans="1:3" x14ac:dyDescent="0.25">
      <c r="A17" s="7" t="s">
        <v>389</v>
      </c>
      <c r="B17" s="3">
        <v>15044877.33</v>
      </c>
    </row>
    <row r="18" spans="1:3" x14ac:dyDescent="0.25">
      <c r="A18" s="7" t="s">
        <v>425</v>
      </c>
      <c r="B18" s="3">
        <v>3185573643.6999998</v>
      </c>
    </row>
    <row r="20" spans="1:3" x14ac:dyDescent="0.25">
      <c r="B20" s="3"/>
    </row>
    <row r="23" spans="1:3" x14ac:dyDescent="0.25">
      <c r="C23" s="3"/>
    </row>
  </sheetData>
  <pageMargins left="0.70866141732283472" right="0.70866141732283472" top="0.94488188976377963" bottom="0.74803149606299213" header="0.31496062992125984" footer="0.31496062992125984"/>
  <pageSetup paperSize="9" orientation="landscape" verticalDpi="0" r:id="rId2"/>
  <headerFooter>
    <oddHeader>&amp;C&amp;"-,Negrita"&amp;12MUNICIPIO DE TLAJOMULCO DE ZUÑIGA, JALISCO
2DA MODIFICACION PRESUPUESTAL 2022 
CLASIFICACION POR FUENTE DE FINANCIAMIENTO</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3:C11"/>
  <sheetViews>
    <sheetView view="pageLayout" zoomScaleNormal="100" workbookViewId="0">
      <selection activeCell="A21" sqref="A21"/>
    </sheetView>
  </sheetViews>
  <sheetFormatPr baseColWidth="10" defaultRowHeight="15" x14ac:dyDescent="0.25"/>
  <cols>
    <col min="1" max="1" width="20.7109375" customWidth="1"/>
    <col min="2" max="2" width="74.42578125" customWidth="1"/>
    <col min="3" max="3" width="29.28515625" customWidth="1"/>
  </cols>
  <sheetData>
    <row r="3" spans="1:3" x14ac:dyDescent="0.25">
      <c r="A3" s="6" t="s">
        <v>14</v>
      </c>
      <c r="B3" s="6" t="s">
        <v>15</v>
      </c>
      <c r="C3" s="13" t="s">
        <v>428</v>
      </c>
    </row>
    <row r="4" spans="1:3" ht="14.45" x14ac:dyDescent="0.3">
      <c r="A4" s="13">
        <v>1000</v>
      </c>
      <c r="B4" t="s">
        <v>273</v>
      </c>
      <c r="C4" s="3">
        <v>1351966877.3299999</v>
      </c>
    </row>
    <row r="5" spans="1:3" ht="14.45" x14ac:dyDescent="0.3">
      <c r="A5" s="13">
        <v>2000</v>
      </c>
      <c r="B5" t="s">
        <v>67</v>
      </c>
      <c r="C5" s="3">
        <v>144386554.96000001</v>
      </c>
    </row>
    <row r="6" spans="1:3" ht="14.45" x14ac:dyDescent="0.3">
      <c r="A6" s="13">
        <v>3000</v>
      </c>
      <c r="B6" t="s">
        <v>44</v>
      </c>
      <c r="C6" s="3">
        <v>940416583.91999996</v>
      </c>
    </row>
    <row r="7" spans="1:3" ht="14.45" x14ac:dyDescent="0.3">
      <c r="A7" s="13">
        <v>4000</v>
      </c>
      <c r="B7" t="s">
        <v>60</v>
      </c>
      <c r="C7" s="3">
        <v>202434045.84</v>
      </c>
    </row>
    <row r="8" spans="1:3" ht="14.45" x14ac:dyDescent="0.3">
      <c r="A8" s="13">
        <v>5000</v>
      </c>
      <c r="B8" t="s">
        <v>72</v>
      </c>
      <c r="C8" s="3">
        <v>76432699.629999995</v>
      </c>
    </row>
    <row r="9" spans="1:3" ht="14.45" x14ac:dyDescent="0.3">
      <c r="A9" s="13">
        <v>6000</v>
      </c>
      <c r="B9" t="s">
        <v>205</v>
      </c>
      <c r="C9" s="3">
        <v>410468923.36000001</v>
      </c>
    </row>
    <row r="10" spans="1:3" ht="14.45" x14ac:dyDescent="0.3">
      <c r="A10" s="13">
        <v>9000</v>
      </c>
      <c r="B10" t="s">
        <v>399</v>
      </c>
      <c r="C10" s="3">
        <v>59467958.659999996</v>
      </c>
    </row>
    <row r="11" spans="1:3" ht="14.45" x14ac:dyDescent="0.3">
      <c r="A11" t="s">
        <v>425</v>
      </c>
      <c r="C11" s="3">
        <v>3185573643.7000003</v>
      </c>
    </row>
  </sheetData>
  <pageMargins left="0.70866141732283472" right="0.70866141732283472" top="0.94488188976377963" bottom="0.74803149606299213" header="0.31496062992125984" footer="0.31496062992125984"/>
  <pageSetup paperSize="9" orientation="landscape" r:id="rId2"/>
  <headerFooter>
    <oddHeader>&amp;C&amp;"-,Negrita"&amp;12MUNICIPIO DE TLAJOMULCO DE ZUÑIGA, JALISCO
2DA MODIFICACION PRESUPUESTAL 2022 
CLASIFICACION POR CAPITULO</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3:B21"/>
  <sheetViews>
    <sheetView view="pageLayout" topLeftCell="A10" zoomScaleNormal="100" workbookViewId="0">
      <selection activeCell="A21" sqref="A21"/>
    </sheetView>
  </sheetViews>
  <sheetFormatPr baseColWidth="10" defaultRowHeight="15" x14ac:dyDescent="0.25"/>
  <cols>
    <col min="1" max="1" width="92.28515625" customWidth="1"/>
    <col min="2" max="2" width="28.5703125" customWidth="1"/>
  </cols>
  <sheetData>
    <row r="3" spans="1:2" s="19" customFormat="1" x14ac:dyDescent="0.25">
      <c r="A3" s="20" t="s">
        <v>7</v>
      </c>
      <c r="B3" s="21" t="s">
        <v>428</v>
      </c>
    </row>
    <row r="4" spans="1:2" x14ac:dyDescent="0.25">
      <c r="A4" s="7" t="s">
        <v>227</v>
      </c>
      <c r="B4" s="83">
        <v>10000000</v>
      </c>
    </row>
    <row r="5" spans="1:2" x14ac:dyDescent="0.25">
      <c r="A5" s="7" t="s">
        <v>151</v>
      </c>
      <c r="B5" s="83">
        <v>11130000.01</v>
      </c>
    </row>
    <row r="6" spans="1:2" ht="14.45" x14ac:dyDescent="0.3">
      <c r="A6" s="7" t="s">
        <v>383</v>
      </c>
      <c r="B6" s="83">
        <v>15000000</v>
      </c>
    </row>
    <row r="7" spans="1:2" x14ac:dyDescent="0.25">
      <c r="A7" s="7" t="s">
        <v>136</v>
      </c>
      <c r="B7" s="83">
        <v>86234416</v>
      </c>
    </row>
    <row r="8" spans="1:2" x14ac:dyDescent="0.25">
      <c r="A8" s="7" t="s">
        <v>164</v>
      </c>
      <c r="B8" s="83">
        <v>5962000</v>
      </c>
    </row>
    <row r="9" spans="1:2" x14ac:dyDescent="0.25">
      <c r="A9" s="7" t="s">
        <v>54</v>
      </c>
      <c r="B9" s="83">
        <v>2722500</v>
      </c>
    </row>
    <row r="10" spans="1:2" x14ac:dyDescent="0.25">
      <c r="A10" s="7" t="s">
        <v>79</v>
      </c>
      <c r="B10" s="83">
        <v>77214086.269999996</v>
      </c>
    </row>
    <row r="11" spans="1:2" x14ac:dyDescent="0.25">
      <c r="A11" s="7" t="s">
        <v>248</v>
      </c>
      <c r="B11" s="83">
        <v>1034226132.88</v>
      </c>
    </row>
    <row r="12" spans="1:2" x14ac:dyDescent="0.25">
      <c r="A12" s="7" t="s">
        <v>353</v>
      </c>
      <c r="B12" s="83">
        <v>6260294</v>
      </c>
    </row>
    <row r="13" spans="1:2" ht="14.45" x14ac:dyDescent="0.3">
      <c r="A13" s="7" t="s">
        <v>368</v>
      </c>
      <c r="B13" s="83">
        <v>5657837.1900000004</v>
      </c>
    </row>
    <row r="14" spans="1:2" x14ac:dyDescent="0.25">
      <c r="A14" s="7" t="s">
        <v>269</v>
      </c>
      <c r="B14" s="83">
        <v>1543648121.1700001</v>
      </c>
    </row>
    <row r="15" spans="1:2" ht="14.45" x14ac:dyDescent="0.3">
      <c r="A15" s="7" t="s">
        <v>235</v>
      </c>
      <c r="B15" s="83">
        <v>55596953.049999997</v>
      </c>
    </row>
    <row r="16" spans="1:2" x14ac:dyDescent="0.25">
      <c r="A16" s="7" t="s">
        <v>122</v>
      </c>
      <c r="B16" s="83">
        <v>17534216.050000001</v>
      </c>
    </row>
    <row r="17" spans="1:2" x14ac:dyDescent="0.25">
      <c r="A17" s="7" t="s">
        <v>110</v>
      </c>
      <c r="B17" s="83">
        <v>2538000</v>
      </c>
    </row>
    <row r="18" spans="1:2" x14ac:dyDescent="0.25">
      <c r="A18" s="7" t="s">
        <v>375</v>
      </c>
      <c r="B18" s="83">
        <v>59615914.649999999</v>
      </c>
    </row>
    <row r="19" spans="1:2" x14ac:dyDescent="0.25">
      <c r="A19" s="7" t="s">
        <v>39</v>
      </c>
      <c r="B19" s="83">
        <v>251253172.42999998</v>
      </c>
    </row>
    <row r="20" spans="1:2" x14ac:dyDescent="0.25">
      <c r="A20" s="7" t="s">
        <v>63</v>
      </c>
      <c r="B20" s="83">
        <v>979999.99999999988</v>
      </c>
    </row>
    <row r="21" spans="1:2" x14ac:dyDescent="0.25">
      <c r="A21" s="7" t="s">
        <v>425</v>
      </c>
      <c r="B21" s="83">
        <v>3185573643.7000003</v>
      </c>
    </row>
  </sheetData>
  <pageMargins left="0.70866141732283472" right="0.70866141732283472" top="0.94488188976377963" bottom="0.74803149606299213" header="0.31496062992125984" footer="0.31496062992125984"/>
  <pageSetup paperSize="9" orientation="landscape" r:id="rId2"/>
  <headerFooter>
    <oddHeader>&amp;C&amp;"-,Negrita"&amp;12MUNICIPIO DE TLAJOMULCO DE ZUÑIGA, JALISCO
2DA MODIFICACION PRESUPUESTAL 2022 
CLASIFICACION ADMINISTRATIVA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B63"/>
  <sheetViews>
    <sheetView view="pageLayout" topLeftCell="A46" zoomScaleNormal="100" workbookViewId="0">
      <selection activeCell="A21" sqref="A21"/>
    </sheetView>
  </sheetViews>
  <sheetFormatPr baseColWidth="10" defaultRowHeight="15" x14ac:dyDescent="0.25"/>
  <cols>
    <col min="1" max="1" width="100.140625" customWidth="1"/>
    <col min="2" max="2" width="21.7109375" customWidth="1"/>
  </cols>
  <sheetData>
    <row r="1" spans="1:2" s="16" customFormat="1" x14ac:dyDescent="0.25">
      <c r="A1" s="15" t="s">
        <v>7</v>
      </c>
      <c r="B1" s="16" t="s">
        <v>428</v>
      </c>
    </row>
    <row r="2" spans="1:2" s="19" customFormat="1" ht="14.45" x14ac:dyDescent="0.3">
      <c r="A2" s="17" t="s">
        <v>55</v>
      </c>
      <c r="B2" s="18">
        <v>3702500</v>
      </c>
    </row>
    <row r="3" spans="1:2" x14ac:dyDescent="0.25">
      <c r="A3" s="14" t="s">
        <v>64</v>
      </c>
      <c r="B3" s="3">
        <v>979999.99999999988</v>
      </c>
    </row>
    <row r="4" spans="1:2" x14ac:dyDescent="0.25">
      <c r="A4" s="14" t="s">
        <v>56</v>
      </c>
      <c r="B4" s="3">
        <v>1700000</v>
      </c>
    </row>
    <row r="5" spans="1:2" x14ac:dyDescent="0.25">
      <c r="A5" s="14" t="s">
        <v>321</v>
      </c>
      <c r="B5" s="3">
        <v>1022500</v>
      </c>
    </row>
    <row r="6" spans="1:2" s="19" customFormat="1" ht="14.45" x14ac:dyDescent="0.3">
      <c r="A6" s="17" t="s">
        <v>111</v>
      </c>
      <c r="B6" s="18">
        <v>98980261.890000001</v>
      </c>
    </row>
    <row r="7" spans="1:2" x14ac:dyDescent="0.25">
      <c r="A7" s="14" t="s">
        <v>220</v>
      </c>
      <c r="B7" s="3">
        <v>1792556.0599999998</v>
      </c>
    </row>
    <row r="8" spans="1:2" x14ac:dyDescent="0.25">
      <c r="A8" s="14" t="s">
        <v>212</v>
      </c>
      <c r="B8" s="3">
        <v>1696522.6</v>
      </c>
    </row>
    <row r="9" spans="1:2" x14ac:dyDescent="0.25">
      <c r="A9" s="14" t="s">
        <v>256</v>
      </c>
      <c r="B9" s="3">
        <v>3829000</v>
      </c>
    </row>
    <row r="10" spans="1:2" x14ac:dyDescent="0.25">
      <c r="A10" s="14" t="s">
        <v>369</v>
      </c>
      <c r="B10" s="3">
        <v>5657837.1900000004</v>
      </c>
    </row>
    <row r="11" spans="1:2" x14ac:dyDescent="0.25">
      <c r="A11" s="14" t="s">
        <v>228</v>
      </c>
      <c r="B11" s="3">
        <v>10000000</v>
      </c>
    </row>
    <row r="12" spans="1:2" x14ac:dyDescent="0.25">
      <c r="A12" s="14" t="s">
        <v>218</v>
      </c>
      <c r="B12" s="3">
        <v>1390137.3900000001</v>
      </c>
    </row>
    <row r="13" spans="1:2" x14ac:dyDescent="0.25">
      <c r="A13" s="14" t="s">
        <v>112</v>
      </c>
      <c r="B13" s="3">
        <v>2538000</v>
      </c>
    </row>
    <row r="14" spans="1:2" x14ac:dyDescent="0.25">
      <c r="A14" s="14" t="s">
        <v>327</v>
      </c>
      <c r="B14" s="3">
        <v>2200000</v>
      </c>
    </row>
    <row r="15" spans="1:2" x14ac:dyDescent="0.25">
      <c r="A15" s="14" t="s">
        <v>231</v>
      </c>
      <c r="B15" s="3">
        <v>4000000</v>
      </c>
    </row>
    <row r="16" spans="1:2" x14ac:dyDescent="0.25">
      <c r="A16" s="14" t="s">
        <v>354</v>
      </c>
      <c r="B16" s="3">
        <v>6260294</v>
      </c>
    </row>
    <row r="17" spans="1:2" x14ac:dyDescent="0.25">
      <c r="A17" s="14" t="s">
        <v>375</v>
      </c>
      <c r="B17" s="3">
        <v>59615914.649999999</v>
      </c>
    </row>
    <row r="18" spans="1:2" s="19" customFormat="1" x14ac:dyDescent="0.25">
      <c r="A18" s="17" t="s">
        <v>165</v>
      </c>
      <c r="B18" s="18">
        <v>5862000</v>
      </c>
    </row>
    <row r="19" spans="1:2" x14ac:dyDescent="0.25">
      <c r="A19" s="14" t="s">
        <v>180</v>
      </c>
      <c r="B19" s="3">
        <v>3152976</v>
      </c>
    </row>
    <row r="20" spans="1:2" x14ac:dyDescent="0.25">
      <c r="A20" s="14" t="s">
        <v>166</v>
      </c>
      <c r="B20" s="3">
        <v>500000</v>
      </c>
    </row>
    <row r="21" spans="1:2" x14ac:dyDescent="0.25">
      <c r="A21" s="14" t="s">
        <v>179</v>
      </c>
      <c r="B21" s="3">
        <v>1800000</v>
      </c>
    </row>
    <row r="22" spans="1:2" x14ac:dyDescent="0.25">
      <c r="A22" s="14" t="s">
        <v>176</v>
      </c>
      <c r="B22" s="3">
        <v>100000</v>
      </c>
    </row>
    <row r="23" spans="1:2" x14ac:dyDescent="0.25">
      <c r="A23" s="14" t="s">
        <v>187</v>
      </c>
      <c r="B23" s="3">
        <v>309024</v>
      </c>
    </row>
    <row r="24" spans="1:2" s="19" customFormat="1" x14ac:dyDescent="0.25">
      <c r="A24" s="17" t="s">
        <v>331</v>
      </c>
      <c r="B24" s="18">
        <v>429935096.52999997</v>
      </c>
    </row>
    <row r="25" spans="1:2" x14ac:dyDescent="0.25">
      <c r="A25" s="14" t="s">
        <v>332</v>
      </c>
      <c r="B25" s="3">
        <v>429935096.52999997</v>
      </c>
    </row>
    <row r="26" spans="1:2" s="19" customFormat="1" ht="14.45" x14ac:dyDescent="0.3">
      <c r="A26" s="17" t="s">
        <v>40</v>
      </c>
      <c r="B26" s="18">
        <v>1922715709.3199999</v>
      </c>
    </row>
    <row r="27" spans="1:2" x14ac:dyDescent="0.25">
      <c r="A27" s="14" t="s">
        <v>290</v>
      </c>
      <c r="B27" s="3">
        <v>148681243.84</v>
      </c>
    </row>
    <row r="28" spans="1:2" x14ac:dyDescent="0.25">
      <c r="A28" s="14" t="s">
        <v>239</v>
      </c>
      <c r="B28" s="3">
        <v>39158777.899999999</v>
      </c>
    </row>
    <row r="29" spans="1:2" x14ac:dyDescent="0.25">
      <c r="A29" s="14" t="s">
        <v>236</v>
      </c>
      <c r="B29" s="3">
        <v>11441551.550000001</v>
      </c>
    </row>
    <row r="30" spans="1:2" x14ac:dyDescent="0.25">
      <c r="A30" s="14" t="s">
        <v>195</v>
      </c>
      <c r="B30" s="3">
        <v>167454398.66999999</v>
      </c>
    </row>
    <row r="31" spans="1:2" x14ac:dyDescent="0.25">
      <c r="A31" s="14" t="s">
        <v>398</v>
      </c>
      <c r="B31" s="3">
        <v>35000000</v>
      </c>
    </row>
    <row r="32" spans="1:2" x14ac:dyDescent="0.25">
      <c r="A32" s="14" t="s">
        <v>396</v>
      </c>
      <c r="B32" s="3">
        <v>8000000</v>
      </c>
    </row>
    <row r="33" spans="1:2" x14ac:dyDescent="0.25">
      <c r="A33" s="14" t="s">
        <v>80</v>
      </c>
      <c r="B33" s="3">
        <v>15401237.579999998</v>
      </c>
    </row>
    <row r="34" spans="1:2" x14ac:dyDescent="0.25">
      <c r="A34" s="14" t="s">
        <v>41</v>
      </c>
      <c r="B34" s="3">
        <v>77831973.75999999</v>
      </c>
    </row>
    <row r="35" spans="1:2" x14ac:dyDescent="0.25">
      <c r="A35" s="14" t="s">
        <v>189</v>
      </c>
      <c r="B35" s="3">
        <v>5966800</v>
      </c>
    </row>
    <row r="36" spans="1:2" x14ac:dyDescent="0.25">
      <c r="A36" s="14" t="s">
        <v>270</v>
      </c>
      <c r="B36" s="3">
        <v>1351966877.3299999</v>
      </c>
    </row>
    <row r="37" spans="1:2" x14ac:dyDescent="0.25">
      <c r="A37" s="14" t="s">
        <v>96</v>
      </c>
      <c r="B37" s="3">
        <v>61812848.690000005</v>
      </c>
    </row>
    <row r="38" spans="1:2" s="19" customFormat="1" x14ac:dyDescent="0.25">
      <c r="A38" s="17" t="s">
        <v>123</v>
      </c>
      <c r="B38" s="18">
        <v>610846036.35000002</v>
      </c>
    </row>
    <row r="39" spans="1:2" x14ac:dyDescent="0.25">
      <c r="A39" s="14" t="s">
        <v>124</v>
      </c>
      <c r="B39" s="3">
        <v>239000</v>
      </c>
    </row>
    <row r="40" spans="1:2" x14ac:dyDescent="0.25">
      <c r="A40" s="14" t="s">
        <v>131</v>
      </c>
      <c r="B40" s="3">
        <v>716000</v>
      </c>
    </row>
    <row r="41" spans="1:2" x14ac:dyDescent="0.25">
      <c r="A41" s="14" t="s">
        <v>249</v>
      </c>
      <c r="B41" s="3">
        <v>265781923.36000001</v>
      </c>
    </row>
    <row r="42" spans="1:2" x14ac:dyDescent="0.25">
      <c r="A42" s="14" t="s">
        <v>255</v>
      </c>
      <c r="B42" s="3">
        <v>50000000</v>
      </c>
    </row>
    <row r="43" spans="1:2" x14ac:dyDescent="0.25">
      <c r="A43" s="14" t="s">
        <v>404</v>
      </c>
      <c r="B43" s="3">
        <v>147979112.99000001</v>
      </c>
    </row>
    <row r="44" spans="1:2" x14ac:dyDescent="0.25">
      <c r="A44" s="14" t="s">
        <v>318</v>
      </c>
      <c r="B44" s="3">
        <v>100000</v>
      </c>
    </row>
    <row r="45" spans="1:2" x14ac:dyDescent="0.25">
      <c r="A45" s="14" t="s">
        <v>315</v>
      </c>
      <c r="B45" s="3">
        <v>91500000</v>
      </c>
    </row>
    <row r="46" spans="1:2" x14ac:dyDescent="0.25">
      <c r="A46" s="14" t="s">
        <v>311</v>
      </c>
      <c r="B46" s="3">
        <v>32830000</v>
      </c>
    </row>
    <row r="47" spans="1:2" x14ac:dyDescent="0.25">
      <c r="A47" s="14" t="s">
        <v>395</v>
      </c>
      <c r="B47" s="3">
        <v>5500000</v>
      </c>
    </row>
    <row r="48" spans="1:2" x14ac:dyDescent="0.25">
      <c r="A48" s="14" t="s">
        <v>305</v>
      </c>
      <c r="B48" s="3">
        <v>16200000</v>
      </c>
    </row>
    <row r="49" spans="1:2" s="19" customFormat="1" x14ac:dyDescent="0.25">
      <c r="A49" s="17" t="s">
        <v>152</v>
      </c>
      <c r="B49" s="18">
        <v>11130000.01</v>
      </c>
    </row>
    <row r="50" spans="1:2" x14ac:dyDescent="0.25">
      <c r="A50" s="14" t="s">
        <v>160</v>
      </c>
      <c r="B50" s="3">
        <v>59244</v>
      </c>
    </row>
    <row r="51" spans="1:2" x14ac:dyDescent="0.25">
      <c r="A51" s="14" t="s">
        <v>153</v>
      </c>
      <c r="B51" s="3">
        <v>11070756.01</v>
      </c>
    </row>
    <row r="52" spans="1:2" s="19" customFormat="1" x14ac:dyDescent="0.25">
      <c r="A52" s="17" t="s">
        <v>137</v>
      </c>
      <c r="B52" s="18">
        <v>102402039.59999999</v>
      </c>
    </row>
    <row r="53" spans="1:2" x14ac:dyDescent="0.25">
      <c r="A53" s="14" t="s">
        <v>384</v>
      </c>
      <c r="B53" s="3">
        <v>15000000</v>
      </c>
    </row>
    <row r="54" spans="1:2" x14ac:dyDescent="0.25">
      <c r="A54" s="14" t="s">
        <v>343</v>
      </c>
      <c r="B54" s="3">
        <v>4799113</v>
      </c>
    </row>
    <row r="55" spans="1:2" x14ac:dyDescent="0.25">
      <c r="A55" s="14" t="s">
        <v>358</v>
      </c>
      <c r="B55" s="3">
        <v>4000000</v>
      </c>
    </row>
    <row r="56" spans="1:2" x14ac:dyDescent="0.25">
      <c r="A56" s="14" t="s">
        <v>357</v>
      </c>
      <c r="B56" s="3">
        <v>1000000</v>
      </c>
    </row>
    <row r="57" spans="1:2" x14ac:dyDescent="0.25">
      <c r="A57" s="14" t="s">
        <v>263</v>
      </c>
      <c r="B57" s="3">
        <v>1167623.6000000001</v>
      </c>
    </row>
    <row r="58" spans="1:2" x14ac:dyDescent="0.25">
      <c r="A58" s="14" t="s">
        <v>363</v>
      </c>
      <c r="B58" s="3">
        <v>10450000</v>
      </c>
    </row>
    <row r="59" spans="1:2" x14ac:dyDescent="0.25">
      <c r="A59" s="14" t="s">
        <v>364</v>
      </c>
      <c r="B59" s="3">
        <v>50566898.219999999</v>
      </c>
    </row>
    <row r="60" spans="1:2" x14ac:dyDescent="0.25">
      <c r="A60" s="14" t="s">
        <v>138</v>
      </c>
      <c r="B60" s="3">
        <v>4485303</v>
      </c>
    </row>
    <row r="61" spans="1:2" x14ac:dyDescent="0.25">
      <c r="A61" s="14" t="s">
        <v>348</v>
      </c>
      <c r="B61" s="3">
        <v>200000</v>
      </c>
    </row>
    <row r="62" spans="1:2" x14ac:dyDescent="0.25">
      <c r="A62" s="14" t="s">
        <v>359</v>
      </c>
      <c r="B62" s="3">
        <v>10733101.779999999</v>
      </c>
    </row>
    <row r="63" spans="1:2" x14ac:dyDescent="0.25">
      <c r="A63" s="7" t="s">
        <v>425</v>
      </c>
      <c r="B63" s="3">
        <v>3185573643.7000003</v>
      </c>
    </row>
  </sheetData>
  <pageMargins left="0.70866141732283472" right="0.70866141732283472" top="0.94488188976377963" bottom="0.74803149606299213" header="0.31496062992125984" footer="0.31496062992125984"/>
  <pageSetup paperSize="9" orientation="landscape" r:id="rId2"/>
  <headerFooter>
    <oddHeader>&amp;C&amp;"-,Negrita"&amp;12MUNICIPIO DE TLAJOMULCO DE ZUÑIGA, JALISCO
2DA MODIFICACION PRESUPUESTAL 2022 
CLASIFICACION POR PROGRAMAS Y PROYECTOS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2:B53"/>
  <sheetViews>
    <sheetView view="pageLayout" zoomScaleNormal="100" workbookViewId="0">
      <selection activeCell="A21" sqref="A21"/>
    </sheetView>
  </sheetViews>
  <sheetFormatPr baseColWidth="10" defaultRowHeight="15" x14ac:dyDescent="0.25"/>
  <cols>
    <col min="1" max="1" width="78.140625" customWidth="1"/>
    <col min="2" max="2" width="42.7109375" customWidth="1"/>
  </cols>
  <sheetData>
    <row r="2" spans="1:2" s="16" customFormat="1" x14ac:dyDescent="0.25">
      <c r="A2" s="20" t="s">
        <v>7</v>
      </c>
      <c r="B2" s="21" t="s">
        <v>428</v>
      </c>
    </row>
    <row r="3" spans="1:2" s="19" customFormat="1" x14ac:dyDescent="0.25">
      <c r="A3" s="7" t="s">
        <v>432</v>
      </c>
      <c r="B3" s="3">
        <v>59467958.659999996</v>
      </c>
    </row>
    <row r="4" spans="1:2" x14ac:dyDescent="0.25">
      <c r="A4" s="7" t="s">
        <v>433</v>
      </c>
      <c r="B4" s="3">
        <v>486901622.99000001</v>
      </c>
    </row>
    <row r="5" spans="1:2" ht="14.45" x14ac:dyDescent="0.3">
      <c r="A5" s="7" t="s">
        <v>434</v>
      </c>
      <c r="B5" s="3">
        <v>2639204062.0499992</v>
      </c>
    </row>
    <row r="6" spans="1:2" x14ac:dyDescent="0.25">
      <c r="A6" s="7" t="s">
        <v>425</v>
      </c>
      <c r="B6" s="3">
        <v>3185573643.6999993</v>
      </c>
    </row>
    <row r="7" spans="1:2" s="19" customFormat="1" x14ac:dyDescent="0.25">
      <c r="A7"/>
      <c r="B7"/>
    </row>
    <row r="19" spans="1:2" s="19" customFormat="1" x14ac:dyDescent="0.25">
      <c r="A19"/>
      <c r="B19"/>
    </row>
    <row r="25" spans="1:2" s="19" customFormat="1" x14ac:dyDescent="0.25">
      <c r="A25"/>
      <c r="B25"/>
    </row>
    <row r="27" spans="1:2" s="19" customFormat="1" x14ac:dyDescent="0.25">
      <c r="A27"/>
      <c r="B27"/>
    </row>
    <row r="39" spans="1:2" s="19" customFormat="1" x14ac:dyDescent="0.25">
      <c r="A39"/>
      <c r="B39"/>
    </row>
    <row r="50" spans="1:2" s="19" customFormat="1" x14ac:dyDescent="0.25">
      <c r="A50"/>
      <c r="B50"/>
    </row>
    <row r="53" spans="1:2" s="19" customFormat="1" x14ac:dyDescent="0.25">
      <c r="A53"/>
      <c r="B53"/>
    </row>
  </sheetData>
  <pageMargins left="0.70866141732283472" right="0.70866141732283472" top="0.94488188976377963" bottom="0.74803149606299213" header="0.31496062992125984" footer="0.31496062992125984"/>
  <pageSetup paperSize="9" orientation="landscape" r:id="rId2"/>
  <headerFooter>
    <oddHeader>&amp;C&amp;"-,Negrita"&amp;12MUNICIPIO DE TLAJOMULCO DE ZUÑIGA, JALISCO
2DA MODIFICACION PRESUPUESTAL 2022 
TIPO DE GASTO</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2:C134"/>
  <sheetViews>
    <sheetView view="pageLayout" topLeftCell="A127" zoomScaleNormal="100" workbookViewId="0">
      <selection activeCell="A21" sqref="A21"/>
    </sheetView>
  </sheetViews>
  <sheetFormatPr baseColWidth="10" defaultRowHeight="15" x14ac:dyDescent="0.25"/>
  <cols>
    <col min="1" max="1" width="16.28515625" style="13" customWidth="1"/>
    <col min="2" max="2" width="91" style="34" bestFit="1" customWidth="1"/>
    <col min="3" max="3" width="15.28515625" style="38" bestFit="1" customWidth="1"/>
  </cols>
  <sheetData>
    <row r="2" spans="1:3" s="16" customFormat="1" x14ac:dyDescent="0.25">
      <c r="A2" s="84" t="s">
        <v>428</v>
      </c>
      <c r="B2" s="93"/>
      <c r="C2" s="38"/>
    </row>
    <row r="3" spans="1:3" s="19" customFormat="1" x14ac:dyDescent="0.25">
      <c r="A3" s="24" t="s">
        <v>16</v>
      </c>
      <c r="B3" s="82" t="s">
        <v>17</v>
      </c>
      <c r="C3" t="s">
        <v>435</v>
      </c>
    </row>
    <row r="4" spans="1:3" ht="14.45" x14ac:dyDescent="0.3">
      <c r="A4" s="22">
        <v>1111</v>
      </c>
      <c r="B4" s="34" t="s">
        <v>274</v>
      </c>
      <c r="C4" s="33">
        <v>12358086.84</v>
      </c>
    </row>
    <row r="5" spans="1:3" ht="14.45" x14ac:dyDescent="0.3">
      <c r="A5" s="22">
        <v>1131</v>
      </c>
      <c r="B5" s="34" t="s">
        <v>275</v>
      </c>
      <c r="C5" s="33">
        <v>731652945.25</v>
      </c>
    </row>
    <row r="6" spans="1:3" ht="14.45" x14ac:dyDescent="0.3">
      <c r="A6" s="22">
        <v>1221</v>
      </c>
      <c r="B6" s="34" t="s">
        <v>276</v>
      </c>
      <c r="C6" s="33">
        <v>117040952.05</v>
      </c>
    </row>
    <row r="7" spans="1:3" s="19" customFormat="1" x14ac:dyDescent="0.25">
      <c r="A7" s="22">
        <v>1231</v>
      </c>
      <c r="B7" s="34" t="s">
        <v>277</v>
      </c>
      <c r="C7" s="33">
        <v>26400</v>
      </c>
    </row>
    <row r="8" spans="1:3" ht="14.45" x14ac:dyDescent="0.3">
      <c r="A8" s="22">
        <v>1321</v>
      </c>
      <c r="B8" s="34" t="s">
        <v>278</v>
      </c>
      <c r="C8" s="33">
        <v>10182377.469999999</v>
      </c>
    </row>
    <row r="9" spans="1:3" x14ac:dyDescent="0.25">
      <c r="A9" s="22">
        <v>1322</v>
      </c>
      <c r="B9" s="34" t="s">
        <v>279</v>
      </c>
      <c r="C9" s="33">
        <v>130823774.77000001</v>
      </c>
    </row>
    <row r="10" spans="1:3" ht="14.45" x14ac:dyDescent="0.3">
      <c r="A10" s="22">
        <v>1331</v>
      </c>
      <c r="B10" s="34" t="s">
        <v>280</v>
      </c>
      <c r="C10" s="33">
        <v>1140000</v>
      </c>
    </row>
    <row r="11" spans="1:3" ht="14.45" x14ac:dyDescent="0.3">
      <c r="A11" s="22">
        <v>1341</v>
      </c>
      <c r="B11" s="34" t="s">
        <v>281</v>
      </c>
      <c r="C11" s="33">
        <v>7500000</v>
      </c>
    </row>
    <row r="12" spans="1:3" ht="14.45" x14ac:dyDescent="0.3">
      <c r="A12" s="22">
        <v>1411</v>
      </c>
      <c r="B12" s="34" t="s">
        <v>282</v>
      </c>
      <c r="C12" s="33">
        <v>43233470.700000003</v>
      </c>
    </row>
    <row r="13" spans="1:3" ht="14.45" x14ac:dyDescent="0.3">
      <c r="A13" s="22">
        <v>1421</v>
      </c>
      <c r="B13" s="34" t="s">
        <v>283</v>
      </c>
      <c r="C13" s="33">
        <v>24866735.350000001</v>
      </c>
    </row>
    <row r="14" spans="1:3" ht="14.45" x14ac:dyDescent="0.3">
      <c r="A14" s="22">
        <v>1431</v>
      </c>
      <c r="B14" s="34" t="s">
        <v>284</v>
      </c>
      <c r="C14" s="33">
        <v>16577823.57</v>
      </c>
    </row>
    <row r="15" spans="1:3" ht="14.45" x14ac:dyDescent="0.3">
      <c r="A15" s="22">
        <v>1432</v>
      </c>
      <c r="B15" s="34" t="s">
        <v>285</v>
      </c>
      <c r="C15" s="33">
        <v>134784356.25999999</v>
      </c>
    </row>
    <row r="16" spans="1:3" ht="14.45" x14ac:dyDescent="0.3">
      <c r="A16" s="22">
        <v>1441</v>
      </c>
      <c r="B16" s="34" t="s">
        <v>286</v>
      </c>
      <c r="C16" s="33">
        <v>10000000</v>
      </c>
    </row>
    <row r="17" spans="1:3" ht="14.45" x14ac:dyDescent="0.3">
      <c r="A17" s="22">
        <v>1521</v>
      </c>
      <c r="B17" s="34" t="s">
        <v>287</v>
      </c>
      <c r="C17" s="33">
        <v>6000000</v>
      </c>
    </row>
    <row r="18" spans="1:3" x14ac:dyDescent="0.25">
      <c r="A18" s="22">
        <v>1591</v>
      </c>
      <c r="B18" s="34" t="s">
        <v>288</v>
      </c>
      <c r="C18" s="33">
        <v>90735077.74000001</v>
      </c>
    </row>
    <row r="19" spans="1:3" s="19" customFormat="1" x14ac:dyDescent="0.25">
      <c r="A19" s="22">
        <v>1611</v>
      </c>
      <c r="B19" s="34" t="s">
        <v>289</v>
      </c>
      <c r="C19" s="33">
        <v>0</v>
      </c>
    </row>
    <row r="20" spans="1:3" x14ac:dyDescent="0.25">
      <c r="A20" s="22">
        <v>1711</v>
      </c>
      <c r="B20" s="34" t="s">
        <v>390</v>
      </c>
      <c r="C20" s="33">
        <v>15044877.33</v>
      </c>
    </row>
    <row r="21" spans="1:3" x14ac:dyDescent="0.25">
      <c r="A21" s="22">
        <v>2111</v>
      </c>
      <c r="B21" s="34" t="s">
        <v>192</v>
      </c>
      <c r="C21" s="33">
        <v>1684822.4</v>
      </c>
    </row>
    <row r="22" spans="1:3" ht="30" x14ac:dyDescent="0.25">
      <c r="A22" s="22">
        <v>2141</v>
      </c>
      <c r="B22" s="34" t="s">
        <v>83</v>
      </c>
      <c r="C22" s="33">
        <v>147204</v>
      </c>
    </row>
    <row r="23" spans="1:3" ht="14.45" x14ac:dyDescent="0.3">
      <c r="A23" s="22">
        <v>2161</v>
      </c>
      <c r="B23" s="34" t="s">
        <v>291</v>
      </c>
      <c r="C23" s="33">
        <v>1277760</v>
      </c>
    </row>
    <row r="24" spans="1:3" x14ac:dyDescent="0.25">
      <c r="A24" s="22">
        <v>2181</v>
      </c>
      <c r="B24" s="34" t="s">
        <v>115</v>
      </c>
      <c r="C24" s="33">
        <v>5416300</v>
      </c>
    </row>
    <row r="25" spans="1:3" s="19" customFormat="1" ht="14.45" x14ac:dyDescent="0.3">
      <c r="A25" s="22">
        <v>2211</v>
      </c>
      <c r="B25" s="34" t="s">
        <v>116</v>
      </c>
      <c r="C25" s="33">
        <v>2275000</v>
      </c>
    </row>
    <row r="26" spans="1:3" ht="14.45" x14ac:dyDescent="0.3">
      <c r="A26" s="22">
        <v>2221</v>
      </c>
      <c r="B26" s="34" t="s">
        <v>68</v>
      </c>
      <c r="C26" s="33">
        <v>446266.16</v>
      </c>
    </row>
    <row r="27" spans="1:3" s="19" customFormat="1" x14ac:dyDescent="0.25">
      <c r="A27" s="22">
        <v>2231</v>
      </c>
      <c r="B27" s="34" t="s">
        <v>266</v>
      </c>
      <c r="C27" s="33">
        <v>5000</v>
      </c>
    </row>
    <row r="28" spans="1:3" x14ac:dyDescent="0.25">
      <c r="A28" s="22">
        <v>2351</v>
      </c>
      <c r="B28" s="34" t="s">
        <v>183</v>
      </c>
      <c r="C28" s="33">
        <v>620976</v>
      </c>
    </row>
    <row r="29" spans="1:3" ht="14.45" x14ac:dyDescent="0.3">
      <c r="A29" s="22">
        <v>2391</v>
      </c>
      <c r="B29" s="34" t="s">
        <v>184</v>
      </c>
      <c r="C29" s="33">
        <v>400000</v>
      </c>
    </row>
    <row r="30" spans="1:3" x14ac:dyDescent="0.25">
      <c r="A30" s="22">
        <v>2411</v>
      </c>
      <c r="B30" s="34" t="s">
        <v>292</v>
      </c>
      <c r="C30" s="33">
        <v>400000</v>
      </c>
    </row>
    <row r="31" spans="1:3" ht="14.45" x14ac:dyDescent="0.3">
      <c r="A31" s="22">
        <v>2421</v>
      </c>
      <c r="B31" s="34" t="s">
        <v>314</v>
      </c>
      <c r="C31" s="33">
        <v>11132000</v>
      </c>
    </row>
    <row r="32" spans="1:3" ht="14.45" x14ac:dyDescent="0.3">
      <c r="A32" s="22">
        <v>2431</v>
      </c>
      <c r="B32" s="34" t="s">
        <v>141</v>
      </c>
      <c r="C32" s="33">
        <v>0</v>
      </c>
    </row>
    <row r="33" spans="1:3" ht="14.45" x14ac:dyDescent="0.3">
      <c r="A33" s="22">
        <v>2441</v>
      </c>
      <c r="B33" s="34" t="s">
        <v>142</v>
      </c>
      <c r="C33" s="33">
        <v>23000</v>
      </c>
    </row>
    <row r="34" spans="1:3" x14ac:dyDescent="0.25">
      <c r="A34" s="22">
        <v>2461</v>
      </c>
      <c r="B34" s="34" t="s">
        <v>84</v>
      </c>
      <c r="C34" s="33">
        <v>6591752</v>
      </c>
    </row>
    <row r="35" spans="1:3" x14ac:dyDescent="0.25">
      <c r="A35" s="22">
        <v>2471</v>
      </c>
      <c r="B35" s="34" t="s">
        <v>127</v>
      </c>
      <c r="C35" s="33">
        <v>2092153.1099999999</v>
      </c>
    </row>
    <row r="36" spans="1:3" ht="14.45" x14ac:dyDescent="0.3">
      <c r="A36" s="22">
        <v>2481</v>
      </c>
      <c r="B36" s="34" t="s">
        <v>308</v>
      </c>
      <c r="C36" s="33">
        <v>10000</v>
      </c>
    </row>
    <row r="37" spans="1:3" x14ac:dyDescent="0.25">
      <c r="A37" s="22">
        <v>2491</v>
      </c>
      <c r="B37" s="34" t="s">
        <v>85</v>
      </c>
      <c r="C37" s="33">
        <v>4461513</v>
      </c>
    </row>
    <row r="38" spans="1:3" x14ac:dyDescent="0.25">
      <c r="A38" s="22">
        <v>2511</v>
      </c>
      <c r="B38" s="34" t="s">
        <v>335</v>
      </c>
      <c r="C38" s="33">
        <v>2834500</v>
      </c>
    </row>
    <row r="39" spans="1:3" s="19" customFormat="1" x14ac:dyDescent="0.25">
      <c r="A39" s="22">
        <v>2521</v>
      </c>
      <c r="B39" s="34" t="s">
        <v>188</v>
      </c>
      <c r="C39" s="33">
        <v>649024</v>
      </c>
    </row>
    <row r="40" spans="1:3" x14ac:dyDescent="0.25">
      <c r="A40" s="22">
        <v>2531</v>
      </c>
      <c r="B40" s="34" t="s">
        <v>69</v>
      </c>
      <c r="C40" s="33">
        <v>4830000</v>
      </c>
    </row>
    <row r="41" spans="1:3" x14ac:dyDescent="0.25">
      <c r="A41" s="22">
        <v>2541</v>
      </c>
      <c r="B41" s="34" t="s">
        <v>70</v>
      </c>
      <c r="C41" s="33">
        <v>6228923.5999999996</v>
      </c>
    </row>
    <row r="42" spans="1:3" x14ac:dyDescent="0.25">
      <c r="A42" s="22">
        <v>2561</v>
      </c>
      <c r="B42" s="34" t="s">
        <v>336</v>
      </c>
      <c r="C42" s="33">
        <v>1500000</v>
      </c>
    </row>
    <row r="43" spans="1:3" x14ac:dyDescent="0.25">
      <c r="A43" s="22">
        <v>2591</v>
      </c>
      <c r="B43" s="34" t="s">
        <v>324</v>
      </c>
      <c r="C43" s="33">
        <v>800000</v>
      </c>
    </row>
    <row r="44" spans="1:3" ht="14.45" x14ac:dyDescent="0.3">
      <c r="A44" s="22">
        <v>2611</v>
      </c>
      <c r="B44" s="34" t="s">
        <v>128</v>
      </c>
      <c r="C44" s="33">
        <v>71501232.379999995</v>
      </c>
    </row>
    <row r="45" spans="1:3" ht="14.45" x14ac:dyDescent="0.3">
      <c r="A45" s="22">
        <v>2711</v>
      </c>
      <c r="B45" s="34" t="s">
        <v>156</v>
      </c>
      <c r="C45" s="33">
        <v>1702725.55</v>
      </c>
    </row>
    <row r="46" spans="1:3" x14ac:dyDescent="0.25">
      <c r="A46" s="22">
        <v>2721</v>
      </c>
      <c r="B46" s="34" t="s">
        <v>86</v>
      </c>
      <c r="C46" s="33">
        <v>700314.6</v>
      </c>
    </row>
    <row r="47" spans="1:3" ht="14.45" x14ac:dyDescent="0.3">
      <c r="A47" s="22">
        <v>2821</v>
      </c>
      <c r="B47" s="34" t="s">
        <v>157</v>
      </c>
      <c r="C47" s="33">
        <v>822170.91</v>
      </c>
    </row>
    <row r="48" spans="1:3" x14ac:dyDescent="0.25">
      <c r="A48" s="22">
        <v>2831</v>
      </c>
      <c r="B48" s="34" t="s">
        <v>397</v>
      </c>
      <c r="C48" s="33">
        <v>3100000</v>
      </c>
    </row>
    <row r="49" spans="1:3" ht="14.45" x14ac:dyDescent="0.3">
      <c r="A49" s="22">
        <v>2911</v>
      </c>
      <c r="B49" s="34" t="s">
        <v>87</v>
      </c>
      <c r="C49" s="33">
        <v>4625021.76</v>
      </c>
    </row>
    <row r="50" spans="1:3" s="19" customFormat="1" ht="14.45" x14ac:dyDescent="0.3">
      <c r="A50" s="22">
        <v>2921</v>
      </c>
      <c r="B50" s="34" t="s">
        <v>143</v>
      </c>
      <c r="C50" s="33">
        <v>425074</v>
      </c>
    </row>
    <row r="51" spans="1:3" ht="30" x14ac:dyDescent="0.25">
      <c r="A51" s="22">
        <v>2941</v>
      </c>
      <c r="B51" s="34" t="s">
        <v>88</v>
      </c>
      <c r="C51" s="33">
        <v>264900</v>
      </c>
    </row>
    <row r="52" spans="1:3" ht="14.45" x14ac:dyDescent="0.3">
      <c r="A52" s="22">
        <v>2961</v>
      </c>
      <c r="B52" s="34" t="s">
        <v>129</v>
      </c>
      <c r="C52" s="33">
        <v>5356000</v>
      </c>
    </row>
    <row r="53" spans="1:3" s="19" customFormat="1" ht="14.45" x14ac:dyDescent="0.3">
      <c r="A53" s="22">
        <v>2971</v>
      </c>
      <c r="B53" s="34" t="s">
        <v>71</v>
      </c>
      <c r="C53" s="33">
        <v>60000</v>
      </c>
    </row>
    <row r="54" spans="1:3" ht="14.45" x14ac:dyDescent="0.3">
      <c r="A54" s="22">
        <v>2981</v>
      </c>
      <c r="B54" s="34" t="s">
        <v>223</v>
      </c>
      <c r="C54" s="33">
        <v>2000921.49</v>
      </c>
    </row>
    <row r="55" spans="1:3" ht="14.45" x14ac:dyDescent="0.3">
      <c r="A55" s="22">
        <v>2991</v>
      </c>
      <c r="B55" s="34" t="s">
        <v>89</v>
      </c>
      <c r="C55" s="33">
        <v>2000</v>
      </c>
    </row>
    <row r="56" spans="1:3" x14ac:dyDescent="0.25">
      <c r="A56" s="22">
        <v>3111</v>
      </c>
      <c r="B56" s="34" t="s">
        <v>293</v>
      </c>
      <c r="C56" s="33">
        <v>297347680.16999996</v>
      </c>
    </row>
    <row r="57" spans="1:3" x14ac:dyDescent="0.25">
      <c r="A57" s="22">
        <v>3141</v>
      </c>
      <c r="B57" s="34" t="s">
        <v>90</v>
      </c>
      <c r="C57" s="33">
        <v>2341740.2000000002</v>
      </c>
    </row>
    <row r="58" spans="1:3" x14ac:dyDescent="0.25">
      <c r="A58" s="22">
        <v>3161</v>
      </c>
      <c r="B58" s="34" t="s">
        <v>294</v>
      </c>
      <c r="C58" s="33">
        <v>2438262</v>
      </c>
    </row>
    <row r="59" spans="1:3" x14ac:dyDescent="0.25">
      <c r="A59" s="22">
        <v>3181</v>
      </c>
      <c r="B59" s="34" t="s">
        <v>91</v>
      </c>
      <c r="C59" s="33">
        <v>15890</v>
      </c>
    </row>
    <row r="60" spans="1:3" ht="14.45" x14ac:dyDescent="0.3">
      <c r="A60" s="22">
        <v>3221</v>
      </c>
      <c r="B60" s="34" t="s">
        <v>295</v>
      </c>
      <c r="C60" s="33">
        <v>2500000</v>
      </c>
    </row>
    <row r="61" spans="1:3" x14ac:dyDescent="0.25">
      <c r="A61" s="22">
        <v>3231</v>
      </c>
      <c r="B61" s="34" t="s">
        <v>99</v>
      </c>
      <c r="C61" s="33">
        <v>3350000</v>
      </c>
    </row>
    <row r="62" spans="1:3" ht="14.45" x14ac:dyDescent="0.3">
      <c r="A62" s="22">
        <v>3251</v>
      </c>
      <c r="B62" s="34" t="s">
        <v>362</v>
      </c>
      <c r="C62" s="33">
        <v>36196971.399999999</v>
      </c>
    </row>
    <row r="63" spans="1:3" ht="14.45" x14ac:dyDescent="0.3">
      <c r="A63" s="22">
        <v>3261</v>
      </c>
      <c r="B63" s="34" t="s">
        <v>185</v>
      </c>
      <c r="C63" s="33">
        <v>40743000</v>
      </c>
    </row>
    <row r="64" spans="1:3" ht="14.45" x14ac:dyDescent="0.3">
      <c r="A64" s="22">
        <v>3291</v>
      </c>
      <c r="B64" s="34" t="s">
        <v>198</v>
      </c>
      <c r="C64" s="33">
        <v>508323.6</v>
      </c>
    </row>
    <row r="65" spans="1:3" x14ac:dyDescent="0.25">
      <c r="A65" s="22">
        <v>3311</v>
      </c>
      <c r="B65" s="34" t="s">
        <v>117</v>
      </c>
      <c r="C65" s="33">
        <v>6571986</v>
      </c>
    </row>
    <row r="66" spans="1:3" x14ac:dyDescent="0.25">
      <c r="A66" s="22">
        <v>3321</v>
      </c>
      <c r="B66" s="34" t="s">
        <v>337</v>
      </c>
      <c r="C66" s="33">
        <v>6000000</v>
      </c>
    </row>
    <row r="67" spans="1:3" ht="30" x14ac:dyDescent="0.25">
      <c r="A67" s="22">
        <v>3331</v>
      </c>
      <c r="B67" s="34" t="s">
        <v>100</v>
      </c>
      <c r="C67" s="33">
        <v>1429000</v>
      </c>
    </row>
    <row r="68" spans="1:3" x14ac:dyDescent="0.25">
      <c r="A68" s="22">
        <v>3341</v>
      </c>
      <c r="B68" s="34" t="s">
        <v>144</v>
      </c>
      <c r="C68" s="33">
        <v>3409200</v>
      </c>
    </row>
    <row r="69" spans="1:3" ht="14.45" x14ac:dyDescent="0.3">
      <c r="A69" s="22">
        <v>3351</v>
      </c>
      <c r="B69" s="34" t="s">
        <v>338</v>
      </c>
      <c r="C69" s="33">
        <v>450000</v>
      </c>
    </row>
    <row r="70" spans="1:3" x14ac:dyDescent="0.25">
      <c r="A70" s="22">
        <v>3361</v>
      </c>
      <c r="B70" s="34" t="s">
        <v>199</v>
      </c>
      <c r="C70" s="33">
        <v>12429340</v>
      </c>
    </row>
    <row r="71" spans="1:3" x14ac:dyDescent="0.25">
      <c r="A71" s="22">
        <v>3371</v>
      </c>
      <c r="B71" s="34" t="s">
        <v>296</v>
      </c>
      <c r="C71" s="33">
        <v>25895568</v>
      </c>
    </row>
    <row r="72" spans="1:3" ht="14.45" x14ac:dyDescent="0.3">
      <c r="A72" s="22">
        <v>3381</v>
      </c>
      <c r="B72" s="34" t="s">
        <v>339</v>
      </c>
      <c r="C72" s="33">
        <v>26747000</v>
      </c>
    </row>
    <row r="73" spans="1:3" x14ac:dyDescent="0.25">
      <c r="A73" s="22">
        <v>3391</v>
      </c>
      <c r="B73" s="34" t="s">
        <v>101</v>
      </c>
      <c r="C73" s="33">
        <v>8566648.3599999994</v>
      </c>
    </row>
    <row r="74" spans="1:3" ht="14.45" x14ac:dyDescent="0.3">
      <c r="A74" s="22">
        <v>3411</v>
      </c>
      <c r="B74" s="34" t="s">
        <v>200</v>
      </c>
      <c r="C74" s="33">
        <v>6634610.1899999995</v>
      </c>
    </row>
    <row r="75" spans="1:3" x14ac:dyDescent="0.25">
      <c r="A75" s="22">
        <v>3421</v>
      </c>
      <c r="B75" s="34" t="s">
        <v>201</v>
      </c>
      <c r="C75" s="33">
        <v>42648981.939999998</v>
      </c>
    </row>
    <row r="76" spans="1:3" x14ac:dyDescent="0.25">
      <c r="A76" s="22">
        <v>3431</v>
      </c>
      <c r="B76" s="34" t="s">
        <v>202</v>
      </c>
      <c r="C76" s="33">
        <v>810949.93</v>
      </c>
    </row>
    <row r="77" spans="1:3" ht="14.45" x14ac:dyDescent="0.3">
      <c r="A77" s="22">
        <v>3441</v>
      </c>
      <c r="B77" s="34" t="s">
        <v>297</v>
      </c>
      <c r="C77" s="33">
        <v>140000</v>
      </c>
    </row>
    <row r="78" spans="1:3" ht="14.45" x14ac:dyDescent="0.3">
      <c r="A78" s="22">
        <v>3451</v>
      </c>
      <c r="B78" s="34" t="s">
        <v>298</v>
      </c>
      <c r="C78" s="33">
        <v>5142550</v>
      </c>
    </row>
    <row r="79" spans="1:3" ht="14.45" x14ac:dyDescent="0.3">
      <c r="A79" s="22">
        <v>3481</v>
      </c>
      <c r="B79" s="34" t="s">
        <v>299</v>
      </c>
      <c r="C79" s="33">
        <v>600000</v>
      </c>
    </row>
    <row r="80" spans="1:3" x14ac:dyDescent="0.25">
      <c r="A80" s="22">
        <v>3511</v>
      </c>
      <c r="B80" s="34" t="s">
        <v>203</v>
      </c>
      <c r="C80" s="33">
        <v>16192000</v>
      </c>
    </row>
    <row r="81" spans="1:3" ht="30" x14ac:dyDescent="0.25">
      <c r="A81" s="22">
        <v>3531</v>
      </c>
      <c r="B81" s="34" t="s">
        <v>92</v>
      </c>
      <c r="C81" s="33">
        <v>16610</v>
      </c>
    </row>
    <row r="82" spans="1:3" ht="30" x14ac:dyDescent="0.25">
      <c r="A82" s="22">
        <v>3541</v>
      </c>
      <c r="B82" s="34" t="s">
        <v>309</v>
      </c>
      <c r="C82" s="33">
        <v>500000</v>
      </c>
    </row>
    <row r="83" spans="1:3" x14ac:dyDescent="0.25">
      <c r="A83" s="22">
        <v>3551</v>
      </c>
      <c r="B83" s="34" t="s">
        <v>300</v>
      </c>
      <c r="C83" s="33">
        <v>5000000</v>
      </c>
    </row>
    <row r="84" spans="1:3" x14ac:dyDescent="0.25">
      <c r="A84" s="22">
        <v>3571</v>
      </c>
      <c r="B84" s="34" t="s">
        <v>130</v>
      </c>
      <c r="C84" s="33">
        <v>153237778.96000001</v>
      </c>
    </row>
    <row r="85" spans="1:3" ht="14.45" x14ac:dyDescent="0.3">
      <c r="A85" s="22">
        <v>3581</v>
      </c>
      <c r="B85" s="34" t="s">
        <v>310</v>
      </c>
      <c r="C85" s="33">
        <v>148879112.99000001</v>
      </c>
    </row>
    <row r="86" spans="1:3" ht="30" x14ac:dyDescent="0.25">
      <c r="A86" s="85">
        <v>3611</v>
      </c>
      <c r="B86" s="34" t="s">
        <v>242</v>
      </c>
      <c r="C86" s="33">
        <v>26721277.899999999</v>
      </c>
    </row>
    <row r="87" spans="1:3" x14ac:dyDescent="0.25">
      <c r="A87" s="22">
        <v>3631</v>
      </c>
      <c r="B87" s="34" t="s">
        <v>301</v>
      </c>
      <c r="C87" s="33">
        <v>5272222.0999999996</v>
      </c>
    </row>
    <row r="88" spans="1:3" x14ac:dyDescent="0.25">
      <c r="A88" s="22">
        <v>3651</v>
      </c>
      <c r="B88" s="34" t="s">
        <v>243</v>
      </c>
      <c r="C88" s="33">
        <v>6000000</v>
      </c>
    </row>
    <row r="89" spans="1:3" x14ac:dyDescent="0.25">
      <c r="A89" s="22">
        <v>3661</v>
      </c>
      <c r="B89" s="34" t="s">
        <v>244</v>
      </c>
      <c r="C89" s="33">
        <v>6000000</v>
      </c>
    </row>
    <row r="90" spans="1:3" x14ac:dyDescent="0.25">
      <c r="A90" s="22">
        <v>3711</v>
      </c>
      <c r="B90" s="34" t="s">
        <v>161</v>
      </c>
      <c r="C90" s="33">
        <v>137642.47999999998</v>
      </c>
    </row>
    <row r="91" spans="1:3" x14ac:dyDescent="0.25">
      <c r="A91" s="22">
        <v>3751</v>
      </c>
      <c r="B91" s="34" t="s">
        <v>118</v>
      </c>
      <c r="C91" s="33">
        <v>29602</v>
      </c>
    </row>
    <row r="92" spans="1:3" x14ac:dyDescent="0.25">
      <c r="A92" s="22">
        <v>3761</v>
      </c>
      <c r="B92" s="34" t="s">
        <v>215</v>
      </c>
      <c r="C92" s="33">
        <v>31899.38</v>
      </c>
    </row>
    <row r="93" spans="1:3" ht="14.45" x14ac:dyDescent="0.3">
      <c r="A93" s="22">
        <v>3791</v>
      </c>
      <c r="B93" s="34" t="s">
        <v>204</v>
      </c>
      <c r="C93" s="33">
        <v>39558.14</v>
      </c>
    </row>
    <row r="94" spans="1:3" ht="14.45" x14ac:dyDescent="0.3">
      <c r="A94" s="22">
        <v>3811</v>
      </c>
      <c r="B94" s="34" t="s">
        <v>267</v>
      </c>
      <c r="C94" s="33">
        <v>15000</v>
      </c>
    </row>
    <row r="95" spans="1:3" ht="14.45" x14ac:dyDescent="0.3">
      <c r="A95" s="22">
        <v>3821</v>
      </c>
      <c r="B95" s="34" t="s">
        <v>59</v>
      </c>
      <c r="C95" s="33">
        <v>7747775</v>
      </c>
    </row>
    <row r="96" spans="1:3" ht="14.45" x14ac:dyDescent="0.3">
      <c r="A96" s="22">
        <v>3911</v>
      </c>
      <c r="B96" s="34" t="s">
        <v>302</v>
      </c>
      <c r="C96" s="33">
        <v>750000</v>
      </c>
    </row>
    <row r="97" spans="1:3" ht="14.45" x14ac:dyDescent="0.3">
      <c r="A97" s="22">
        <v>3921</v>
      </c>
      <c r="B97" s="34" t="s">
        <v>45</v>
      </c>
      <c r="C97" s="33">
        <v>7807281.0800000001</v>
      </c>
    </row>
    <row r="98" spans="1:3" ht="14.45" x14ac:dyDescent="0.3">
      <c r="A98" s="22">
        <v>3922</v>
      </c>
      <c r="B98" s="34" t="s">
        <v>209</v>
      </c>
      <c r="C98" s="33">
        <v>11822879</v>
      </c>
    </row>
    <row r="99" spans="1:3" ht="14.45" x14ac:dyDescent="0.3">
      <c r="A99" s="22">
        <v>3941</v>
      </c>
      <c r="B99" s="34" t="s">
        <v>162</v>
      </c>
      <c r="C99" s="33">
        <v>10111760</v>
      </c>
    </row>
    <row r="100" spans="1:3" ht="14.45" x14ac:dyDescent="0.3">
      <c r="A100" s="22">
        <v>3942</v>
      </c>
      <c r="B100" s="34" t="s">
        <v>193</v>
      </c>
      <c r="C100" s="33">
        <v>300000</v>
      </c>
    </row>
    <row r="101" spans="1:3" ht="14.45" x14ac:dyDescent="0.3">
      <c r="A101" s="22">
        <v>3951</v>
      </c>
      <c r="B101" s="34" t="s">
        <v>194</v>
      </c>
      <c r="C101" s="33">
        <v>300000</v>
      </c>
    </row>
    <row r="102" spans="1:3" ht="14.45" x14ac:dyDescent="0.3">
      <c r="A102" s="22">
        <v>3962</v>
      </c>
      <c r="B102" s="34" t="s">
        <v>158</v>
      </c>
      <c r="C102" s="33">
        <v>586483.1</v>
      </c>
    </row>
    <row r="103" spans="1:3" ht="14.45" x14ac:dyDescent="0.3">
      <c r="A103" s="22">
        <v>4211</v>
      </c>
      <c r="B103" s="34" t="s">
        <v>61</v>
      </c>
      <c r="C103" s="33">
        <v>99934045.840000004</v>
      </c>
    </row>
    <row r="104" spans="1:3" ht="14.45" x14ac:dyDescent="0.3">
      <c r="A104" s="22">
        <v>4251</v>
      </c>
      <c r="B104" s="34" t="s">
        <v>210</v>
      </c>
      <c r="C104" s="33">
        <v>7000000</v>
      </c>
    </row>
    <row r="105" spans="1:3" x14ac:dyDescent="0.25">
      <c r="A105" s="22">
        <v>4311</v>
      </c>
      <c r="B105" s="34" t="s">
        <v>169</v>
      </c>
      <c r="C105" s="33">
        <v>2200000</v>
      </c>
    </row>
    <row r="106" spans="1:3" ht="14.45" x14ac:dyDescent="0.3">
      <c r="A106" s="22">
        <v>4411</v>
      </c>
      <c r="B106" s="34" t="s">
        <v>159</v>
      </c>
      <c r="C106" s="33">
        <v>85745000</v>
      </c>
    </row>
    <row r="107" spans="1:3" x14ac:dyDescent="0.25">
      <c r="A107" s="22">
        <v>4421</v>
      </c>
      <c r="B107" s="34" t="s">
        <v>349</v>
      </c>
      <c r="C107" s="33">
        <v>200000</v>
      </c>
    </row>
    <row r="108" spans="1:3" x14ac:dyDescent="0.25">
      <c r="A108" s="22">
        <v>4431</v>
      </c>
      <c r="B108" s="34" t="s">
        <v>346</v>
      </c>
      <c r="C108" s="33">
        <v>3800000</v>
      </c>
    </row>
    <row r="109" spans="1:3" ht="14.45" x14ac:dyDescent="0.3">
      <c r="A109" s="22">
        <v>4451</v>
      </c>
      <c r="B109" s="34" t="s">
        <v>219</v>
      </c>
      <c r="C109" s="33">
        <v>3055000</v>
      </c>
    </row>
    <row r="110" spans="1:3" ht="14.45" x14ac:dyDescent="0.3">
      <c r="A110" s="22">
        <v>4481</v>
      </c>
      <c r="B110" s="34" t="s">
        <v>216</v>
      </c>
      <c r="C110" s="33">
        <v>500000</v>
      </c>
    </row>
    <row r="111" spans="1:3" x14ac:dyDescent="0.25">
      <c r="A111" s="22">
        <v>5111</v>
      </c>
      <c r="B111" s="34" t="s">
        <v>146</v>
      </c>
      <c r="C111" s="33">
        <v>136135.28</v>
      </c>
    </row>
    <row r="112" spans="1:3" x14ac:dyDescent="0.25">
      <c r="A112" s="22">
        <v>5121</v>
      </c>
      <c r="B112" s="34" t="s">
        <v>186</v>
      </c>
      <c r="C112" s="33">
        <v>0</v>
      </c>
    </row>
    <row r="113" spans="1:3" x14ac:dyDescent="0.25">
      <c r="A113" s="22">
        <v>5151</v>
      </c>
      <c r="B113" s="34" t="s">
        <v>93</v>
      </c>
      <c r="C113" s="33">
        <v>13111543.379999999</v>
      </c>
    </row>
    <row r="114" spans="1:3" x14ac:dyDescent="0.25">
      <c r="A114" s="22">
        <v>5191</v>
      </c>
      <c r="B114" s="34" t="s">
        <v>147</v>
      </c>
      <c r="C114" s="33">
        <v>87016.28</v>
      </c>
    </row>
    <row r="115" spans="1:3" ht="14.45" x14ac:dyDescent="0.3">
      <c r="A115" s="22">
        <v>5211</v>
      </c>
      <c r="B115" s="34" t="s">
        <v>102</v>
      </c>
      <c r="C115" s="33">
        <v>495320</v>
      </c>
    </row>
    <row r="116" spans="1:3" x14ac:dyDescent="0.25">
      <c r="A116" s="22">
        <v>5231</v>
      </c>
      <c r="B116" s="34" t="s">
        <v>94</v>
      </c>
      <c r="C116" s="33">
        <v>248000</v>
      </c>
    </row>
    <row r="117" spans="1:3" ht="14.45" x14ac:dyDescent="0.3">
      <c r="A117" s="22">
        <v>5291</v>
      </c>
      <c r="B117" s="34" t="s">
        <v>224</v>
      </c>
      <c r="C117" s="33">
        <v>0</v>
      </c>
    </row>
    <row r="118" spans="1:3" x14ac:dyDescent="0.25">
      <c r="A118" s="22">
        <v>5311</v>
      </c>
      <c r="B118" s="34" t="s">
        <v>73</v>
      </c>
      <c r="C118" s="33">
        <v>49733.84</v>
      </c>
    </row>
    <row r="119" spans="1:3" ht="14.45" x14ac:dyDescent="0.3">
      <c r="A119" s="22">
        <v>5611</v>
      </c>
      <c r="B119" s="34" t="s">
        <v>303</v>
      </c>
      <c r="C119" s="33">
        <v>202280</v>
      </c>
    </row>
    <row r="120" spans="1:3" ht="14.45" x14ac:dyDescent="0.3">
      <c r="A120" s="22">
        <v>5621</v>
      </c>
      <c r="B120" s="34" t="s">
        <v>340</v>
      </c>
      <c r="C120" s="33">
        <v>0</v>
      </c>
    </row>
    <row r="121" spans="1:3" x14ac:dyDescent="0.25">
      <c r="A121" s="22">
        <v>5641</v>
      </c>
      <c r="B121" s="34" t="s">
        <v>304</v>
      </c>
      <c r="C121" s="33">
        <v>0</v>
      </c>
    </row>
    <row r="122" spans="1:3" x14ac:dyDescent="0.25">
      <c r="A122" s="22">
        <v>5651</v>
      </c>
      <c r="B122" s="34" t="s">
        <v>95</v>
      </c>
      <c r="C122" s="33">
        <v>258000</v>
      </c>
    </row>
    <row r="123" spans="1:3" x14ac:dyDescent="0.25">
      <c r="A123" s="22">
        <v>5671</v>
      </c>
      <c r="B123" s="34" t="s">
        <v>225</v>
      </c>
      <c r="C123" s="33">
        <v>1251305.1400000001</v>
      </c>
    </row>
    <row r="124" spans="1:3" ht="14.45" x14ac:dyDescent="0.3">
      <c r="A124" s="22">
        <v>5691</v>
      </c>
      <c r="B124" s="34" t="s">
        <v>132</v>
      </c>
      <c r="C124" s="33">
        <v>52655749.090000004</v>
      </c>
    </row>
    <row r="125" spans="1:3" ht="14.45" x14ac:dyDescent="0.3">
      <c r="A125" s="22">
        <v>5811</v>
      </c>
      <c r="B125" s="34" t="s">
        <v>211</v>
      </c>
      <c r="C125" s="33">
        <v>1258837.02</v>
      </c>
    </row>
    <row r="126" spans="1:3" ht="14.45" x14ac:dyDescent="0.3">
      <c r="A126" s="22">
        <v>5911</v>
      </c>
      <c r="B126" s="34" t="s">
        <v>103</v>
      </c>
      <c r="C126" s="33">
        <v>6020779.5999999996</v>
      </c>
    </row>
    <row r="127" spans="1:3" x14ac:dyDescent="0.25">
      <c r="A127" s="22">
        <v>5971</v>
      </c>
      <c r="B127" s="34" t="s">
        <v>104</v>
      </c>
      <c r="C127" s="33">
        <v>658000</v>
      </c>
    </row>
    <row r="128" spans="1:3" x14ac:dyDescent="0.25">
      <c r="A128" s="22">
        <v>6121</v>
      </c>
      <c r="B128" s="34" t="s">
        <v>252</v>
      </c>
      <c r="C128" s="33">
        <v>88500000</v>
      </c>
    </row>
    <row r="129" spans="1:3" ht="30" x14ac:dyDescent="0.25">
      <c r="A129" s="85">
        <v>6131</v>
      </c>
      <c r="B129" s="34" t="s">
        <v>253</v>
      </c>
      <c r="C129" s="33">
        <v>157968923.36000001</v>
      </c>
    </row>
    <row r="130" spans="1:3" x14ac:dyDescent="0.25">
      <c r="A130" s="22">
        <v>6151</v>
      </c>
      <c r="B130" s="34" t="s">
        <v>254</v>
      </c>
      <c r="C130" s="33">
        <v>68000000</v>
      </c>
    </row>
    <row r="131" spans="1:3" ht="30" x14ac:dyDescent="0.25">
      <c r="A131" s="22">
        <v>6321</v>
      </c>
      <c r="B131" s="34" t="s">
        <v>206</v>
      </c>
      <c r="C131" s="33">
        <v>96000000</v>
      </c>
    </row>
    <row r="132" spans="1:3" x14ac:dyDescent="0.25">
      <c r="A132" s="22">
        <v>9111</v>
      </c>
      <c r="B132" s="34" t="s">
        <v>400</v>
      </c>
      <c r="C132" s="33">
        <v>38214340.659999996</v>
      </c>
    </row>
    <row r="133" spans="1:3" x14ac:dyDescent="0.25">
      <c r="A133" s="22">
        <v>9211</v>
      </c>
      <c r="B133" s="34" t="s">
        <v>401</v>
      </c>
      <c r="C133" s="33">
        <v>21253618</v>
      </c>
    </row>
    <row r="134" spans="1:3" ht="14.45" x14ac:dyDescent="0.3">
      <c r="A134" s="34" t="s">
        <v>425</v>
      </c>
      <c r="C134" s="33">
        <v>3185573643.7000003</v>
      </c>
    </row>
  </sheetData>
  <pageMargins left="0.70866141732283472" right="0.70866141732283472" top="0.94488188976377963" bottom="0.74803149606299213" header="0.31496062992125984" footer="0.31496062992125984"/>
  <pageSetup paperSize="9" orientation="landscape" r:id="rId2"/>
  <headerFooter>
    <oddHeader>&amp;C&amp;"-,Negrita"&amp;12MUNICIPIO DE TLAJOMULCO DE ZUÑIGA, JALISCO
2DA MODIFICACION PRESUPUESTAL 2022 
OBJETO DEL GASTO</oddHeader>
    <oddFooter>Página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2:F134"/>
  <sheetViews>
    <sheetView view="pageLayout" zoomScaleNormal="100" workbookViewId="0">
      <selection activeCell="A21" sqref="A21"/>
    </sheetView>
  </sheetViews>
  <sheetFormatPr baseColWidth="10" defaultRowHeight="15" x14ac:dyDescent="0.25"/>
  <cols>
    <col min="1" max="1" width="10.5703125" style="13" customWidth="1"/>
    <col min="2" max="2" width="44.28515625" customWidth="1"/>
    <col min="3" max="3" width="20.7109375" customWidth="1"/>
    <col min="4" max="5" width="17.28515625" customWidth="1"/>
    <col min="6" max="6" width="15.28515625" customWidth="1"/>
  </cols>
  <sheetData>
    <row r="2" spans="1:6" s="16" customFormat="1" ht="14.45" hidden="1" x14ac:dyDescent="0.3">
      <c r="A2" s="25" t="s">
        <v>428</v>
      </c>
      <c r="B2" s="28"/>
      <c r="C2" s="27" t="s">
        <v>431</v>
      </c>
      <c r="D2"/>
      <c r="E2"/>
      <c r="F2"/>
    </row>
    <row r="3" spans="1:6" s="19" customFormat="1" ht="57.6" x14ac:dyDescent="0.3">
      <c r="A3" s="87" t="s">
        <v>436</v>
      </c>
      <c r="B3" s="87" t="s">
        <v>15</v>
      </c>
      <c r="C3" s="88" t="s">
        <v>432</v>
      </c>
      <c r="D3" s="89" t="s">
        <v>433</v>
      </c>
      <c r="E3" s="89" t="s">
        <v>434</v>
      </c>
      <c r="F3" s="89" t="s">
        <v>425</v>
      </c>
    </row>
    <row r="4" spans="1:6" ht="14.45" x14ac:dyDescent="0.3">
      <c r="A4" s="99">
        <v>1000</v>
      </c>
      <c r="B4" s="101" t="s">
        <v>273</v>
      </c>
      <c r="C4" s="90"/>
      <c r="D4" s="90"/>
      <c r="E4" s="90">
        <v>1351966877.3299999</v>
      </c>
      <c r="F4" s="90">
        <v>1351966877.3299999</v>
      </c>
    </row>
    <row r="5" spans="1:6" ht="14.45" x14ac:dyDescent="0.3">
      <c r="A5" s="99">
        <v>2000</v>
      </c>
      <c r="B5" s="101" t="s">
        <v>67</v>
      </c>
      <c r="C5" s="90"/>
      <c r="D5" s="90"/>
      <c r="E5" s="90">
        <v>144386554.96000001</v>
      </c>
      <c r="F5" s="90">
        <v>144386554.96000001</v>
      </c>
    </row>
    <row r="6" spans="1:6" ht="14.45" x14ac:dyDescent="0.3">
      <c r="A6" s="99">
        <v>3000</v>
      </c>
      <c r="B6" s="101" t="s">
        <v>44</v>
      </c>
      <c r="C6" s="90"/>
      <c r="D6" s="90"/>
      <c r="E6" s="90">
        <v>940416583.91999996</v>
      </c>
      <c r="F6" s="90">
        <v>940416583.91999996</v>
      </c>
    </row>
    <row r="7" spans="1:6" s="19" customFormat="1" ht="28.9" x14ac:dyDescent="0.3">
      <c r="A7" s="99">
        <v>4000</v>
      </c>
      <c r="B7" s="101" t="s">
        <v>60</v>
      </c>
      <c r="C7" s="90"/>
      <c r="D7" s="90"/>
      <c r="E7" s="90">
        <v>202434045.84</v>
      </c>
      <c r="F7" s="90">
        <v>202434045.84</v>
      </c>
    </row>
    <row r="8" spans="1:6" ht="14.45" x14ac:dyDescent="0.3">
      <c r="A8" s="99">
        <v>5000</v>
      </c>
      <c r="B8" s="101" t="s">
        <v>72</v>
      </c>
      <c r="C8" s="90"/>
      <c r="D8" s="90">
        <v>76432699.629999995</v>
      </c>
      <c r="E8" s="90"/>
      <c r="F8" s="90">
        <v>76432699.629999995</v>
      </c>
    </row>
    <row r="9" spans="1:6" ht="14.45" x14ac:dyDescent="0.3">
      <c r="A9" s="99">
        <v>6000</v>
      </c>
      <c r="B9" s="101" t="s">
        <v>205</v>
      </c>
      <c r="C9" s="90"/>
      <c r="D9" s="90">
        <v>410468923.36000001</v>
      </c>
      <c r="E9" s="90"/>
      <c r="F9" s="90">
        <v>410468923.36000001</v>
      </c>
    </row>
    <row r="10" spans="1:6" ht="14.45" x14ac:dyDescent="0.3">
      <c r="A10" s="100">
        <v>9000</v>
      </c>
      <c r="B10" s="101" t="s">
        <v>399</v>
      </c>
      <c r="C10" s="90">
        <v>59467958.659999996</v>
      </c>
      <c r="D10" s="90"/>
      <c r="E10" s="90"/>
      <c r="F10" s="90">
        <v>59467958.659999996</v>
      </c>
    </row>
    <row r="11" spans="1:6" x14ac:dyDescent="0.25">
      <c r="A11" s="13" t="s">
        <v>425</v>
      </c>
      <c r="B11" s="13"/>
      <c r="C11" s="23">
        <v>59467958.659999996</v>
      </c>
      <c r="D11" s="23">
        <v>486901622.99000001</v>
      </c>
      <c r="E11" s="23">
        <v>2639204062.0500002</v>
      </c>
      <c r="F11" s="23">
        <v>3185573643.7000003</v>
      </c>
    </row>
    <row r="12" spans="1:6" x14ac:dyDescent="0.25">
      <c r="A12"/>
    </row>
    <row r="13" spans="1:6" x14ac:dyDescent="0.25">
      <c r="A13"/>
    </row>
    <row r="14" spans="1:6" x14ac:dyDescent="0.25">
      <c r="A14"/>
    </row>
    <row r="15" spans="1:6" x14ac:dyDescent="0.25">
      <c r="A15"/>
    </row>
    <row r="16" spans="1:6" x14ac:dyDescent="0.25">
      <c r="A16"/>
    </row>
    <row r="17" spans="1:3" x14ac:dyDescent="0.25">
      <c r="A17"/>
    </row>
    <row r="18" spans="1:3" x14ac:dyDescent="0.25">
      <c r="A18"/>
    </row>
    <row r="19" spans="1:3" s="19" customFormat="1" x14ac:dyDescent="0.25">
      <c r="A19"/>
      <c r="B19"/>
      <c r="C19"/>
    </row>
    <row r="20" spans="1:3" x14ac:dyDescent="0.25">
      <c r="A20"/>
    </row>
    <row r="21" spans="1:3" x14ac:dyDescent="0.25">
      <c r="A21"/>
    </row>
    <row r="22" spans="1:3" x14ac:dyDescent="0.25">
      <c r="A22"/>
    </row>
    <row r="23" spans="1:3" x14ac:dyDescent="0.25">
      <c r="A23"/>
    </row>
    <row r="24" spans="1:3" x14ac:dyDescent="0.25">
      <c r="A24"/>
    </row>
    <row r="25" spans="1:3" s="19" customFormat="1" x14ac:dyDescent="0.25">
      <c r="A25"/>
      <c r="B25"/>
      <c r="C25"/>
    </row>
    <row r="26" spans="1:3" ht="14.45" x14ac:dyDescent="0.3">
      <c r="A26"/>
    </row>
    <row r="27" spans="1:3" s="19" customFormat="1" x14ac:dyDescent="0.25">
      <c r="A27"/>
      <c r="B27"/>
      <c r="C27"/>
    </row>
    <row r="28" spans="1:3" x14ac:dyDescent="0.25">
      <c r="A28"/>
    </row>
    <row r="29" spans="1:3" x14ac:dyDescent="0.25">
      <c r="A29"/>
    </row>
    <row r="30" spans="1:3" x14ac:dyDescent="0.25">
      <c r="A30"/>
    </row>
    <row r="31" spans="1:3" x14ac:dyDescent="0.25">
      <c r="A31"/>
    </row>
    <row r="32" spans="1:3" x14ac:dyDescent="0.25">
      <c r="A32"/>
    </row>
    <row r="33" spans="1:3" x14ac:dyDescent="0.25">
      <c r="A33"/>
    </row>
    <row r="34" spans="1:3" x14ac:dyDescent="0.25">
      <c r="A34"/>
    </row>
    <row r="35" spans="1:3" x14ac:dyDescent="0.25">
      <c r="A35"/>
    </row>
    <row r="36" spans="1:3" x14ac:dyDescent="0.25">
      <c r="A36"/>
    </row>
    <row r="37" spans="1:3" x14ac:dyDescent="0.25">
      <c r="A37"/>
    </row>
    <row r="38" spans="1:3" x14ac:dyDescent="0.25">
      <c r="A38"/>
    </row>
    <row r="39" spans="1:3" s="19" customFormat="1" x14ac:dyDescent="0.25">
      <c r="A39"/>
      <c r="B39"/>
      <c r="C39"/>
    </row>
    <row r="40" spans="1:3" x14ac:dyDescent="0.25">
      <c r="A40"/>
    </row>
    <row r="41" spans="1:3" x14ac:dyDescent="0.25">
      <c r="A41"/>
    </row>
    <row r="42" spans="1:3" x14ac:dyDescent="0.25">
      <c r="A42"/>
    </row>
    <row r="43" spans="1:3" x14ac:dyDescent="0.25">
      <c r="A43"/>
    </row>
    <row r="44" spans="1:3" x14ac:dyDescent="0.25">
      <c r="A44"/>
    </row>
    <row r="45" spans="1:3" x14ac:dyDescent="0.25">
      <c r="A45"/>
    </row>
    <row r="46" spans="1:3" x14ac:dyDescent="0.25">
      <c r="A46"/>
    </row>
    <row r="47" spans="1:3" x14ac:dyDescent="0.25">
      <c r="A47"/>
    </row>
    <row r="48" spans="1:3" x14ac:dyDescent="0.25">
      <c r="A48"/>
    </row>
    <row r="49" spans="1:3" x14ac:dyDescent="0.25">
      <c r="A49"/>
    </row>
    <row r="50" spans="1:3" s="19" customFormat="1" x14ac:dyDescent="0.25">
      <c r="A50"/>
      <c r="B50"/>
      <c r="C50"/>
    </row>
    <row r="51" spans="1:3" x14ac:dyDescent="0.25">
      <c r="A51"/>
    </row>
    <row r="52" spans="1:3" x14ac:dyDescent="0.25">
      <c r="A52"/>
    </row>
    <row r="53" spans="1:3" s="19" customFormat="1" x14ac:dyDescent="0.25">
      <c r="A53"/>
      <c r="B53"/>
      <c r="C53"/>
    </row>
    <row r="54" spans="1:3" x14ac:dyDescent="0.25">
      <c r="A54"/>
    </row>
    <row r="55" spans="1:3" x14ac:dyDescent="0.25">
      <c r="A55"/>
    </row>
    <row r="56" spans="1:3" x14ac:dyDescent="0.25">
      <c r="A56"/>
    </row>
    <row r="57" spans="1:3" x14ac:dyDescent="0.25">
      <c r="A57"/>
    </row>
    <row r="58" spans="1:3" x14ac:dyDescent="0.25">
      <c r="A58"/>
    </row>
    <row r="59" spans="1:3" x14ac:dyDescent="0.25">
      <c r="A59"/>
    </row>
    <row r="60" spans="1:3" x14ac:dyDescent="0.25">
      <c r="A60"/>
    </row>
    <row r="61" spans="1:3" x14ac:dyDescent="0.25">
      <c r="A61"/>
    </row>
    <row r="62" spans="1:3" x14ac:dyDescent="0.25">
      <c r="A62"/>
    </row>
    <row r="63" spans="1:3" x14ac:dyDescent="0.25">
      <c r="A63"/>
    </row>
    <row r="64" spans="1:3" x14ac:dyDescent="0.25">
      <c r="A64"/>
    </row>
    <row r="65" spans="1:1" x14ac:dyDescent="0.25">
      <c r="A65"/>
    </row>
    <row r="66" spans="1:1" x14ac:dyDescent="0.25">
      <c r="A66"/>
    </row>
    <row r="67" spans="1:1" x14ac:dyDescent="0.25">
      <c r="A67"/>
    </row>
    <row r="68" spans="1:1" x14ac:dyDescent="0.25">
      <c r="A68"/>
    </row>
    <row r="69" spans="1:1" x14ac:dyDescent="0.25">
      <c r="A69"/>
    </row>
    <row r="70" spans="1:1" x14ac:dyDescent="0.25">
      <c r="A70"/>
    </row>
    <row r="71" spans="1:1" x14ac:dyDescent="0.25">
      <c r="A71"/>
    </row>
    <row r="72" spans="1:1" x14ac:dyDescent="0.25">
      <c r="A72"/>
    </row>
    <row r="73" spans="1:1" x14ac:dyDescent="0.25">
      <c r="A73"/>
    </row>
    <row r="74" spans="1:1" x14ac:dyDescent="0.25">
      <c r="A74"/>
    </row>
    <row r="75" spans="1:1" x14ac:dyDescent="0.25">
      <c r="A75"/>
    </row>
    <row r="76" spans="1:1" x14ac:dyDescent="0.25">
      <c r="A76"/>
    </row>
    <row r="77" spans="1:1" x14ac:dyDescent="0.25">
      <c r="A77"/>
    </row>
    <row r="78" spans="1:1" x14ac:dyDescent="0.25">
      <c r="A78"/>
    </row>
    <row r="79" spans="1:1" x14ac:dyDescent="0.25">
      <c r="A79"/>
    </row>
    <row r="80" spans="1:1" x14ac:dyDescent="0.25">
      <c r="A80"/>
    </row>
    <row r="81" spans="1:1" x14ac:dyDescent="0.25">
      <c r="A81"/>
    </row>
    <row r="82" spans="1:1" x14ac:dyDescent="0.25">
      <c r="A82"/>
    </row>
    <row r="83" spans="1:1" x14ac:dyDescent="0.25">
      <c r="A83"/>
    </row>
    <row r="84" spans="1:1" x14ac:dyDescent="0.25">
      <c r="A84"/>
    </row>
    <row r="85" spans="1:1" x14ac:dyDescent="0.25">
      <c r="A85"/>
    </row>
    <row r="86" spans="1:1" x14ac:dyDescent="0.25">
      <c r="A86"/>
    </row>
    <row r="87" spans="1:1" x14ac:dyDescent="0.25">
      <c r="A87"/>
    </row>
    <row r="88" spans="1:1" x14ac:dyDescent="0.25">
      <c r="A88"/>
    </row>
    <row r="89" spans="1:1" x14ac:dyDescent="0.25">
      <c r="A89"/>
    </row>
    <row r="90" spans="1:1" x14ac:dyDescent="0.25">
      <c r="A90"/>
    </row>
    <row r="91" spans="1:1" x14ac:dyDescent="0.25">
      <c r="A91"/>
    </row>
    <row r="92" spans="1:1" x14ac:dyDescent="0.25">
      <c r="A92"/>
    </row>
    <row r="93" spans="1:1" x14ac:dyDescent="0.25">
      <c r="A93"/>
    </row>
    <row r="94" spans="1:1" x14ac:dyDescent="0.25">
      <c r="A94"/>
    </row>
    <row r="95" spans="1:1" x14ac:dyDescent="0.25">
      <c r="A95"/>
    </row>
    <row r="96" spans="1:1" x14ac:dyDescent="0.25">
      <c r="A96"/>
    </row>
    <row r="97" spans="1:1" x14ac:dyDescent="0.25">
      <c r="A97"/>
    </row>
    <row r="98" spans="1:1" x14ac:dyDescent="0.25">
      <c r="A98"/>
    </row>
    <row r="99" spans="1:1" x14ac:dyDescent="0.25">
      <c r="A99"/>
    </row>
    <row r="100" spans="1:1" x14ac:dyDescent="0.25">
      <c r="A100"/>
    </row>
    <row r="101" spans="1:1" x14ac:dyDescent="0.25">
      <c r="A101"/>
    </row>
    <row r="102" spans="1:1" x14ac:dyDescent="0.25">
      <c r="A102"/>
    </row>
    <row r="103" spans="1:1" x14ac:dyDescent="0.25">
      <c r="A103"/>
    </row>
    <row r="104" spans="1:1" x14ac:dyDescent="0.25">
      <c r="A104"/>
    </row>
    <row r="105" spans="1:1" x14ac:dyDescent="0.25">
      <c r="A105"/>
    </row>
    <row r="106" spans="1:1" x14ac:dyDescent="0.25">
      <c r="A106"/>
    </row>
    <row r="107" spans="1:1" x14ac:dyDescent="0.25">
      <c r="A107"/>
    </row>
    <row r="108" spans="1:1" x14ac:dyDescent="0.25">
      <c r="A108"/>
    </row>
    <row r="109" spans="1:1" x14ac:dyDescent="0.25">
      <c r="A109"/>
    </row>
    <row r="110" spans="1:1" x14ac:dyDescent="0.25">
      <c r="A110"/>
    </row>
    <row r="111" spans="1:1" x14ac:dyDescent="0.25">
      <c r="A111"/>
    </row>
    <row r="112" spans="1:1" x14ac:dyDescent="0.25">
      <c r="A112"/>
    </row>
    <row r="113" spans="1:1" x14ac:dyDescent="0.25">
      <c r="A113"/>
    </row>
    <row r="114" spans="1:1" x14ac:dyDescent="0.25">
      <c r="A114"/>
    </row>
    <row r="115" spans="1:1" x14ac:dyDescent="0.25">
      <c r="A115"/>
    </row>
    <row r="116" spans="1:1" x14ac:dyDescent="0.25">
      <c r="A116"/>
    </row>
    <row r="117" spans="1:1" x14ac:dyDescent="0.25">
      <c r="A117"/>
    </row>
    <row r="118" spans="1:1" x14ac:dyDescent="0.25">
      <c r="A118"/>
    </row>
    <row r="119" spans="1:1" x14ac:dyDescent="0.25">
      <c r="A119"/>
    </row>
    <row r="120" spans="1:1" x14ac:dyDescent="0.25">
      <c r="A120"/>
    </row>
    <row r="121" spans="1:1" x14ac:dyDescent="0.25">
      <c r="A121"/>
    </row>
    <row r="122" spans="1:1" x14ac:dyDescent="0.25">
      <c r="A122"/>
    </row>
    <row r="123" spans="1:1" x14ac:dyDescent="0.25">
      <c r="A123"/>
    </row>
    <row r="124" spans="1:1" x14ac:dyDescent="0.25">
      <c r="A124"/>
    </row>
    <row r="125" spans="1:1" x14ac:dyDescent="0.25">
      <c r="A125"/>
    </row>
    <row r="126" spans="1:1" x14ac:dyDescent="0.25">
      <c r="A126"/>
    </row>
    <row r="127" spans="1:1" x14ac:dyDescent="0.25">
      <c r="A127"/>
    </row>
    <row r="128" spans="1:1" x14ac:dyDescent="0.25">
      <c r="A128"/>
    </row>
    <row r="129" spans="1:1" x14ac:dyDescent="0.25">
      <c r="A129"/>
    </row>
    <row r="130" spans="1:1" x14ac:dyDescent="0.25">
      <c r="A130"/>
    </row>
    <row r="131" spans="1:1" x14ac:dyDescent="0.25">
      <c r="A131"/>
    </row>
    <row r="132" spans="1:1" x14ac:dyDescent="0.25">
      <c r="A132"/>
    </row>
    <row r="133" spans="1:1" x14ac:dyDescent="0.25">
      <c r="A133"/>
    </row>
    <row r="134" spans="1:1" x14ac:dyDescent="0.25">
      <c r="A134"/>
    </row>
  </sheetData>
  <pageMargins left="0.70866141732283472" right="0.70866141732283472" top="0.94488188976377963" bottom="0.74803149606299213" header="0.31496062992125984" footer="0.31496062992125984"/>
  <pageSetup paperSize="9" orientation="landscape" r:id="rId2"/>
  <headerFooter>
    <oddHeader>&amp;C&amp;"-,Negrita"&amp;12MUNICIPIO DE TLAJOMULCO DE ZUÑIGA, JALISCO
2DA MODIFICACION PRESUPUESTAL 2022 
CLASIFICACION ECONOMICA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F135"/>
  <sheetViews>
    <sheetView view="pageLayout" topLeftCell="A2" zoomScaleNormal="100" workbookViewId="0">
      <selection activeCell="A21" sqref="A21"/>
    </sheetView>
  </sheetViews>
  <sheetFormatPr baseColWidth="10" defaultRowHeight="15" x14ac:dyDescent="0.25"/>
  <cols>
    <col min="1" max="1" width="30.140625" style="13" customWidth="1"/>
    <col min="2" max="2" width="67.7109375" customWidth="1"/>
    <col min="3" max="3" width="22" customWidth="1"/>
    <col min="4" max="4" width="42.7109375" customWidth="1"/>
    <col min="5" max="6" width="15.28515625" customWidth="1"/>
  </cols>
  <sheetData>
    <row r="1" spans="1:6" ht="14.45" hidden="1" x14ac:dyDescent="0.3">
      <c r="A1" s="30" t="s">
        <v>436</v>
      </c>
      <c r="B1" s="7">
        <v>9000</v>
      </c>
    </row>
    <row r="2" spans="1:6" s="16" customFormat="1" x14ac:dyDescent="0.25">
      <c r="A2"/>
      <c r="B2"/>
      <c r="C2"/>
      <c r="D2"/>
      <c r="E2"/>
      <c r="F2"/>
    </row>
    <row r="3" spans="1:6" s="19" customFormat="1" x14ac:dyDescent="0.25">
      <c r="A3" s="84" t="s">
        <v>428</v>
      </c>
      <c r="B3" s="93"/>
      <c r="C3" s="94"/>
      <c r="D3"/>
      <c r="E3"/>
      <c r="F3"/>
    </row>
    <row r="4" spans="1:6" x14ac:dyDescent="0.25">
      <c r="A4" s="91" t="s">
        <v>16</v>
      </c>
      <c r="B4" s="92" t="s">
        <v>17</v>
      </c>
      <c r="C4" s="31" t="s">
        <v>435</v>
      </c>
    </row>
    <row r="5" spans="1:6" x14ac:dyDescent="0.25">
      <c r="A5" s="29">
        <v>9111</v>
      </c>
      <c r="B5" s="26" t="s">
        <v>400</v>
      </c>
      <c r="C5" s="33">
        <v>38214340.659999996</v>
      </c>
    </row>
    <row r="6" spans="1:6" x14ac:dyDescent="0.25">
      <c r="A6" s="29">
        <v>9211</v>
      </c>
      <c r="B6" s="26" t="s">
        <v>401</v>
      </c>
      <c r="C6" s="33">
        <v>21253618</v>
      </c>
    </row>
    <row r="7" spans="1:6" s="19" customFormat="1" ht="24" customHeight="1" x14ac:dyDescent="0.25">
      <c r="A7" s="13" t="s">
        <v>425</v>
      </c>
      <c r="B7" s="13"/>
      <c r="C7" s="32">
        <v>59467958.659999996</v>
      </c>
      <c r="D7"/>
      <c r="E7"/>
      <c r="F7"/>
    </row>
    <row r="8" spans="1:6" x14ac:dyDescent="0.25">
      <c r="A8"/>
    </row>
    <row r="9" spans="1:6" x14ac:dyDescent="0.25">
      <c r="A9"/>
    </row>
    <row r="10" spans="1:6" x14ac:dyDescent="0.25">
      <c r="A10"/>
    </row>
    <row r="11" spans="1:6" x14ac:dyDescent="0.25">
      <c r="A11"/>
    </row>
    <row r="12" spans="1:6" x14ac:dyDescent="0.25">
      <c r="A12"/>
    </row>
    <row r="13" spans="1:6" x14ac:dyDescent="0.25">
      <c r="A13"/>
    </row>
    <row r="14" spans="1:6" x14ac:dyDescent="0.25">
      <c r="A14"/>
    </row>
    <row r="15" spans="1:6" x14ac:dyDescent="0.25">
      <c r="A15"/>
    </row>
    <row r="16" spans="1:6" x14ac:dyDescent="0.25">
      <c r="A16"/>
    </row>
    <row r="17" spans="1:3" x14ac:dyDescent="0.25">
      <c r="A17"/>
    </row>
    <row r="18" spans="1:3" x14ac:dyDescent="0.25">
      <c r="A18"/>
    </row>
    <row r="19" spans="1:3" s="19" customFormat="1" x14ac:dyDescent="0.25">
      <c r="A19"/>
      <c r="B19"/>
      <c r="C19"/>
    </row>
    <row r="20" spans="1:3" x14ac:dyDescent="0.25">
      <c r="A20"/>
    </row>
    <row r="21" spans="1:3" x14ac:dyDescent="0.25">
      <c r="A21"/>
    </row>
    <row r="22" spans="1:3" x14ac:dyDescent="0.25">
      <c r="A22"/>
    </row>
    <row r="23" spans="1:3" x14ac:dyDescent="0.25">
      <c r="A23"/>
    </row>
    <row r="24" spans="1:3" x14ac:dyDescent="0.25">
      <c r="A24"/>
    </row>
    <row r="25" spans="1:3" s="19" customFormat="1" x14ac:dyDescent="0.25">
      <c r="A25"/>
      <c r="B25"/>
      <c r="C25"/>
    </row>
    <row r="26" spans="1:3" x14ac:dyDescent="0.25">
      <c r="A26"/>
    </row>
    <row r="27" spans="1:3" s="19" customFormat="1" x14ac:dyDescent="0.25">
      <c r="A27"/>
      <c r="B27"/>
      <c r="C27"/>
    </row>
    <row r="28" spans="1:3" x14ac:dyDescent="0.25">
      <c r="A28"/>
    </row>
    <row r="29" spans="1:3" x14ac:dyDescent="0.25">
      <c r="A29"/>
    </row>
    <row r="30" spans="1:3" x14ac:dyDescent="0.25">
      <c r="A30"/>
    </row>
    <row r="31" spans="1:3" x14ac:dyDescent="0.25">
      <c r="A31"/>
    </row>
    <row r="32" spans="1:3" x14ac:dyDescent="0.25">
      <c r="A32"/>
    </row>
    <row r="33" spans="1:3" x14ac:dyDescent="0.25">
      <c r="A33"/>
    </row>
    <row r="34" spans="1:3" x14ac:dyDescent="0.25">
      <c r="A34"/>
    </row>
    <row r="35" spans="1:3" x14ac:dyDescent="0.25">
      <c r="A35"/>
    </row>
    <row r="36" spans="1:3" x14ac:dyDescent="0.25">
      <c r="A36"/>
    </row>
    <row r="37" spans="1:3" x14ac:dyDescent="0.25">
      <c r="A37"/>
    </row>
    <row r="38" spans="1:3" x14ac:dyDescent="0.25">
      <c r="A38"/>
    </row>
    <row r="39" spans="1:3" s="19" customFormat="1" x14ac:dyDescent="0.25">
      <c r="A39"/>
      <c r="B39"/>
      <c r="C39"/>
    </row>
    <row r="40" spans="1:3" x14ac:dyDescent="0.25">
      <c r="A40"/>
    </row>
    <row r="41" spans="1:3" x14ac:dyDescent="0.25">
      <c r="A41"/>
    </row>
    <row r="42" spans="1:3" x14ac:dyDescent="0.25">
      <c r="A42"/>
    </row>
    <row r="43" spans="1:3" x14ac:dyDescent="0.25">
      <c r="A43"/>
    </row>
    <row r="44" spans="1:3" x14ac:dyDescent="0.25">
      <c r="A44"/>
    </row>
    <row r="45" spans="1:3" x14ac:dyDescent="0.25">
      <c r="A45"/>
    </row>
    <row r="46" spans="1:3" x14ac:dyDescent="0.25">
      <c r="A46"/>
    </row>
    <row r="47" spans="1:3" x14ac:dyDescent="0.25">
      <c r="A47"/>
    </row>
    <row r="48" spans="1:3" x14ac:dyDescent="0.25">
      <c r="A48"/>
    </row>
    <row r="49" spans="1:3" x14ac:dyDescent="0.25">
      <c r="A49"/>
    </row>
    <row r="50" spans="1:3" s="19" customFormat="1" x14ac:dyDescent="0.25">
      <c r="A50"/>
      <c r="B50"/>
      <c r="C50"/>
    </row>
    <row r="51" spans="1:3" x14ac:dyDescent="0.25">
      <c r="A51"/>
    </row>
    <row r="52" spans="1:3" x14ac:dyDescent="0.25">
      <c r="A52"/>
    </row>
    <row r="53" spans="1:3" s="19" customFormat="1" x14ac:dyDescent="0.25">
      <c r="A53"/>
      <c r="B53"/>
      <c r="C53"/>
    </row>
    <row r="54" spans="1:3" x14ac:dyDescent="0.25">
      <c r="A54"/>
    </row>
    <row r="55" spans="1:3" x14ac:dyDescent="0.25">
      <c r="A55"/>
    </row>
    <row r="56" spans="1:3" x14ac:dyDescent="0.25">
      <c r="A56"/>
    </row>
    <row r="57" spans="1:3" x14ac:dyDescent="0.25">
      <c r="A57"/>
    </row>
    <row r="58" spans="1:3" x14ac:dyDescent="0.25">
      <c r="A58"/>
    </row>
    <row r="59" spans="1:3" x14ac:dyDescent="0.25">
      <c r="A59"/>
    </row>
    <row r="60" spans="1:3" x14ac:dyDescent="0.25">
      <c r="A60"/>
    </row>
    <row r="61" spans="1:3" x14ac:dyDescent="0.25">
      <c r="A61"/>
    </row>
    <row r="62" spans="1:3" x14ac:dyDescent="0.25">
      <c r="A62"/>
    </row>
    <row r="63" spans="1:3" x14ac:dyDescent="0.25">
      <c r="A63"/>
    </row>
    <row r="64" spans="1:3" x14ac:dyDescent="0.25">
      <c r="A64"/>
    </row>
    <row r="65" spans="1:1" x14ac:dyDescent="0.25">
      <c r="A65"/>
    </row>
    <row r="66" spans="1:1" x14ac:dyDescent="0.25">
      <c r="A66"/>
    </row>
    <row r="67" spans="1:1" x14ac:dyDescent="0.25">
      <c r="A67"/>
    </row>
    <row r="68" spans="1:1" x14ac:dyDescent="0.25">
      <c r="A68"/>
    </row>
    <row r="69" spans="1:1" x14ac:dyDescent="0.25">
      <c r="A69"/>
    </row>
    <row r="70" spans="1:1" x14ac:dyDescent="0.25">
      <c r="A70"/>
    </row>
    <row r="71" spans="1:1" x14ac:dyDescent="0.25">
      <c r="A71"/>
    </row>
    <row r="72" spans="1:1" x14ac:dyDescent="0.25">
      <c r="A72"/>
    </row>
    <row r="73" spans="1:1" x14ac:dyDescent="0.25">
      <c r="A73"/>
    </row>
    <row r="74" spans="1:1" x14ac:dyDescent="0.25">
      <c r="A74"/>
    </row>
    <row r="75" spans="1:1" x14ac:dyDescent="0.25">
      <c r="A75"/>
    </row>
    <row r="76" spans="1:1" x14ac:dyDescent="0.25">
      <c r="A76"/>
    </row>
    <row r="77" spans="1:1" x14ac:dyDescent="0.25">
      <c r="A77"/>
    </row>
    <row r="78" spans="1:1" x14ac:dyDescent="0.25">
      <c r="A78"/>
    </row>
    <row r="79" spans="1:1" x14ac:dyDescent="0.25">
      <c r="A79"/>
    </row>
    <row r="80" spans="1:1" x14ac:dyDescent="0.25">
      <c r="A80"/>
    </row>
    <row r="81" spans="1:1" x14ac:dyDescent="0.25">
      <c r="A81"/>
    </row>
    <row r="82" spans="1:1" x14ac:dyDescent="0.25">
      <c r="A82"/>
    </row>
    <row r="83" spans="1:1" x14ac:dyDescent="0.25">
      <c r="A83"/>
    </row>
    <row r="84" spans="1:1" x14ac:dyDescent="0.25">
      <c r="A84"/>
    </row>
    <row r="85" spans="1:1" x14ac:dyDescent="0.25">
      <c r="A85"/>
    </row>
    <row r="86" spans="1:1" x14ac:dyDescent="0.25">
      <c r="A86"/>
    </row>
    <row r="87" spans="1:1" x14ac:dyDescent="0.25">
      <c r="A87"/>
    </row>
    <row r="88" spans="1:1" x14ac:dyDescent="0.25">
      <c r="A88"/>
    </row>
    <row r="89" spans="1:1" x14ac:dyDescent="0.25">
      <c r="A89"/>
    </row>
    <row r="90" spans="1:1" x14ac:dyDescent="0.25">
      <c r="A90"/>
    </row>
    <row r="91" spans="1:1" x14ac:dyDescent="0.25">
      <c r="A91"/>
    </row>
    <row r="92" spans="1:1" x14ac:dyDescent="0.25">
      <c r="A92"/>
    </row>
    <row r="93" spans="1:1" x14ac:dyDescent="0.25">
      <c r="A93"/>
    </row>
    <row r="94" spans="1:1" x14ac:dyDescent="0.25">
      <c r="A94"/>
    </row>
    <row r="95" spans="1:1" x14ac:dyDescent="0.25">
      <c r="A95"/>
    </row>
    <row r="96" spans="1:1" x14ac:dyDescent="0.25">
      <c r="A96"/>
    </row>
    <row r="97" spans="1:1" x14ac:dyDescent="0.25">
      <c r="A97"/>
    </row>
    <row r="98" spans="1:1" x14ac:dyDescent="0.25">
      <c r="A98"/>
    </row>
    <row r="99" spans="1:1" x14ac:dyDescent="0.25">
      <c r="A99"/>
    </row>
    <row r="100" spans="1:1" x14ac:dyDescent="0.25">
      <c r="A100"/>
    </row>
    <row r="101" spans="1:1" x14ac:dyDescent="0.25">
      <c r="A101"/>
    </row>
    <row r="102" spans="1:1" x14ac:dyDescent="0.25">
      <c r="A102"/>
    </row>
    <row r="103" spans="1:1" x14ac:dyDescent="0.25">
      <c r="A103"/>
    </row>
    <row r="104" spans="1:1" x14ac:dyDescent="0.25">
      <c r="A104"/>
    </row>
    <row r="105" spans="1:1" x14ac:dyDescent="0.25">
      <c r="A105"/>
    </row>
    <row r="106" spans="1:1" x14ac:dyDescent="0.25">
      <c r="A106"/>
    </row>
    <row r="107" spans="1:1" x14ac:dyDescent="0.25">
      <c r="A107"/>
    </row>
    <row r="108" spans="1:1" x14ac:dyDescent="0.25">
      <c r="A108"/>
    </row>
    <row r="109" spans="1:1" x14ac:dyDescent="0.25">
      <c r="A109"/>
    </row>
    <row r="110" spans="1:1" x14ac:dyDescent="0.25">
      <c r="A110"/>
    </row>
    <row r="111" spans="1:1" x14ac:dyDescent="0.25">
      <c r="A111"/>
    </row>
    <row r="112" spans="1:1" x14ac:dyDescent="0.25">
      <c r="A112"/>
    </row>
    <row r="113" spans="1:1" x14ac:dyDescent="0.25">
      <c r="A113"/>
    </row>
    <row r="114" spans="1:1" x14ac:dyDescent="0.25">
      <c r="A114"/>
    </row>
    <row r="115" spans="1:1" x14ac:dyDescent="0.25">
      <c r="A115"/>
    </row>
    <row r="116" spans="1:1" x14ac:dyDescent="0.25">
      <c r="A116"/>
    </row>
    <row r="117" spans="1:1" x14ac:dyDescent="0.25">
      <c r="A117"/>
    </row>
    <row r="118" spans="1:1" x14ac:dyDescent="0.25">
      <c r="A118"/>
    </row>
    <row r="119" spans="1:1" x14ac:dyDescent="0.25">
      <c r="A119"/>
    </row>
    <row r="120" spans="1:1" x14ac:dyDescent="0.25">
      <c r="A120"/>
    </row>
    <row r="121" spans="1:1" x14ac:dyDescent="0.25">
      <c r="A121"/>
    </row>
    <row r="122" spans="1:1" x14ac:dyDescent="0.25">
      <c r="A122"/>
    </row>
    <row r="123" spans="1:1" x14ac:dyDescent="0.25">
      <c r="A123"/>
    </row>
    <row r="124" spans="1:1" x14ac:dyDescent="0.25">
      <c r="A124"/>
    </row>
    <row r="125" spans="1:1" x14ac:dyDescent="0.25">
      <c r="A125"/>
    </row>
    <row r="126" spans="1:1" x14ac:dyDescent="0.25">
      <c r="A126"/>
    </row>
    <row r="127" spans="1:1" x14ac:dyDescent="0.25">
      <c r="A127"/>
    </row>
    <row r="128" spans="1:1" x14ac:dyDescent="0.25">
      <c r="A128"/>
    </row>
    <row r="129" spans="1:1" x14ac:dyDescent="0.25">
      <c r="A129"/>
    </row>
    <row r="130" spans="1:1" x14ac:dyDescent="0.25">
      <c r="A130"/>
    </row>
    <row r="131" spans="1:1" x14ac:dyDescent="0.25">
      <c r="A131"/>
    </row>
    <row r="132" spans="1:1" x14ac:dyDescent="0.25">
      <c r="A132"/>
    </row>
    <row r="133" spans="1:1" x14ac:dyDescent="0.25">
      <c r="A133"/>
    </row>
    <row r="134" spans="1:1" x14ac:dyDescent="0.25">
      <c r="A134"/>
    </row>
    <row r="135" spans="1:1" x14ac:dyDescent="0.25">
      <c r="A135"/>
    </row>
  </sheetData>
  <pageMargins left="0.70866141732283472" right="0.70866141732283472" top="0.94488188976377963" bottom="0.74803149606299213" header="0.31496062992125984" footer="0.31496062992125984"/>
  <pageSetup paperSize="9" orientation="landscape" r:id="rId2"/>
  <headerFooter>
    <oddHeader>&amp;C&amp;"-,Negrita"&amp;12MUNICIPIO DE TLAJOMULCO DE ZUÑIGA, JALISCO
2DA MODIFICACION PRESUPUESTAL 2022 
CAPITULO 9000</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F135"/>
  <sheetViews>
    <sheetView view="pageLayout" topLeftCell="A5" zoomScaleNormal="100" workbookViewId="0">
      <selection activeCell="A21" sqref="A21"/>
    </sheetView>
  </sheetViews>
  <sheetFormatPr baseColWidth="10" defaultRowHeight="15" x14ac:dyDescent="0.25"/>
  <cols>
    <col min="1" max="1" width="31" style="13" customWidth="1"/>
    <col min="2" max="2" width="81.7109375" customWidth="1"/>
    <col min="3" max="3" width="13.7109375" customWidth="1"/>
    <col min="4" max="4" width="42.7109375" customWidth="1"/>
    <col min="5" max="6" width="15.28515625" customWidth="1"/>
  </cols>
  <sheetData>
    <row r="1" spans="1:6" ht="14.45" hidden="1" x14ac:dyDescent="0.3">
      <c r="A1" s="30" t="s">
        <v>436</v>
      </c>
      <c r="B1" s="7">
        <v>4000</v>
      </c>
    </row>
    <row r="2" spans="1:6" s="16" customFormat="1" x14ac:dyDescent="0.25">
      <c r="A2"/>
      <c r="B2"/>
      <c r="C2"/>
      <c r="D2"/>
      <c r="E2"/>
      <c r="F2"/>
    </row>
    <row r="3" spans="1:6" s="19" customFormat="1" ht="14.45" hidden="1" x14ac:dyDescent="0.3">
      <c r="A3" s="25" t="s">
        <v>428</v>
      </c>
      <c r="B3" s="28"/>
      <c r="C3"/>
      <c r="D3"/>
      <c r="E3"/>
      <c r="F3"/>
    </row>
    <row r="4" spans="1:6" ht="14.45" x14ac:dyDescent="0.3">
      <c r="A4" s="92" t="s">
        <v>9</v>
      </c>
      <c r="B4" s="92" t="s">
        <v>11</v>
      </c>
      <c r="C4" s="31" t="s">
        <v>435</v>
      </c>
    </row>
    <row r="5" spans="1:6" x14ac:dyDescent="0.25">
      <c r="A5" s="97" t="s">
        <v>55</v>
      </c>
      <c r="B5" s="95" t="s">
        <v>56</v>
      </c>
      <c r="C5" s="96">
        <v>1200000</v>
      </c>
    </row>
    <row r="6" spans="1:6" ht="28.9" x14ac:dyDescent="0.3">
      <c r="A6" s="98" t="s">
        <v>111</v>
      </c>
      <c r="B6" s="95" t="s">
        <v>212</v>
      </c>
      <c r="C6" s="96">
        <v>1000000</v>
      </c>
    </row>
    <row r="7" spans="1:6" s="19" customFormat="1" x14ac:dyDescent="0.25">
      <c r="A7" s="98"/>
      <c r="B7" s="95" t="s">
        <v>256</v>
      </c>
      <c r="C7" s="96">
        <v>3800000</v>
      </c>
      <c r="D7"/>
      <c r="E7"/>
      <c r="F7"/>
    </row>
    <row r="8" spans="1:6" ht="14.45" x14ac:dyDescent="0.3">
      <c r="A8" s="98"/>
      <c r="B8" s="95" t="s">
        <v>369</v>
      </c>
      <c r="C8" s="96">
        <v>5657837.1900000004</v>
      </c>
    </row>
    <row r="9" spans="1:6" x14ac:dyDescent="0.25">
      <c r="A9" s="98"/>
      <c r="B9" s="95" t="s">
        <v>228</v>
      </c>
      <c r="C9" s="96">
        <v>10000000</v>
      </c>
    </row>
    <row r="10" spans="1:6" x14ac:dyDescent="0.25">
      <c r="A10" s="98"/>
      <c r="B10" s="95" t="s">
        <v>327</v>
      </c>
      <c r="C10" s="96">
        <v>2200000</v>
      </c>
    </row>
    <row r="11" spans="1:6" x14ac:dyDescent="0.25">
      <c r="A11" s="98"/>
      <c r="B11" s="95" t="s">
        <v>231</v>
      </c>
      <c r="C11" s="96">
        <v>4000000</v>
      </c>
    </row>
    <row r="12" spans="1:6" ht="14.45" x14ac:dyDescent="0.3">
      <c r="A12" s="98"/>
      <c r="B12" s="95" t="s">
        <v>354</v>
      </c>
      <c r="C12" s="96">
        <v>6260294</v>
      </c>
    </row>
    <row r="13" spans="1:6" ht="14.45" x14ac:dyDescent="0.3">
      <c r="A13" s="98"/>
      <c r="B13" s="95" t="s">
        <v>375</v>
      </c>
      <c r="C13" s="96">
        <v>59615914.649999999</v>
      </c>
    </row>
    <row r="14" spans="1:6" ht="30" x14ac:dyDescent="0.25">
      <c r="A14" s="98" t="s">
        <v>165</v>
      </c>
      <c r="B14" s="95" t="s">
        <v>166</v>
      </c>
      <c r="C14" s="96">
        <v>300000</v>
      </c>
    </row>
    <row r="15" spans="1:6" x14ac:dyDescent="0.25">
      <c r="A15" s="98"/>
      <c r="B15" s="95" t="s">
        <v>179</v>
      </c>
      <c r="C15" s="96">
        <v>1800000</v>
      </c>
    </row>
    <row r="16" spans="1:6" x14ac:dyDescent="0.25">
      <c r="A16" s="98"/>
      <c r="B16" s="95" t="s">
        <v>176</v>
      </c>
      <c r="C16" s="96">
        <v>100000</v>
      </c>
    </row>
    <row r="17" spans="1:3" ht="14.45" x14ac:dyDescent="0.3">
      <c r="A17" s="97" t="s">
        <v>40</v>
      </c>
      <c r="B17" s="95" t="s">
        <v>41</v>
      </c>
      <c r="C17" s="96">
        <v>9200000</v>
      </c>
    </row>
    <row r="18" spans="1:3" ht="14.45" x14ac:dyDescent="0.3">
      <c r="A18" s="97" t="s">
        <v>152</v>
      </c>
      <c r="B18" s="95" t="s">
        <v>153</v>
      </c>
      <c r="C18" s="96">
        <v>2000000</v>
      </c>
    </row>
    <row r="19" spans="1:3" s="19" customFormat="1" ht="14.45" x14ac:dyDescent="0.3">
      <c r="A19" s="97" t="s">
        <v>137</v>
      </c>
      <c r="B19" s="95" t="s">
        <v>384</v>
      </c>
      <c r="C19" s="96">
        <v>15000000</v>
      </c>
    </row>
    <row r="20" spans="1:3" ht="14.45" x14ac:dyDescent="0.3">
      <c r="A20" s="97"/>
      <c r="B20" s="95" t="s">
        <v>343</v>
      </c>
      <c r="C20" s="96">
        <v>3800000</v>
      </c>
    </row>
    <row r="21" spans="1:3" ht="14.45" x14ac:dyDescent="0.3">
      <c r="A21" s="97"/>
      <c r="B21" s="95" t="s">
        <v>358</v>
      </c>
      <c r="C21" s="96">
        <v>4000000</v>
      </c>
    </row>
    <row r="22" spans="1:3" ht="14.45" x14ac:dyDescent="0.3">
      <c r="A22" s="97"/>
      <c r="B22" s="95" t="s">
        <v>357</v>
      </c>
      <c r="C22" s="96">
        <v>1000000</v>
      </c>
    </row>
    <row r="23" spans="1:3" ht="14.45" x14ac:dyDescent="0.3">
      <c r="A23" s="97"/>
      <c r="B23" s="95" t="s">
        <v>363</v>
      </c>
      <c r="C23" s="96">
        <v>10000000</v>
      </c>
    </row>
    <row r="24" spans="1:3" x14ac:dyDescent="0.25">
      <c r="A24" s="97"/>
      <c r="B24" s="95" t="s">
        <v>364</v>
      </c>
      <c r="C24" s="96">
        <v>50566898.219999999</v>
      </c>
    </row>
    <row r="25" spans="1:3" s="19" customFormat="1" ht="14.45" x14ac:dyDescent="0.3">
      <c r="A25" s="97"/>
      <c r="B25" s="95" t="s">
        <v>348</v>
      </c>
      <c r="C25" s="96">
        <v>200000</v>
      </c>
    </row>
    <row r="26" spans="1:3" ht="14.45" x14ac:dyDescent="0.3">
      <c r="A26" s="97"/>
      <c r="B26" s="95" t="s">
        <v>359</v>
      </c>
      <c r="C26" s="96">
        <v>10733101.779999999</v>
      </c>
    </row>
    <row r="27" spans="1:3" s="19" customFormat="1" x14ac:dyDescent="0.25">
      <c r="A27" s="13" t="s">
        <v>425</v>
      </c>
      <c r="B27" s="13"/>
      <c r="C27" s="32">
        <v>202434045.84</v>
      </c>
    </row>
    <row r="28" spans="1:3" x14ac:dyDescent="0.25">
      <c r="A28"/>
    </row>
    <row r="29" spans="1:3" ht="14.45" x14ac:dyDescent="0.3">
      <c r="A29"/>
    </row>
    <row r="30" spans="1:3" ht="14.45" x14ac:dyDescent="0.3">
      <c r="A30"/>
    </row>
    <row r="31" spans="1:3" ht="14.45" x14ac:dyDescent="0.3">
      <c r="A31"/>
    </row>
    <row r="32" spans="1:3" ht="14.45" x14ac:dyDescent="0.3">
      <c r="A32"/>
    </row>
    <row r="33" spans="1:3" x14ac:dyDescent="0.25">
      <c r="A33"/>
    </row>
    <row r="34" spans="1:3" x14ac:dyDescent="0.25">
      <c r="A34"/>
    </row>
    <row r="35" spans="1:3" x14ac:dyDescent="0.25">
      <c r="A35"/>
    </row>
    <row r="36" spans="1:3" x14ac:dyDescent="0.25">
      <c r="A36"/>
    </row>
    <row r="37" spans="1:3" x14ac:dyDescent="0.25">
      <c r="A37"/>
    </row>
    <row r="38" spans="1:3" x14ac:dyDescent="0.25">
      <c r="A38"/>
    </row>
    <row r="39" spans="1:3" s="19" customFormat="1" x14ac:dyDescent="0.25">
      <c r="A39"/>
      <c r="B39"/>
      <c r="C39"/>
    </row>
    <row r="40" spans="1:3" x14ac:dyDescent="0.25">
      <c r="A40"/>
    </row>
    <row r="41" spans="1:3" x14ac:dyDescent="0.25">
      <c r="A41"/>
    </row>
    <row r="42" spans="1:3" x14ac:dyDescent="0.25">
      <c r="A42"/>
    </row>
    <row r="43" spans="1:3" x14ac:dyDescent="0.25">
      <c r="A43"/>
    </row>
    <row r="44" spans="1:3" x14ac:dyDescent="0.25">
      <c r="A44"/>
    </row>
    <row r="45" spans="1:3" x14ac:dyDescent="0.25">
      <c r="A45"/>
    </row>
    <row r="46" spans="1:3" x14ac:dyDescent="0.25">
      <c r="A46"/>
    </row>
    <row r="47" spans="1:3" x14ac:dyDescent="0.25">
      <c r="A47"/>
    </row>
    <row r="48" spans="1:3" x14ac:dyDescent="0.25">
      <c r="A48"/>
    </row>
    <row r="49" spans="1:3" x14ac:dyDescent="0.25">
      <c r="A49"/>
    </row>
    <row r="50" spans="1:3" s="19" customFormat="1" x14ac:dyDescent="0.25">
      <c r="A50"/>
      <c r="B50"/>
      <c r="C50"/>
    </row>
    <row r="51" spans="1:3" x14ac:dyDescent="0.25">
      <c r="A51"/>
    </row>
    <row r="52" spans="1:3" x14ac:dyDescent="0.25">
      <c r="A52"/>
    </row>
    <row r="53" spans="1:3" s="19" customFormat="1" x14ac:dyDescent="0.25">
      <c r="A53"/>
      <c r="B53"/>
      <c r="C53"/>
    </row>
    <row r="54" spans="1:3" x14ac:dyDescent="0.25">
      <c r="A54"/>
    </row>
    <row r="55" spans="1:3" x14ac:dyDescent="0.25">
      <c r="A55"/>
    </row>
    <row r="56" spans="1:3" x14ac:dyDescent="0.25">
      <c r="A56"/>
    </row>
    <row r="57" spans="1:3" x14ac:dyDescent="0.25">
      <c r="A57"/>
    </row>
    <row r="58" spans="1:3" x14ac:dyDescent="0.25">
      <c r="A58"/>
    </row>
    <row r="59" spans="1:3" x14ac:dyDescent="0.25">
      <c r="A59"/>
    </row>
    <row r="60" spans="1:3" x14ac:dyDescent="0.25">
      <c r="A60"/>
    </row>
    <row r="61" spans="1:3" x14ac:dyDescent="0.25">
      <c r="A61"/>
    </row>
    <row r="62" spans="1:3" x14ac:dyDescent="0.25">
      <c r="A62"/>
    </row>
    <row r="63" spans="1:3" x14ac:dyDescent="0.25">
      <c r="A63"/>
    </row>
    <row r="64" spans="1:3" x14ac:dyDescent="0.25">
      <c r="A64"/>
    </row>
    <row r="65" spans="1:1" x14ac:dyDescent="0.25">
      <c r="A65"/>
    </row>
    <row r="66" spans="1:1" x14ac:dyDescent="0.25">
      <c r="A66"/>
    </row>
    <row r="67" spans="1:1" x14ac:dyDescent="0.25">
      <c r="A67"/>
    </row>
    <row r="68" spans="1:1" x14ac:dyDescent="0.25">
      <c r="A68"/>
    </row>
    <row r="69" spans="1:1" x14ac:dyDescent="0.25">
      <c r="A69"/>
    </row>
    <row r="70" spans="1:1" x14ac:dyDescent="0.25">
      <c r="A70"/>
    </row>
    <row r="71" spans="1:1" x14ac:dyDescent="0.25">
      <c r="A71"/>
    </row>
    <row r="72" spans="1:1" x14ac:dyDescent="0.25">
      <c r="A72"/>
    </row>
    <row r="73" spans="1:1" x14ac:dyDescent="0.25">
      <c r="A73"/>
    </row>
    <row r="74" spans="1:1" x14ac:dyDescent="0.25">
      <c r="A74"/>
    </row>
    <row r="75" spans="1:1" x14ac:dyDescent="0.25">
      <c r="A75"/>
    </row>
    <row r="76" spans="1:1" x14ac:dyDescent="0.25">
      <c r="A76"/>
    </row>
    <row r="77" spans="1:1" x14ac:dyDescent="0.25">
      <c r="A77"/>
    </row>
    <row r="78" spans="1:1" x14ac:dyDescent="0.25">
      <c r="A78"/>
    </row>
    <row r="79" spans="1:1" x14ac:dyDescent="0.25">
      <c r="A79"/>
    </row>
    <row r="80" spans="1:1" x14ac:dyDescent="0.25">
      <c r="A80"/>
    </row>
    <row r="81" spans="1:1" x14ac:dyDescent="0.25">
      <c r="A81"/>
    </row>
    <row r="82" spans="1:1" x14ac:dyDescent="0.25">
      <c r="A82"/>
    </row>
    <row r="83" spans="1:1" x14ac:dyDescent="0.25">
      <c r="A83"/>
    </row>
    <row r="84" spans="1:1" x14ac:dyDescent="0.25">
      <c r="A84"/>
    </row>
    <row r="85" spans="1:1" x14ac:dyDescent="0.25">
      <c r="A85"/>
    </row>
    <row r="86" spans="1:1" x14ac:dyDescent="0.25">
      <c r="A86"/>
    </row>
    <row r="87" spans="1:1" x14ac:dyDescent="0.25">
      <c r="A87"/>
    </row>
    <row r="88" spans="1:1" x14ac:dyDescent="0.25">
      <c r="A88"/>
    </row>
    <row r="89" spans="1:1" x14ac:dyDescent="0.25">
      <c r="A89"/>
    </row>
    <row r="90" spans="1:1" x14ac:dyDescent="0.25">
      <c r="A90"/>
    </row>
    <row r="91" spans="1:1" x14ac:dyDescent="0.25">
      <c r="A91"/>
    </row>
    <row r="92" spans="1:1" x14ac:dyDescent="0.25">
      <c r="A92"/>
    </row>
    <row r="93" spans="1:1" x14ac:dyDescent="0.25">
      <c r="A93"/>
    </row>
    <row r="94" spans="1:1" x14ac:dyDescent="0.25">
      <c r="A94"/>
    </row>
    <row r="95" spans="1:1" x14ac:dyDescent="0.25">
      <c r="A95"/>
    </row>
    <row r="96" spans="1:1" x14ac:dyDescent="0.25">
      <c r="A96"/>
    </row>
    <row r="97" spans="1:1" x14ac:dyDescent="0.25">
      <c r="A97"/>
    </row>
    <row r="98" spans="1:1" x14ac:dyDescent="0.25">
      <c r="A98"/>
    </row>
    <row r="99" spans="1:1" x14ac:dyDescent="0.25">
      <c r="A99"/>
    </row>
    <row r="100" spans="1:1" x14ac:dyDescent="0.25">
      <c r="A100"/>
    </row>
    <row r="101" spans="1:1" x14ac:dyDescent="0.25">
      <c r="A101"/>
    </row>
    <row r="102" spans="1:1" x14ac:dyDescent="0.25">
      <c r="A102"/>
    </row>
    <row r="103" spans="1:1" x14ac:dyDescent="0.25">
      <c r="A103"/>
    </row>
    <row r="104" spans="1:1" x14ac:dyDescent="0.25">
      <c r="A104"/>
    </row>
    <row r="105" spans="1:1" x14ac:dyDescent="0.25">
      <c r="A105"/>
    </row>
    <row r="106" spans="1:1" x14ac:dyDescent="0.25">
      <c r="A106"/>
    </row>
    <row r="107" spans="1:1" x14ac:dyDescent="0.25">
      <c r="A107"/>
    </row>
    <row r="108" spans="1:1" x14ac:dyDescent="0.25">
      <c r="A108"/>
    </row>
    <row r="109" spans="1:1" x14ac:dyDescent="0.25">
      <c r="A109"/>
    </row>
    <row r="110" spans="1:1" x14ac:dyDescent="0.25">
      <c r="A110"/>
    </row>
    <row r="111" spans="1:1" x14ac:dyDescent="0.25">
      <c r="A111"/>
    </row>
    <row r="112" spans="1:1" x14ac:dyDescent="0.25">
      <c r="A112"/>
    </row>
    <row r="113" spans="1:1" x14ac:dyDescent="0.25">
      <c r="A113"/>
    </row>
    <row r="114" spans="1:1" x14ac:dyDescent="0.25">
      <c r="A114"/>
    </row>
    <row r="115" spans="1:1" x14ac:dyDescent="0.25">
      <c r="A115"/>
    </row>
    <row r="116" spans="1:1" x14ac:dyDescent="0.25">
      <c r="A116"/>
    </row>
    <row r="117" spans="1:1" x14ac:dyDescent="0.25">
      <c r="A117"/>
    </row>
    <row r="118" spans="1:1" x14ac:dyDescent="0.25">
      <c r="A118"/>
    </row>
    <row r="119" spans="1:1" x14ac:dyDescent="0.25">
      <c r="A119"/>
    </row>
    <row r="120" spans="1:1" x14ac:dyDescent="0.25">
      <c r="A120"/>
    </row>
    <row r="121" spans="1:1" x14ac:dyDescent="0.25">
      <c r="A121"/>
    </row>
    <row r="122" spans="1:1" x14ac:dyDescent="0.25">
      <c r="A122"/>
    </row>
    <row r="123" spans="1:1" x14ac:dyDescent="0.25">
      <c r="A123"/>
    </row>
    <row r="124" spans="1:1" x14ac:dyDescent="0.25">
      <c r="A124"/>
    </row>
    <row r="125" spans="1:1" x14ac:dyDescent="0.25">
      <c r="A125"/>
    </row>
    <row r="126" spans="1:1" x14ac:dyDescent="0.25">
      <c r="A126"/>
    </row>
    <row r="127" spans="1:1" x14ac:dyDescent="0.25">
      <c r="A127"/>
    </row>
    <row r="128" spans="1:1" x14ac:dyDescent="0.25">
      <c r="A128"/>
    </row>
    <row r="129" spans="1:1" x14ac:dyDescent="0.25">
      <c r="A129"/>
    </row>
    <row r="130" spans="1:1" x14ac:dyDescent="0.25">
      <c r="A130"/>
    </row>
    <row r="131" spans="1:1" x14ac:dyDescent="0.25">
      <c r="A131"/>
    </row>
    <row r="132" spans="1:1" x14ac:dyDescent="0.25">
      <c r="A132"/>
    </row>
    <row r="133" spans="1:1" x14ac:dyDescent="0.25">
      <c r="A133"/>
    </row>
    <row r="134" spans="1:1" x14ac:dyDescent="0.25">
      <c r="A134"/>
    </row>
    <row r="135" spans="1:1" x14ac:dyDescent="0.25">
      <c r="A135"/>
    </row>
  </sheetData>
  <pageMargins left="0.70866141732283472" right="0.70866141732283472" top="0.94488188976377963" bottom="0.74803149606299213" header="0.31496062992125984" footer="0.31496062992125984"/>
  <pageSetup paperSize="9" orientation="landscape" r:id="rId2"/>
  <headerFooter>
    <oddHeader>&amp;C&amp;"-,Negrita"&amp;12MUNICIPIO DE TLAJOMULCO DE ZUÑIGA, JALISCO
2DA MODIFICACION PRESUPUESTAL 2022 
APOYOS Y SUBSIDIOS</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F135"/>
  <sheetViews>
    <sheetView view="pageLayout" topLeftCell="A8" zoomScaleNormal="100" workbookViewId="0">
      <selection activeCell="A21" sqref="A21"/>
    </sheetView>
  </sheetViews>
  <sheetFormatPr baseColWidth="10" defaultRowHeight="15" x14ac:dyDescent="0.25"/>
  <cols>
    <col min="1" max="1" width="28.5703125" style="13" customWidth="1"/>
    <col min="2" max="2" width="39.28515625" customWidth="1"/>
    <col min="3" max="3" width="42.7109375" customWidth="1"/>
    <col min="4" max="4" width="15.28515625" customWidth="1"/>
    <col min="5" max="5" width="14.85546875" customWidth="1"/>
    <col min="6" max="6" width="15.28515625" customWidth="1"/>
  </cols>
  <sheetData>
    <row r="1" spans="1:6" hidden="1" x14ac:dyDescent="0.25">
      <c r="A1"/>
    </row>
    <row r="2" spans="1:6" s="16" customFormat="1" x14ac:dyDescent="0.25">
      <c r="A2"/>
      <c r="B2"/>
      <c r="C2"/>
      <c r="D2"/>
      <c r="E2"/>
      <c r="F2"/>
    </row>
    <row r="3" spans="1:6" s="19" customFormat="1" ht="14.45" hidden="1" x14ac:dyDescent="0.3">
      <c r="A3" s="25" t="s">
        <v>428</v>
      </c>
      <c r="B3" s="28"/>
      <c r="C3" s="28"/>
      <c r="D3"/>
      <c r="E3"/>
      <c r="F3"/>
    </row>
    <row r="4" spans="1:6" x14ac:dyDescent="0.25">
      <c r="A4" s="91" t="s">
        <v>437</v>
      </c>
      <c r="B4" s="91" t="s">
        <v>438</v>
      </c>
      <c r="C4" s="92" t="s">
        <v>941</v>
      </c>
      <c r="D4" s="31" t="s">
        <v>435</v>
      </c>
    </row>
    <row r="5" spans="1:6" ht="30" x14ac:dyDescent="0.25">
      <c r="A5" s="86" t="s">
        <v>441</v>
      </c>
      <c r="B5" s="34" t="s">
        <v>450</v>
      </c>
      <c r="C5" t="s">
        <v>942</v>
      </c>
      <c r="D5" s="32">
        <v>5362000</v>
      </c>
    </row>
    <row r="6" spans="1:6" x14ac:dyDescent="0.25">
      <c r="A6" s="86"/>
      <c r="B6" s="34" t="s">
        <v>451</v>
      </c>
      <c r="C6" t="s">
        <v>946</v>
      </c>
      <c r="D6" s="32">
        <v>77214086.269999996</v>
      </c>
    </row>
    <row r="7" spans="1:6" s="19" customFormat="1" x14ac:dyDescent="0.25">
      <c r="A7" s="86" t="s">
        <v>440</v>
      </c>
      <c r="B7" s="34" t="s">
        <v>447</v>
      </c>
      <c r="C7" t="s">
        <v>950</v>
      </c>
      <c r="D7" s="32">
        <v>4999113</v>
      </c>
      <c r="E7"/>
      <c r="F7"/>
    </row>
    <row r="8" spans="1:6" ht="14.45" x14ac:dyDescent="0.3">
      <c r="A8" s="86"/>
      <c r="B8" s="34" t="s">
        <v>449</v>
      </c>
      <c r="C8" t="s">
        <v>951</v>
      </c>
      <c r="D8" s="32">
        <v>83010294</v>
      </c>
    </row>
    <row r="9" spans="1:6" x14ac:dyDescent="0.25">
      <c r="A9" s="86"/>
      <c r="B9" s="34" t="s">
        <v>444</v>
      </c>
      <c r="C9" t="s">
        <v>949</v>
      </c>
      <c r="D9" s="32">
        <v>147979112.99000001</v>
      </c>
    </row>
    <row r="10" spans="1:6" x14ac:dyDescent="0.25">
      <c r="A10" s="86"/>
      <c r="B10" s="34"/>
      <c r="C10" t="s">
        <v>955</v>
      </c>
      <c r="D10" s="32">
        <v>2680000</v>
      </c>
    </row>
    <row r="11" spans="1:6" x14ac:dyDescent="0.25">
      <c r="A11" s="86"/>
      <c r="B11" s="34" t="s">
        <v>448</v>
      </c>
      <c r="C11" t="s">
        <v>947</v>
      </c>
      <c r="D11" s="32">
        <v>59615914.649999999</v>
      </c>
    </row>
    <row r="12" spans="1:6" ht="14.45" x14ac:dyDescent="0.3">
      <c r="A12" s="86"/>
      <c r="B12" s="34"/>
      <c r="C12" t="s">
        <v>952</v>
      </c>
      <c r="D12" s="32">
        <v>5657837.1900000004</v>
      </c>
    </row>
    <row r="13" spans="1:6" ht="30" x14ac:dyDescent="0.25">
      <c r="A13" s="86"/>
      <c r="B13" s="34" t="s">
        <v>446</v>
      </c>
      <c r="C13" t="s">
        <v>943</v>
      </c>
      <c r="D13" s="32">
        <v>4485303</v>
      </c>
    </row>
    <row r="14" spans="1:6" x14ac:dyDescent="0.25">
      <c r="A14" s="86"/>
      <c r="B14" s="34"/>
      <c r="C14" t="s">
        <v>944</v>
      </c>
      <c r="D14" s="32">
        <v>15000000</v>
      </c>
    </row>
    <row r="15" spans="1:6" ht="28.9" x14ac:dyDescent="0.3">
      <c r="A15" s="86"/>
      <c r="B15" s="34" t="s">
        <v>445</v>
      </c>
      <c r="C15" t="s">
        <v>945</v>
      </c>
      <c r="D15" s="32">
        <v>432135096.52999997</v>
      </c>
    </row>
    <row r="16" spans="1:6" ht="30" x14ac:dyDescent="0.25">
      <c r="A16" s="86" t="s">
        <v>439</v>
      </c>
      <c r="B16" s="34" t="s">
        <v>443</v>
      </c>
      <c r="C16" t="s">
        <v>953</v>
      </c>
      <c r="D16" s="32">
        <v>46630000.009999998</v>
      </c>
    </row>
    <row r="17" spans="1:5" x14ac:dyDescent="0.25">
      <c r="A17" s="86"/>
      <c r="B17" s="34"/>
      <c r="C17" t="s">
        <v>954</v>
      </c>
      <c r="D17" s="32">
        <v>14455000</v>
      </c>
    </row>
    <row r="18" spans="1:5" x14ac:dyDescent="0.25">
      <c r="A18" s="86"/>
      <c r="B18" s="34" t="s">
        <v>442</v>
      </c>
      <c r="C18" t="s">
        <v>956</v>
      </c>
      <c r="D18" s="32">
        <v>2538000</v>
      </c>
    </row>
    <row r="19" spans="1:5" s="19" customFormat="1" x14ac:dyDescent="0.25">
      <c r="A19" s="86"/>
      <c r="B19" s="34"/>
      <c r="C19" t="s">
        <v>948</v>
      </c>
      <c r="D19" s="32">
        <v>2283811886.0599999</v>
      </c>
      <c r="E19"/>
    </row>
    <row r="20" spans="1:5" ht="14.45" x14ac:dyDescent="0.3">
      <c r="A20" s="13" t="s">
        <v>425</v>
      </c>
      <c r="B20" s="13"/>
      <c r="C20" s="13"/>
      <c r="D20" s="32">
        <v>3185573643.6999998</v>
      </c>
    </row>
    <row r="21" spans="1:5" ht="14.45" x14ac:dyDescent="0.3">
      <c r="A21"/>
    </row>
    <row r="22" spans="1:5" ht="14.45" x14ac:dyDescent="0.3">
      <c r="A22"/>
    </row>
    <row r="23" spans="1:5" ht="14.45" x14ac:dyDescent="0.3">
      <c r="A23"/>
    </row>
    <row r="24" spans="1:5" ht="14.45" x14ac:dyDescent="0.3">
      <c r="A24"/>
    </row>
    <row r="25" spans="1:5" s="19" customFormat="1" ht="14.45" x14ac:dyDescent="0.3">
      <c r="A25"/>
      <c r="B25"/>
      <c r="C25"/>
      <c r="D25"/>
      <c r="E25"/>
    </row>
    <row r="26" spans="1:5" ht="14.45" x14ac:dyDescent="0.3">
      <c r="A26"/>
    </row>
    <row r="27" spans="1:5" s="19" customFormat="1" ht="14.45" x14ac:dyDescent="0.3">
      <c r="A27"/>
      <c r="B27"/>
      <c r="C27"/>
      <c r="D27"/>
      <c r="E27"/>
    </row>
    <row r="28" spans="1:5" x14ac:dyDescent="0.25">
      <c r="A28"/>
    </row>
    <row r="29" spans="1:5" x14ac:dyDescent="0.25">
      <c r="A29"/>
    </row>
    <row r="30" spans="1:5" x14ac:dyDescent="0.25">
      <c r="A30"/>
    </row>
    <row r="31" spans="1:5" x14ac:dyDescent="0.25">
      <c r="A31"/>
    </row>
    <row r="32" spans="1:5" x14ac:dyDescent="0.25">
      <c r="A32"/>
    </row>
    <row r="33" spans="1:3" x14ac:dyDescent="0.25">
      <c r="A33"/>
    </row>
    <row r="34" spans="1:3" x14ac:dyDescent="0.25">
      <c r="A34"/>
    </row>
    <row r="35" spans="1:3" x14ac:dyDescent="0.25">
      <c r="A35"/>
    </row>
    <row r="36" spans="1:3" x14ac:dyDescent="0.25">
      <c r="A36"/>
    </row>
    <row r="37" spans="1:3" x14ac:dyDescent="0.25">
      <c r="A37"/>
    </row>
    <row r="38" spans="1:3" x14ac:dyDescent="0.25">
      <c r="A38"/>
    </row>
    <row r="39" spans="1:3" s="19" customFormat="1" x14ac:dyDescent="0.25">
      <c r="A39"/>
      <c r="B39"/>
      <c r="C39"/>
    </row>
    <row r="40" spans="1:3" x14ac:dyDescent="0.25">
      <c r="A40"/>
    </row>
    <row r="41" spans="1:3" x14ac:dyDescent="0.25">
      <c r="A41"/>
    </row>
    <row r="42" spans="1:3" x14ac:dyDescent="0.25">
      <c r="A42"/>
    </row>
    <row r="43" spans="1:3" x14ac:dyDescent="0.25">
      <c r="A43"/>
    </row>
    <row r="44" spans="1:3" x14ac:dyDescent="0.25">
      <c r="A44"/>
    </row>
    <row r="45" spans="1:3" x14ac:dyDescent="0.25">
      <c r="A45"/>
    </row>
    <row r="46" spans="1:3" x14ac:dyDescent="0.25">
      <c r="A46"/>
    </row>
    <row r="47" spans="1:3" x14ac:dyDescent="0.25">
      <c r="A47"/>
    </row>
    <row r="48" spans="1:3" x14ac:dyDescent="0.25">
      <c r="A48"/>
    </row>
    <row r="49" spans="1:3" x14ac:dyDescent="0.25">
      <c r="A49"/>
    </row>
    <row r="50" spans="1:3" s="19" customFormat="1" x14ac:dyDescent="0.25">
      <c r="A50"/>
      <c r="B50"/>
      <c r="C50"/>
    </row>
    <row r="51" spans="1:3" x14ac:dyDescent="0.25">
      <c r="A51"/>
    </row>
    <row r="52" spans="1:3" x14ac:dyDescent="0.25">
      <c r="A52"/>
    </row>
    <row r="53" spans="1:3" s="19" customFormat="1" x14ac:dyDescent="0.25">
      <c r="A53"/>
      <c r="B53"/>
      <c r="C53"/>
    </row>
    <row r="54" spans="1:3" x14ac:dyDescent="0.25">
      <c r="A54"/>
    </row>
    <row r="55" spans="1:3" x14ac:dyDescent="0.25">
      <c r="A55"/>
    </row>
    <row r="56" spans="1:3" x14ac:dyDescent="0.25">
      <c r="A56"/>
    </row>
    <row r="57" spans="1:3" x14ac:dyDescent="0.25">
      <c r="A57"/>
    </row>
    <row r="58" spans="1:3" x14ac:dyDescent="0.25">
      <c r="A58"/>
    </row>
    <row r="59" spans="1:3" x14ac:dyDescent="0.25">
      <c r="A59"/>
    </row>
    <row r="60" spans="1:3" x14ac:dyDescent="0.25">
      <c r="A60"/>
    </row>
    <row r="61" spans="1:3" x14ac:dyDescent="0.25">
      <c r="A61"/>
    </row>
    <row r="62" spans="1:3" x14ac:dyDescent="0.25">
      <c r="A62"/>
    </row>
    <row r="63" spans="1:3" x14ac:dyDescent="0.25">
      <c r="A63"/>
    </row>
    <row r="64" spans="1:3" x14ac:dyDescent="0.25">
      <c r="A64"/>
    </row>
    <row r="65" spans="1:1" x14ac:dyDescent="0.25">
      <c r="A65"/>
    </row>
    <row r="66" spans="1:1" x14ac:dyDescent="0.25">
      <c r="A66"/>
    </row>
    <row r="67" spans="1:1" x14ac:dyDescent="0.25">
      <c r="A67"/>
    </row>
    <row r="68" spans="1:1" x14ac:dyDescent="0.25">
      <c r="A68"/>
    </row>
    <row r="69" spans="1:1" x14ac:dyDescent="0.25">
      <c r="A69"/>
    </row>
    <row r="70" spans="1:1" x14ac:dyDescent="0.25">
      <c r="A70"/>
    </row>
    <row r="71" spans="1:1" x14ac:dyDescent="0.25">
      <c r="A71"/>
    </row>
    <row r="72" spans="1:1" x14ac:dyDescent="0.25">
      <c r="A72"/>
    </row>
    <row r="73" spans="1:1" x14ac:dyDescent="0.25">
      <c r="A73"/>
    </row>
    <row r="74" spans="1:1" x14ac:dyDescent="0.25">
      <c r="A74"/>
    </row>
    <row r="75" spans="1:1" x14ac:dyDescent="0.25">
      <c r="A75"/>
    </row>
    <row r="76" spans="1:1" x14ac:dyDescent="0.25">
      <c r="A76"/>
    </row>
    <row r="77" spans="1:1" x14ac:dyDescent="0.25">
      <c r="A77"/>
    </row>
    <row r="78" spans="1:1" x14ac:dyDescent="0.25">
      <c r="A78"/>
    </row>
    <row r="79" spans="1:1" x14ac:dyDescent="0.25">
      <c r="A79"/>
    </row>
    <row r="80" spans="1:1" x14ac:dyDescent="0.25">
      <c r="A80"/>
    </row>
    <row r="81" spans="1:1" x14ac:dyDescent="0.25">
      <c r="A81"/>
    </row>
    <row r="82" spans="1:1" x14ac:dyDescent="0.25">
      <c r="A82"/>
    </row>
    <row r="83" spans="1:1" x14ac:dyDescent="0.25">
      <c r="A83"/>
    </row>
    <row r="84" spans="1:1" x14ac:dyDescent="0.25">
      <c r="A84"/>
    </row>
    <row r="85" spans="1:1" x14ac:dyDescent="0.25">
      <c r="A85"/>
    </row>
    <row r="86" spans="1:1" x14ac:dyDescent="0.25">
      <c r="A86"/>
    </row>
    <row r="87" spans="1:1" x14ac:dyDescent="0.25">
      <c r="A87"/>
    </row>
    <row r="88" spans="1:1" x14ac:dyDescent="0.25">
      <c r="A88"/>
    </row>
    <row r="89" spans="1:1" x14ac:dyDescent="0.25">
      <c r="A89"/>
    </row>
    <row r="90" spans="1:1" x14ac:dyDescent="0.25">
      <c r="A90"/>
    </row>
    <row r="91" spans="1:1" x14ac:dyDescent="0.25">
      <c r="A91"/>
    </row>
    <row r="92" spans="1:1" x14ac:dyDescent="0.25">
      <c r="A92"/>
    </row>
    <row r="93" spans="1:1" x14ac:dyDescent="0.25">
      <c r="A93"/>
    </row>
    <row r="94" spans="1:1" x14ac:dyDescent="0.25">
      <c r="A94"/>
    </row>
    <row r="95" spans="1:1" x14ac:dyDescent="0.25">
      <c r="A95"/>
    </row>
    <row r="96" spans="1:1" x14ac:dyDescent="0.25">
      <c r="A96"/>
    </row>
    <row r="97" spans="1:1" x14ac:dyDescent="0.25">
      <c r="A97"/>
    </row>
    <row r="98" spans="1:1" x14ac:dyDescent="0.25">
      <c r="A98"/>
    </row>
    <row r="99" spans="1:1" x14ac:dyDescent="0.25">
      <c r="A99"/>
    </row>
    <row r="100" spans="1:1" x14ac:dyDescent="0.25">
      <c r="A100"/>
    </row>
    <row r="101" spans="1:1" x14ac:dyDescent="0.25">
      <c r="A101"/>
    </row>
    <row r="102" spans="1:1" x14ac:dyDescent="0.25">
      <c r="A102"/>
    </row>
    <row r="103" spans="1:1" x14ac:dyDescent="0.25">
      <c r="A103"/>
    </row>
    <row r="104" spans="1:1" x14ac:dyDescent="0.25">
      <c r="A104"/>
    </row>
    <row r="105" spans="1:1" x14ac:dyDescent="0.25">
      <c r="A105"/>
    </row>
    <row r="106" spans="1:1" x14ac:dyDescent="0.25">
      <c r="A106"/>
    </row>
    <row r="107" spans="1:1" x14ac:dyDescent="0.25">
      <c r="A107"/>
    </row>
    <row r="108" spans="1:1" x14ac:dyDescent="0.25">
      <c r="A108"/>
    </row>
    <row r="109" spans="1:1" x14ac:dyDescent="0.25">
      <c r="A109"/>
    </row>
    <row r="110" spans="1:1" x14ac:dyDescent="0.25">
      <c r="A110"/>
    </row>
    <row r="111" spans="1:1" x14ac:dyDescent="0.25">
      <c r="A111"/>
    </row>
    <row r="112" spans="1:1" x14ac:dyDescent="0.25">
      <c r="A112"/>
    </row>
    <row r="113" spans="1:1" x14ac:dyDescent="0.25">
      <c r="A113"/>
    </row>
    <row r="114" spans="1:1" x14ac:dyDescent="0.25">
      <c r="A114"/>
    </row>
    <row r="115" spans="1:1" x14ac:dyDescent="0.25">
      <c r="A115"/>
    </row>
    <row r="116" spans="1:1" x14ac:dyDescent="0.25">
      <c r="A116"/>
    </row>
    <row r="117" spans="1:1" x14ac:dyDescent="0.25">
      <c r="A117"/>
    </row>
    <row r="118" spans="1:1" x14ac:dyDescent="0.25">
      <c r="A118"/>
    </row>
    <row r="119" spans="1:1" x14ac:dyDescent="0.25">
      <c r="A119"/>
    </row>
    <row r="120" spans="1:1" x14ac:dyDescent="0.25">
      <c r="A120"/>
    </row>
    <row r="121" spans="1:1" x14ac:dyDescent="0.25">
      <c r="A121"/>
    </row>
    <row r="122" spans="1:1" x14ac:dyDescent="0.25">
      <c r="A122"/>
    </row>
    <row r="123" spans="1:1" x14ac:dyDescent="0.25">
      <c r="A123"/>
    </row>
    <row r="124" spans="1:1" x14ac:dyDescent="0.25">
      <c r="A124"/>
    </row>
    <row r="125" spans="1:1" x14ac:dyDescent="0.25">
      <c r="A125"/>
    </row>
    <row r="126" spans="1:1" x14ac:dyDescent="0.25">
      <c r="A126"/>
    </row>
    <row r="127" spans="1:1" x14ac:dyDescent="0.25">
      <c r="A127"/>
    </row>
    <row r="128" spans="1:1" x14ac:dyDescent="0.25">
      <c r="A128"/>
    </row>
    <row r="129" spans="1:1" x14ac:dyDescent="0.25">
      <c r="A129"/>
    </row>
    <row r="130" spans="1:1" x14ac:dyDescent="0.25">
      <c r="A130"/>
    </row>
    <row r="131" spans="1:1" x14ac:dyDescent="0.25">
      <c r="A131"/>
    </row>
    <row r="132" spans="1:1" x14ac:dyDescent="0.25">
      <c r="A132"/>
    </row>
    <row r="133" spans="1:1" x14ac:dyDescent="0.25">
      <c r="A133"/>
    </row>
    <row r="134" spans="1:1" x14ac:dyDescent="0.25">
      <c r="A134"/>
    </row>
    <row r="135" spans="1:1" x14ac:dyDescent="0.25">
      <c r="A135"/>
    </row>
  </sheetData>
  <pageMargins left="0.70866141732283472" right="0.70866141732283472" top="0.94488188976377963" bottom="0.74803149606299213" header="0.31496062992125984" footer="0.31496062992125984"/>
  <pageSetup paperSize="9" orientation="landscape" r:id="rId2"/>
  <headerFooter>
    <oddHeader>&amp;C&amp;"-,Negrita"&amp;12MUNICIPIO DE TLAJOMULCO DE ZUÑIGA, JALISCO
2DA MODIFICACION PRESUPUESTAL 2022 
CLASIFICACIÓN FUNCIONAL DE GASTO</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3"/>
  <sheetViews>
    <sheetView view="pageLayout" topLeftCell="A2" zoomScaleNormal="100" workbookViewId="0">
      <selection activeCell="A21" sqref="A21"/>
    </sheetView>
  </sheetViews>
  <sheetFormatPr baseColWidth="10" defaultRowHeight="15" x14ac:dyDescent="0.25"/>
  <cols>
    <col min="1" max="1" width="21.5703125" style="13" customWidth="1"/>
    <col min="2" max="2" width="37.140625" customWidth="1"/>
    <col min="3" max="3" width="11.5703125" customWidth="1"/>
    <col min="4" max="4" width="39.42578125" customWidth="1"/>
    <col min="5" max="5" width="13.7109375" customWidth="1"/>
    <col min="6" max="6" width="15.28515625" customWidth="1"/>
  </cols>
  <sheetData>
    <row r="1" spans="1:6" ht="14.45" hidden="1" x14ac:dyDescent="0.3">
      <c r="A1" s="30" t="s">
        <v>436</v>
      </c>
      <c r="B1" s="7">
        <v>6000</v>
      </c>
    </row>
    <row r="2" spans="1:6" s="16" customFormat="1" x14ac:dyDescent="0.25">
      <c r="A2"/>
      <c r="B2"/>
      <c r="C2"/>
      <c r="D2"/>
      <c r="E2"/>
      <c r="F2"/>
    </row>
    <row r="3" spans="1:6" s="19" customFormat="1" ht="14.45" hidden="1" x14ac:dyDescent="0.3">
      <c r="A3" s="25" t="s">
        <v>428</v>
      </c>
      <c r="B3" s="28"/>
      <c r="C3" s="28"/>
      <c r="D3" s="28"/>
      <c r="E3"/>
      <c r="F3"/>
    </row>
    <row r="4" spans="1:6" x14ac:dyDescent="0.25">
      <c r="A4" s="91" t="s">
        <v>9</v>
      </c>
      <c r="B4" s="91" t="s">
        <v>11</v>
      </c>
      <c r="C4" s="91" t="s">
        <v>16</v>
      </c>
      <c r="D4" s="91" t="s">
        <v>17</v>
      </c>
      <c r="E4" s="31" t="s">
        <v>435</v>
      </c>
    </row>
    <row r="5" spans="1:6" ht="45" x14ac:dyDescent="0.25">
      <c r="A5" s="37" t="s">
        <v>40</v>
      </c>
      <c r="B5" s="35" t="s">
        <v>195</v>
      </c>
      <c r="C5" s="35">
        <v>6321</v>
      </c>
      <c r="D5" s="34" t="s">
        <v>206</v>
      </c>
      <c r="E5" s="36">
        <v>96000000</v>
      </c>
    </row>
    <row r="6" spans="1:6" ht="30" x14ac:dyDescent="0.25">
      <c r="A6" s="37" t="s">
        <v>123</v>
      </c>
      <c r="B6" s="35" t="s">
        <v>249</v>
      </c>
      <c r="C6" s="35">
        <v>6121</v>
      </c>
      <c r="D6" s="34" t="s">
        <v>252</v>
      </c>
      <c r="E6" s="36">
        <v>38500000</v>
      </c>
    </row>
    <row r="7" spans="1:6" s="19" customFormat="1" ht="60" x14ac:dyDescent="0.25">
      <c r="A7" s="37"/>
      <c r="B7" s="35"/>
      <c r="C7" s="35">
        <v>6131</v>
      </c>
      <c r="D7" s="34" t="s">
        <v>253</v>
      </c>
      <c r="E7" s="36">
        <v>157968923.36000001</v>
      </c>
      <c r="F7"/>
    </row>
    <row r="8" spans="1:6" ht="30" x14ac:dyDescent="0.25">
      <c r="A8" s="37"/>
      <c r="B8" s="35"/>
      <c r="C8" s="35">
        <v>6151</v>
      </c>
      <c r="D8" s="34" t="s">
        <v>254</v>
      </c>
      <c r="E8" s="36">
        <v>68000000</v>
      </c>
    </row>
    <row r="9" spans="1:6" x14ac:dyDescent="0.25">
      <c r="A9" s="37"/>
      <c r="B9" s="35" t="s">
        <v>255</v>
      </c>
      <c r="C9" s="35">
        <v>6121</v>
      </c>
      <c r="D9" s="34" t="s">
        <v>252</v>
      </c>
      <c r="E9" s="36">
        <v>50000000</v>
      </c>
    </row>
    <row r="10" spans="1:6" x14ac:dyDescent="0.25">
      <c r="A10" s="13" t="s">
        <v>425</v>
      </c>
      <c r="B10" s="13"/>
      <c r="C10" s="13"/>
      <c r="D10" s="13"/>
      <c r="E10" s="32">
        <v>410468923.36000001</v>
      </c>
    </row>
    <row r="11" spans="1:6" x14ac:dyDescent="0.25">
      <c r="A11"/>
    </row>
    <row r="12" spans="1:6" x14ac:dyDescent="0.25">
      <c r="A12"/>
    </row>
    <row r="13" spans="1:6" x14ac:dyDescent="0.25">
      <c r="A13"/>
    </row>
    <row r="14" spans="1:6" x14ac:dyDescent="0.25">
      <c r="A14"/>
    </row>
    <row r="15" spans="1:6" x14ac:dyDescent="0.25">
      <c r="A15"/>
    </row>
    <row r="16" spans="1:6" x14ac:dyDescent="0.25">
      <c r="A16"/>
    </row>
    <row r="17" spans="1:5" x14ac:dyDescent="0.25">
      <c r="A17"/>
    </row>
    <row r="18" spans="1:5" x14ac:dyDescent="0.25">
      <c r="A18"/>
    </row>
    <row r="19" spans="1:5" s="19" customFormat="1" x14ac:dyDescent="0.25">
      <c r="A19"/>
      <c r="B19"/>
      <c r="C19"/>
      <c r="D19"/>
      <c r="E19"/>
    </row>
    <row r="20" spans="1:5" x14ac:dyDescent="0.25">
      <c r="A20"/>
    </row>
    <row r="21" spans="1:5" x14ac:dyDescent="0.25">
      <c r="A21"/>
    </row>
    <row r="22" spans="1:5" x14ac:dyDescent="0.25">
      <c r="A22"/>
    </row>
    <row r="23" spans="1:5" x14ac:dyDescent="0.25">
      <c r="A23"/>
    </row>
    <row r="24" spans="1:5" x14ac:dyDescent="0.25">
      <c r="A24"/>
    </row>
    <row r="25" spans="1:5" s="19" customFormat="1" x14ac:dyDescent="0.25">
      <c r="A25"/>
      <c r="B25"/>
      <c r="C25"/>
      <c r="D25"/>
      <c r="E25"/>
    </row>
    <row r="26" spans="1:5" ht="14.45" x14ac:dyDescent="0.3">
      <c r="A26"/>
    </row>
    <row r="27" spans="1:5" s="19" customFormat="1" x14ac:dyDescent="0.25">
      <c r="A27"/>
      <c r="B27"/>
      <c r="C27"/>
      <c r="D27"/>
      <c r="E27"/>
    </row>
    <row r="28" spans="1:5" x14ac:dyDescent="0.25">
      <c r="A28"/>
    </row>
    <row r="29" spans="1:5" x14ac:dyDescent="0.25">
      <c r="A29"/>
    </row>
    <row r="30" spans="1:5" x14ac:dyDescent="0.25">
      <c r="A30"/>
    </row>
    <row r="31" spans="1:5" x14ac:dyDescent="0.25">
      <c r="A31"/>
    </row>
    <row r="32" spans="1:5" x14ac:dyDescent="0.25">
      <c r="A32"/>
    </row>
    <row r="33" spans="1:5" x14ac:dyDescent="0.25">
      <c r="A33"/>
    </row>
    <row r="34" spans="1:5" x14ac:dyDescent="0.25">
      <c r="A34"/>
    </row>
    <row r="35" spans="1:5" x14ac:dyDescent="0.25">
      <c r="A35"/>
    </row>
    <row r="36" spans="1:5" x14ac:dyDescent="0.25">
      <c r="A36"/>
    </row>
    <row r="37" spans="1:5" x14ac:dyDescent="0.25">
      <c r="A37"/>
    </row>
    <row r="38" spans="1:5" x14ac:dyDescent="0.25">
      <c r="A38"/>
    </row>
    <row r="39" spans="1:5" s="19" customFormat="1" x14ac:dyDescent="0.25">
      <c r="A39"/>
      <c r="B39"/>
      <c r="C39"/>
      <c r="D39"/>
      <c r="E39"/>
    </row>
    <row r="40" spans="1:5" x14ac:dyDescent="0.25">
      <c r="A40"/>
    </row>
    <row r="41" spans="1:5" x14ac:dyDescent="0.25">
      <c r="A41"/>
    </row>
    <row r="42" spans="1:5" x14ac:dyDescent="0.25">
      <c r="A42"/>
    </row>
    <row r="43" spans="1:5" x14ac:dyDescent="0.25">
      <c r="A43"/>
    </row>
    <row r="44" spans="1:5" x14ac:dyDescent="0.25">
      <c r="A44"/>
    </row>
    <row r="45" spans="1:5" x14ac:dyDescent="0.25">
      <c r="A45"/>
    </row>
    <row r="46" spans="1:5" x14ac:dyDescent="0.25">
      <c r="A46"/>
    </row>
    <row r="47" spans="1:5" x14ac:dyDescent="0.25">
      <c r="A47"/>
    </row>
    <row r="48" spans="1:5" x14ac:dyDescent="0.25">
      <c r="A48"/>
    </row>
    <row r="49" spans="1:5" x14ac:dyDescent="0.25">
      <c r="A49"/>
    </row>
    <row r="50" spans="1:5" s="19" customFormat="1" x14ac:dyDescent="0.25">
      <c r="A50"/>
      <c r="B50"/>
      <c r="C50"/>
      <c r="D50"/>
      <c r="E50"/>
    </row>
    <row r="51" spans="1:5" x14ac:dyDescent="0.25">
      <c r="A51"/>
    </row>
    <row r="52" spans="1:5" x14ac:dyDescent="0.25">
      <c r="A52"/>
    </row>
    <row r="53" spans="1:5" s="19" customFormat="1" x14ac:dyDescent="0.25">
      <c r="A53"/>
      <c r="B53"/>
      <c r="C53"/>
      <c r="D53"/>
      <c r="E53"/>
    </row>
    <row r="54" spans="1:5" x14ac:dyDescent="0.25">
      <c r="A54"/>
    </row>
    <row r="55" spans="1:5" x14ac:dyDescent="0.25">
      <c r="A55"/>
    </row>
    <row r="56" spans="1:5" x14ac:dyDescent="0.25">
      <c r="A56"/>
    </row>
    <row r="57" spans="1:5" x14ac:dyDescent="0.25">
      <c r="A57"/>
    </row>
    <row r="58" spans="1:5" x14ac:dyDescent="0.25">
      <c r="A58"/>
    </row>
    <row r="59" spans="1:5" x14ac:dyDescent="0.25">
      <c r="A59"/>
    </row>
    <row r="60" spans="1:5" x14ac:dyDescent="0.25">
      <c r="A60"/>
    </row>
    <row r="61" spans="1:5" x14ac:dyDescent="0.25">
      <c r="A61"/>
    </row>
    <row r="62" spans="1:5" x14ac:dyDescent="0.25">
      <c r="A62"/>
    </row>
    <row r="63" spans="1:5" x14ac:dyDescent="0.25">
      <c r="A63"/>
    </row>
    <row r="64" spans="1:5" x14ac:dyDescent="0.25">
      <c r="A64"/>
    </row>
    <row r="65" spans="1:1" x14ac:dyDescent="0.25">
      <c r="A65"/>
    </row>
    <row r="66" spans="1:1" x14ac:dyDescent="0.25">
      <c r="A66"/>
    </row>
    <row r="67" spans="1:1" x14ac:dyDescent="0.25">
      <c r="A67"/>
    </row>
    <row r="68" spans="1:1" x14ac:dyDescent="0.25">
      <c r="A68"/>
    </row>
    <row r="69" spans="1:1" x14ac:dyDescent="0.25">
      <c r="A69"/>
    </row>
    <row r="70" spans="1:1" x14ac:dyDescent="0.25">
      <c r="A70"/>
    </row>
    <row r="71" spans="1:1" x14ac:dyDescent="0.25">
      <c r="A71"/>
    </row>
    <row r="72" spans="1:1" x14ac:dyDescent="0.25">
      <c r="A72"/>
    </row>
    <row r="73" spans="1:1" x14ac:dyDescent="0.25">
      <c r="A73"/>
    </row>
    <row r="74" spans="1:1" x14ac:dyDescent="0.25">
      <c r="A74"/>
    </row>
    <row r="75" spans="1:1" x14ac:dyDescent="0.25">
      <c r="A75"/>
    </row>
    <row r="76" spans="1:1" x14ac:dyDescent="0.25">
      <c r="A76"/>
    </row>
    <row r="77" spans="1:1" x14ac:dyDescent="0.25">
      <c r="A77"/>
    </row>
    <row r="78" spans="1:1" x14ac:dyDescent="0.25">
      <c r="A78"/>
    </row>
    <row r="79" spans="1:1" x14ac:dyDescent="0.25">
      <c r="A79"/>
    </row>
    <row r="80" spans="1:1" x14ac:dyDescent="0.25">
      <c r="A80"/>
    </row>
    <row r="81" spans="1:1" x14ac:dyDescent="0.25">
      <c r="A81"/>
    </row>
    <row r="82" spans="1:1" x14ac:dyDescent="0.25">
      <c r="A82"/>
    </row>
    <row r="83" spans="1:1" x14ac:dyDescent="0.25">
      <c r="A83"/>
    </row>
    <row r="84" spans="1:1" x14ac:dyDescent="0.25">
      <c r="A84"/>
    </row>
    <row r="85" spans="1:1" x14ac:dyDescent="0.25">
      <c r="A85"/>
    </row>
    <row r="86" spans="1:1" x14ac:dyDescent="0.25">
      <c r="A86"/>
    </row>
    <row r="87" spans="1:1" x14ac:dyDescent="0.25">
      <c r="A87"/>
    </row>
    <row r="88" spans="1:1" x14ac:dyDescent="0.25">
      <c r="A88"/>
    </row>
    <row r="89" spans="1:1" x14ac:dyDescent="0.25">
      <c r="A89"/>
    </row>
    <row r="90" spans="1:1" x14ac:dyDescent="0.25">
      <c r="A90"/>
    </row>
    <row r="91" spans="1:1" x14ac:dyDescent="0.25">
      <c r="A91"/>
    </row>
    <row r="92" spans="1:1" x14ac:dyDescent="0.25">
      <c r="A92"/>
    </row>
    <row r="93" spans="1:1" x14ac:dyDescent="0.25">
      <c r="A93"/>
    </row>
    <row r="94" spans="1:1" x14ac:dyDescent="0.25">
      <c r="A94"/>
    </row>
    <row r="95" spans="1:1" x14ac:dyDescent="0.25">
      <c r="A95"/>
    </row>
    <row r="96" spans="1:1" x14ac:dyDescent="0.25">
      <c r="A96"/>
    </row>
    <row r="97" spans="1:1" x14ac:dyDescent="0.25">
      <c r="A97"/>
    </row>
    <row r="98" spans="1:1" x14ac:dyDescent="0.25">
      <c r="A98"/>
    </row>
    <row r="99" spans="1:1" x14ac:dyDescent="0.25">
      <c r="A99"/>
    </row>
    <row r="100" spans="1:1" x14ac:dyDescent="0.25">
      <c r="A100"/>
    </row>
    <row r="101" spans="1:1" x14ac:dyDescent="0.25">
      <c r="A101"/>
    </row>
    <row r="102" spans="1:1" x14ac:dyDescent="0.25">
      <c r="A102"/>
    </row>
    <row r="103" spans="1:1" x14ac:dyDescent="0.25">
      <c r="A103"/>
    </row>
    <row r="104" spans="1:1" x14ac:dyDescent="0.25">
      <c r="A104"/>
    </row>
    <row r="105" spans="1:1" x14ac:dyDescent="0.25">
      <c r="A105"/>
    </row>
    <row r="106" spans="1:1" x14ac:dyDescent="0.25">
      <c r="A106"/>
    </row>
    <row r="107" spans="1:1" x14ac:dyDescent="0.25">
      <c r="A107"/>
    </row>
    <row r="108" spans="1:1" x14ac:dyDescent="0.25">
      <c r="A108"/>
    </row>
    <row r="109" spans="1:1" x14ac:dyDescent="0.25">
      <c r="A109"/>
    </row>
    <row r="110" spans="1:1" x14ac:dyDescent="0.25">
      <c r="A110"/>
    </row>
    <row r="111" spans="1:1" x14ac:dyDescent="0.25">
      <c r="A111"/>
    </row>
    <row r="112" spans="1:1" x14ac:dyDescent="0.25">
      <c r="A112"/>
    </row>
    <row r="113" spans="1:1" x14ac:dyDescent="0.25">
      <c r="A113"/>
    </row>
    <row r="114" spans="1:1" x14ac:dyDescent="0.25">
      <c r="A114"/>
    </row>
    <row r="115" spans="1:1" x14ac:dyDescent="0.25">
      <c r="A115"/>
    </row>
    <row r="116" spans="1:1" x14ac:dyDescent="0.25">
      <c r="A116"/>
    </row>
    <row r="117" spans="1:1" x14ac:dyDescent="0.25">
      <c r="A117"/>
    </row>
    <row r="118" spans="1:1" x14ac:dyDescent="0.25">
      <c r="A118"/>
    </row>
    <row r="119" spans="1:1" x14ac:dyDescent="0.25">
      <c r="A119"/>
    </row>
    <row r="120" spans="1:1" x14ac:dyDescent="0.25">
      <c r="A120"/>
    </row>
    <row r="121" spans="1:1" x14ac:dyDescent="0.25">
      <c r="A121"/>
    </row>
    <row r="122" spans="1:1" x14ac:dyDescent="0.25">
      <c r="A122"/>
    </row>
    <row r="123" spans="1:1" x14ac:dyDescent="0.25">
      <c r="A123"/>
    </row>
    <row r="124" spans="1:1" x14ac:dyDescent="0.25">
      <c r="A124"/>
    </row>
    <row r="125" spans="1:1" x14ac:dyDescent="0.25">
      <c r="A125"/>
    </row>
    <row r="126" spans="1:1" x14ac:dyDescent="0.25">
      <c r="A126"/>
    </row>
    <row r="127" spans="1:1" x14ac:dyDescent="0.25">
      <c r="A127"/>
    </row>
    <row r="128" spans="1:1" x14ac:dyDescent="0.25">
      <c r="A128"/>
    </row>
    <row r="129" spans="1:1" x14ac:dyDescent="0.25">
      <c r="A129"/>
    </row>
    <row r="130" spans="1:1" x14ac:dyDescent="0.25">
      <c r="A130"/>
    </row>
    <row r="131" spans="1:1" x14ac:dyDescent="0.25">
      <c r="A131"/>
    </row>
    <row r="132" spans="1:1" x14ac:dyDescent="0.25">
      <c r="A132"/>
    </row>
    <row r="133" spans="1:1" x14ac:dyDescent="0.25">
      <c r="A133"/>
    </row>
    <row r="134" spans="1:1" x14ac:dyDescent="0.25">
      <c r="A134"/>
    </row>
    <row r="135" spans="1:1" x14ac:dyDescent="0.25">
      <c r="A135"/>
    </row>
    <row r="136" spans="1:1" x14ac:dyDescent="0.25">
      <c r="A136"/>
    </row>
    <row r="137" spans="1:1" x14ac:dyDescent="0.25">
      <c r="A137"/>
    </row>
    <row r="138" spans="1:1" x14ac:dyDescent="0.25">
      <c r="A138"/>
    </row>
    <row r="139" spans="1:1" x14ac:dyDescent="0.25">
      <c r="A139"/>
    </row>
    <row r="140" spans="1:1" x14ac:dyDescent="0.25">
      <c r="A140"/>
    </row>
    <row r="141" spans="1:1" x14ac:dyDescent="0.25">
      <c r="A141"/>
    </row>
    <row r="142" spans="1:1" x14ac:dyDescent="0.25">
      <c r="A142"/>
    </row>
    <row r="143" spans="1:1" x14ac:dyDescent="0.25">
      <c r="A143"/>
    </row>
    <row r="144" spans="1:1" x14ac:dyDescent="0.25">
      <c r="A144"/>
    </row>
    <row r="145" spans="1:1" x14ac:dyDescent="0.25">
      <c r="A145"/>
    </row>
    <row r="146" spans="1:1" x14ac:dyDescent="0.25">
      <c r="A146"/>
    </row>
    <row r="147" spans="1:1" x14ac:dyDescent="0.25">
      <c r="A147"/>
    </row>
    <row r="148" spans="1:1" x14ac:dyDescent="0.25">
      <c r="A148"/>
    </row>
    <row r="149" spans="1:1" x14ac:dyDescent="0.25">
      <c r="A149"/>
    </row>
    <row r="150" spans="1:1" x14ac:dyDescent="0.25">
      <c r="A150"/>
    </row>
    <row r="151" spans="1:1" x14ac:dyDescent="0.25">
      <c r="A151"/>
    </row>
    <row r="152" spans="1:1" x14ac:dyDescent="0.25">
      <c r="A152"/>
    </row>
    <row r="153" spans="1:1" x14ac:dyDescent="0.25">
      <c r="A153"/>
    </row>
    <row r="154" spans="1:1" x14ac:dyDescent="0.25">
      <c r="A154"/>
    </row>
    <row r="155" spans="1:1" x14ac:dyDescent="0.25">
      <c r="A155"/>
    </row>
    <row r="156" spans="1:1" x14ac:dyDescent="0.25">
      <c r="A156"/>
    </row>
    <row r="157" spans="1:1" x14ac:dyDescent="0.25">
      <c r="A157"/>
    </row>
    <row r="158" spans="1:1" x14ac:dyDescent="0.25">
      <c r="A158"/>
    </row>
    <row r="159" spans="1:1" x14ac:dyDescent="0.25">
      <c r="A159"/>
    </row>
    <row r="160" spans="1:1" x14ac:dyDescent="0.25">
      <c r="A160"/>
    </row>
    <row r="161" spans="1:1" x14ac:dyDescent="0.25">
      <c r="A161"/>
    </row>
    <row r="162" spans="1:1" x14ac:dyDescent="0.25">
      <c r="A162"/>
    </row>
    <row r="163" spans="1:1" x14ac:dyDescent="0.25">
      <c r="A163"/>
    </row>
    <row r="164" spans="1:1" x14ac:dyDescent="0.25">
      <c r="A164"/>
    </row>
    <row r="165" spans="1:1" x14ac:dyDescent="0.25">
      <c r="A165"/>
    </row>
    <row r="166" spans="1:1" x14ac:dyDescent="0.25">
      <c r="A166"/>
    </row>
    <row r="167" spans="1:1" x14ac:dyDescent="0.25">
      <c r="A167"/>
    </row>
    <row r="168" spans="1:1" x14ac:dyDescent="0.25">
      <c r="A168"/>
    </row>
    <row r="169" spans="1:1" x14ac:dyDescent="0.25">
      <c r="A169"/>
    </row>
    <row r="170" spans="1:1" x14ac:dyDescent="0.25">
      <c r="A170"/>
    </row>
    <row r="171" spans="1:1" x14ac:dyDescent="0.25">
      <c r="A171"/>
    </row>
    <row r="172" spans="1:1" x14ac:dyDescent="0.25">
      <c r="A172"/>
    </row>
    <row r="173" spans="1:1" x14ac:dyDescent="0.25">
      <c r="A173"/>
    </row>
    <row r="174" spans="1:1" x14ac:dyDescent="0.25">
      <c r="A174"/>
    </row>
    <row r="175" spans="1:1" x14ac:dyDescent="0.25">
      <c r="A175"/>
    </row>
    <row r="176" spans="1:1" x14ac:dyDescent="0.25">
      <c r="A176"/>
    </row>
    <row r="177" spans="1:1" x14ac:dyDescent="0.25">
      <c r="A177"/>
    </row>
    <row r="178" spans="1:1" x14ac:dyDescent="0.25">
      <c r="A178"/>
    </row>
    <row r="179" spans="1:1" x14ac:dyDescent="0.25">
      <c r="A179"/>
    </row>
    <row r="180" spans="1:1" x14ac:dyDescent="0.25">
      <c r="A180"/>
    </row>
    <row r="181" spans="1:1" x14ac:dyDescent="0.25">
      <c r="A181"/>
    </row>
    <row r="182" spans="1:1" x14ac:dyDescent="0.25">
      <c r="A182"/>
    </row>
    <row r="183" spans="1:1" x14ac:dyDescent="0.25">
      <c r="A183"/>
    </row>
    <row r="184" spans="1:1" x14ac:dyDescent="0.25">
      <c r="A184"/>
    </row>
    <row r="185" spans="1:1" x14ac:dyDescent="0.25">
      <c r="A185"/>
    </row>
    <row r="186" spans="1:1" x14ac:dyDescent="0.25">
      <c r="A186"/>
    </row>
    <row r="187" spans="1:1" x14ac:dyDescent="0.25">
      <c r="A187"/>
    </row>
    <row r="188" spans="1:1" x14ac:dyDescent="0.25">
      <c r="A188"/>
    </row>
    <row r="189" spans="1:1" x14ac:dyDescent="0.25">
      <c r="A189"/>
    </row>
    <row r="190" spans="1:1" x14ac:dyDescent="0.25">
      <c r="A190"/>
    </row>
    <row r="191" spans="1:1" x14ac:dyDescent="0.25">
      <c r="A191"/>
    </row>
    <row r="192" spans="1:1" x14ac:dyDescent="0.25">
      <c r="A192"/>
    </row>
    <row r="193" spans="1:1" x14ac:dyDescent="0.25">
      <c r="A193"/>
    </row>
    <row r="194" spans="1:1" x14ac:dyDescent="0.25">
      <c r="A194"/>
    </row>
    <row r="195" spans="1:1" x14ac:dyDescent="0.25">
      <c r="A195"/>
    </row>
    <row r="196" spans="1:1" x14ac:dyDescent="0.25">
      <c r="A196"/>
    </row>
    <row r="197" spans="1:1" x14ac:dyDescent="0.25">
      <c r="A197"/>
    </row>
    <row r="198" spans="1:1" x14ac:dyDescent="0.25">
      <c r="A198"/>
    </row>
    <row r="199" spans="1:1" x14ac:dyDescent="0.25">
      <c r="A199"/>
    </row>
    <row r="200" spans="1:1" x14ac:dyDescent="0.25">
      <c r="A200"/>
    </row>
    <row r="201" spans="1:1" x14ac:dyDescent="0.25">
      <c r="A201"/>
    </row>
    <row r="202" spans="1:1" x14ac:dyDescent="0.25">
      <c r="A202"/>
    </row>
    <row r="203" spans="1:1" x14ac:dyDescent="0.25">
      <c r="A203"/>
    </row>
    <row r="204" spans="1:1" x14ac:dyDescent="0.25">
      <c r="A204"/>
    </row>
    <row r="205" spans="1:1" x14ac:dyDescent="0.25">
      <c r="A205"/>
    </row>
    <row r="206" spans="1:1" x14ac:dyDescent="0.25">
      <c r="A206"/>
    </row>
    <row r="207" spans="1:1" x14ac:dyDescent="0.25">
      <c r="A207"/>
    </row>
    <row r="208" spans="1:1" x14ac:dyDescent="0.25">
      <c r="A208"/>
    </row>
    <row r="209" spans="1:1" x14ac:dyDescent="0.25">
      <c r="A209"/>
    </row>
    <row r="210" spans="1:1" x14ac:dyDescent="0.25">
      <c r="A210"/>
    </row>
    <row r="211" spans="1:1" x14ac:dyDescent="0.25">
      <c r="A211"/>
    </row>
    <row r="212" spans="1:1" x14ac:dyDescent="0.25">
      <c r="A212"/>
    </row>
    <row r="213" spans="1:1" x14ac:dyDescent="0.25">
      <c r="A213"/>
    </row>
    <row r="214" spans="1:1" x14ac:dyDescent="0.25">
      <c r="A214"/>
    </row>
    <row r="215" spans="1:1" x14ac:dyDescent="0.25">
      <c r="A215"/>
    </row>
    <row r="216" spans="1:1" x14ac:dyDescent="0.25">
      <c r="A216"/>
    </row>
    <row r="217" spans="1:1" x14ac:dyDescent="0.25">
      <c r="A217"/>
    </row>
    <row r="218" spans="1:1" x14ac:dyDescent="0.25">
      <c r="A218"/>
    </row>
    <row r="219" spans="1:1" x14ac:dyDescent="0.25">
      <c r="A219"/>
    </row>
    <row r="220" spans="1:1" x14ac:dyDescent="0.25">
      <c r="A220"/>
    </row>
    <row r="221" spans="1:1" x14ac:dyDescent="0.25">
      <c r="A221"/>
    </row>
    <row r="222" spans="1:1" x14ac:dyDescent="0.25">
      <c r="A222"/>
    </row>
    <row r="223" spans="1:1" x14ac:dyDescent="0.25">
      <c r="A223"/>
    </row>
    <row r="224" spans="1:1" x14ac:dyDescent="0.25">
      <c r="A224"/>
    </row>
    <row r="225" spans="1:1" x14ac:dyDescent="0.25">
      <c r="A225"/>
    </row>
    <row r="226" spans="1:1" x14ac:dyDescent="0.25">
      <c r="A226"/>
    </row>
    <row r="227" spans="1:1" x14ac:dyDescent="0.25">
      <c r="A227"/>
    </row>
    <row r="228" spans="1:1" x14ac:dyDescent="0.25">
      <c r="A228"/>
    </row>
    <row r="229" spans="1:1" x14ac:dyDescent="0.25">
      <c r="A229"/>
    </row>
    <row r="230" spans="1:1" x14ac:dyDescent="0.25">
      <c r="A230"/>
    </row>
    <row r="231" spans="1:1" x14ac:dyDescent="0.25">
      <c r="A231"/>
    </row>
    <row r="232" spans="1:1" x14ac:dyDescent="0.25">
      <c r="A232"/>
    </row>
    <row r="233" spans="1:1" x14ac:dyDescent="0.25">
      <c r="A233"/>
    </row>
    <row r="234" spans="1:1" x14ac:dyDescent="0.25">
      <c r="A234"/>
    </row>
    <row r="235" spans="1:1" x14ac:dyDescent="0.25">
      <c r="A235"/>
    </row>
    <row r="236" spans="1:1" x14ac:dyDescent="0.25">
      <c r="A236"/>
    </row>
    <row r="237" spans="1:1" x14ac:dyDescent="0.25">
      <c r="A237"/>
    </row>
    <row r="238" spans="1:1" x14ac:dyDescent="0.25">
      <c r="A238"/>
    </row>
    <row r="239" spans="1:1" x14ac:dyDescent="0.25">
      <c r="A239"/>
    </row>
    <row r="240" spans="1:1" x14ac:dyDescent="0.25">
      <c r="A240"/>
    </row>
    <row r="241" spans="1:1" x14ac:dyDescent="0.25">
      <c r="A241"/>
    </row>
    <row r="242" spans="1:1" x14ac:dyDescent="0.25">
      <c r="A242"/>
    </row>
    <row r="243" spans="1:1" x14ac:dyDescent="0.25">
      <c r="A243"/>
    </row>
    <row r="244" spans="1:1" x14ac:dyDescent="0.25">
      <c r="A244"/>
    </row>
    <row r="245" spans="1:1" x14ac:dyDescent="0.25">
      <c r="A245"/>
    </row>
    <row r="246" spans="1:1" x14ac:dyDescent="0.25">
      <c r="A246"/>
    </row>
    <row r="247" spans="1:1" x14ac:dyDescent="0.25">
      <c r="A247"/>
    </row>
    <row r="248" spans="1:1" x14ac:dyDescent="0.25">
      <c r="A248"/>
    </row>
    <row r="249" spans="1:1" x14ac:dyDescent="0.25">
      <c r="A249"/>
    </row>
    <row r="250" spans="1:1" x14ac:dyDescent="0.25">
      <c r="A250"/>
    </row>
    <row r="251" spans="1:1" x14ac:dyDescent="0.25">
      <c r="A251"/>
    </row>
    <row r="252" spans="1:1" x14ac:dyDescent="0.25">
      <c r="A252"/>
    </row>
    <row r="253" spans="1:1" x14ac:dyDescent="0.25">
      <c r="A253"/>
    </row>
    <row r="254" spans="1:1" x14ac:dyDescent="0.25">
      <c r="A254"/>
    </row>
    <row r="255" spans="1:1" x14ac:dyDescent="0.25">
      <c r="A255"/>
    </row>
    <row r="256" spans="1:1" x14ac:dyDescent="0.25">
      <c r="A256"/>
    </row>
    <row r="257" spans="1:1" x14ac:dyDescent="0.25">
      <c r="A257"/>
    </row>
    <row r="258" spans="1:1" x14ac:dyDescent="0.25">
      <c r="A258"/>
    </row>
    <row r="259" spans="1:1" x14ac:dyDescent="0.25">
      <c r="A259"/>
    </row>
    <row r="260" spans="1:1" x14ac:dyDescent="0.25">
      <c r="A260"/>
    </row>
    <row r="261" spans="1:1" x14ac:dyDescent="0.25">
      <c r="A261"/>
    </row>
    <row r="262" spans="1:1" x14ac:dyDescent="0.25">
      <c r="A262"/>
    </row>
    <row r="263" spans="1:1" x14ac:dyDescent="0.25">
      <c r="A263"/>
    </row>
    <row r="264" spans="1:1" x14ac:dyDescent="0.25">
      <c r="A264"/>
    </row>
    <row r="265" spans="1:1" x14ac:dyDescent="0.25">
      <c r="A265"/>
    </row>
    <row r="266" spans="1:1" x14ac:dyDescent="0.25">
      <c r="A266"/>
    </row>
    <row r="267" spans="1:1" x14ac:dyDescent="0.25">
      <c r="A267"/>
    </row>
    <row r="268" spans="1:1" x14ac:dyDescent="0.25">
      <c r="A268"/>
    </row>
    <row r="269" spans="1:1" x14ac:dyDescent="0.25">
      <c r="A269"/>
    </row>
    <row r="270" spans="1:1" x14ac:dyDescent="0.25">
      <c r="A270"/>
    </row>
    <row r="271" spans="1:1" x14ac:dyDescent="0.25">
      <c r="A271"/>
    </row>
    <row r="272" spans="1:1" x14ac:dyDescent="0.25">
      <c r="A272"/>
    </row>
    <row r="273" spans="1:1" x14ac:dyDescent="0.25">
      <c r="A273"/>
    </row>
    <row r="274" spans="1:1" x14ac:dyDescent="0.25">
      <c r="A274"/>
    </row>
    <row r="275" spans="1:1" x14ac:dyDescent="0.25">
      <c r="A275"/>
    </row>
    <row r="276" spans="1:1" x14ac:dyDescent="0.25">
      <c r="A276"/>
    </row>
    <row r="277" spans="1:1" x14ac:dyDescent="0.25">
      <c r="A277"/>
    </row>
    <row r="278" spans="1:1" x14ac:dyDescent="0.25">
      <c r="A278"/>
    </row>
    <row r="279" spans="1:1" x14ac:dyDescent="0.25">
      <c r="A279"/>
    </row>
    <row r="280" spans="1:1" x14ac:dyDescent="0.25">
      <c r="A280"/>
    </row>
    <row r="281" spans="1:1" x14ac:dyDescent="0.25">
      <c r="A281"/>
    </row>
    <row r="282" spans="1:1" x14ac:dyDescent="0.25">
      <c r="A282"/>
    </row>
    <row r="283" spans="1:1" x14ac:dyDescent="0.25">
      <c r="A283"/>
    </row>
  </sheetData>
  <pageMargins left="0.70866141732283472" right="0.70866141732283472" top="0.94488188976377963" bottom="0.74803149606299213" header="0.31496062992125984" footer="0.31496062992125984"/>
  <pageSetup paperSize="9" orientation="landscape" r:id="rId2"/>
  <headerFooter>
    <oddHeader>&amp;C&amp;"-,Negrita"&amp;12MUNICIPIO DE TLAJOMULCO DE ZUÑIGA, JALISCO
2DA MODIFICACION PRESUPUESTAL 2022 
CAPITULO 6000 INVERSION PUBLICA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20"/>
  <sheetViews>
    <sheetView view="pageLayout" topLeftCell="A272" zoomScaleNormal="100" workbookViewId="0">
      <selection activeCell="A21" sqref="A21"/>
    </sheetView>
  </sheetViews>
  <sheetFormatPr baseColWidth="10" defaultRowHeight="15" x14ac:dyDescent="0.25"/>
  <cols>
    <col min="1" max="1" width="19" style="13" customWidth="1"/>
    <col min="2" max="2" width="21.7109375" customWidth="1"/>
    <col min="3" max="3" width="28.7109375" style="7" customWidth="1"/>
    <col min="4" max="4" width="11.5703125" customWidth="1"/>
    <col min="5" max="5" width="56.28515625" customWidth="1"/>
    <col min="6" max="6" width="17.28515625" style="38" customWidth="1"/>
  </cols>
  <sheetData>
    <row r="1" spans="1:6" hidden="1" x14ac:dyDescent="0.25">
      <c r="A1"/>
    </row>
    <row r="2" spans="1:6" s="16" customFormat="1" x14ac:dyDescent="0.25">
      <c r="A2"/>
      <c r="B2"/>
      <c r="C2" s="7"/>
      <c r="D2"/>
      <c r="E2"/>
      <c r="F2" s="38"/>
    </row>
    <row r="3" spans="1:6" s="19" customFormat="1" ht="14.45" hidden="1" x14ac:dyDescent="0.3">
      <c r="A3" s="25" t="s">
        <v>428</v>
      </c>
      <c r="B3" s="28"/>
      <c r="C3" s="28"/>
      <c r="D3" s="28"/>
      <c r="E3" s="28"/>
      <c r="F3" s="38"/>
    </row>
    <row r="4" spans="1:6" x14ac:dyDescent="0.25">
      <c r="A4" s="91" t="s">
        <v>13</v>
      </c>
      <c r="B4" s="91" t="s">
        <v>9</v>
      </c>
      <c r="C4" s="91" t="s">
        <v>11</v>
      </c>
      <c r="D4" s="91" t="s">
        <v>16</v>
      </c>
      <c r="E4" s="91" t="s">
        <v>17</v>
      </c>
      <c r="F4" s="31" t="s">
        <v>435</v>
      </c>
    </row>
    <row r="5" spans="1:6" ht="36" x14ac:dyDescent="0.25">
      <c r="A5" s="102" t="s">
        <v>230</v>
      </c>
      <c r="B5" s="103" t="s">
        <v>111</v>
      </c>
      <c r="C5" s="103" t="s">
        <v>228</v>
      </c>
      <c r="D5" s="104">
        <v>4211</v>
      </c>
      <c r="E5" s="103" t="s">
        <v>61</v>
      </c>
      <c r="F5" s="105">
        <v>10000000</v>
      </c>
    </row>
    <row r="6" spans="1:6" ht="24" x14ac:dyDescent="0.3">
      <c r="A6" s="102" t="s">
        <v>383</v>
      </c>
      <c r="B6" s="103" t="s">
        <v>137</v>
      </c>
      <c r="C6" s="103" t="s">
        <v>384</v>
      </c>
      <c r="D6">
        <v>4211</v>
      </c>
      <c r="E6" s="103" t="s">
        <v>61</v>
      </c>
      <c r="F6" s="105">
        <v>15000000</v>
      </c>
    </row>
    <row r="7" spans="1:6" s="19" customFormat="1" ht="36" x14ac:dyDescent="0.25">
      <c r="A7" s="102" t="s">
        <v>155</v>
      </c>
      <c r="B7" s="103" t="s">
        <v>152</v>
      </c>
      <c r="C7" s="103" t="s">
        <v>160</v>
      </c>
      <c r="D7" s="104">
        <v>3181</v>
      </c>
      <c r="E7" s="103" t="s">
        <v>91</v>
      </c>
      <c r="F7" s="105">
        <v>10000</v>
      </c>
    </row>
    <row r="8" spans="1:6" x14ac:dyDescent="0.25">
      <c r="A8" s="102"/>
      <c r="B8" s="103"/>
      <c r="C8" s="103"/>
      <c r="D8" s="104">
        <v>3711</v>
      </c>
      <c r="E8" s="103" t="s">
        <v>161</v>
      </c>
      <c r="F8" s="105">
        <v>15000</v>
      </c>
    </row>
    <row r="9" spans="1:6" x14ac:dyDescent="0.25">
      <c r="A9" s="102"/>
      <c r="B9" s="103"/>
      <c r="C9" s="103"/>
      <c r="D9" s="104">
        <v>3751</v>
      </c>
      <c r="E9" s="103" t="s">
        <v>118</v>
      </c>
      <c r="F9" s="105">
        <v>2702</v>
      </c>
    </row>
    <row r="10" spans="1:6" ht="14.45" x14ac:dyDescent="0.3">
      <c r="A10" s="102"/>
      <c r="B10" s="103"/>
      <c r="C10" s="103"/>
      <c r="D10" s="104">
        <v>3941</v>
      </c>
      <c r="E10" s="103" t="s">
        <v>162</v>
      </c>
      <c r="F10" s="105">
        <v>31542</v>
      </c>
    </row>
    <row r="11" spans="1:6" ht="14.45" x14ac:dyDescent="0.3">
      <c r="A11" s="102"/>
      <c r="B11" s="103"/>
      <c r="C11" s="103" t="s">
        <v>153</v>
      </c>
      <c r="D11" s="104">
        <v>2211</v>
      </c>
      <c r="E11" s="103" t="s">
        <v>116</v>
      </c>
      <c r="F11" s="105">
        <v>250000</v>
      </c>
    </row>
    <row r="12" spans="1:6" ht="14.45" x14ac:dyDescent="0.3">
      <c r="A12" s="102"/>
      <c r="B12" s="103"/>
      <c r="C12" s="103"/>
      <c r="D12" s="104">
        <v>2711</v>
      </c>
      <c r="E12" s="103" t="s">
        <v>156</v>
      </c>
      <c r="F12" s="105">
        <v>245514</v>
      </c>
    </row>
    <row r="13" spans="1:6" ht="14.45" x14ac:dyDescent="0.3">
      <c r="A13" s="102"/>
      <c r="B13" s="103"/>
      <c r="C13" s="103"/>
      <c r="D13" s="104">
        <v>2821</v>
      </c>
      <c r="E13" s="103" t="s">
        <v>157</v>
      </c>
      <c r="F13" s="105">
        <v>822170.91</v>
      </c>
    </row>
    <row r="14" spans="1:6" x14ac:dyDescent="0.25">
      <c r="A14" s="102"/>
      <c r="B14" s="103"/>
      <c r="C14" s="103"/>
      <c r="D14" s="104">
        <v>2831</v>
      </c>
      <c r="E14" s="103" t="s">
        <v>397</v>
      </c>
      <c r="F14" s="105">
        <v>3100000</v>
      </c>
    </row>
    <row r="15" spans="1:6" x14ac:dyDescent="0.25">
      <c r="A15" s="102"/>
      <c r="B15" s="103"/>
      <c r="C15" s="103"/>
      <c r="D15" s="104">
        <v>3341</v>
      </c>
      <c r="E15" s="103" t="s">
        <v>144</v>
      </c>
      <c r="F15" s="105">
        <v>3000000</v>
      </c>
    </row>
    <row r="16" spans="1:6" x14ac:dyDescent="0.25">
      <c r="A16" s="102"/>
      <c r="B16" s="103"/>
      <c r="C16" s="103"/>
      <c r="D16" s="104">
        <v>3391</v>
      </c>
      <c r="E16" s="103" t="s">
        <v>101</v>
      </c>
      <c r="F16" s="105">
        <v>1560588</v>
      </c>
    </row>
    <row r="17" spans="1:6" ht="14.45" x14ac:dyDescent="0.3">
      <c r="A17" s="102"/>
      <c r="B17" s="103"/>
      <c r="C17" s="103"/>
      <c r="D17" s="104">
        <v>3962</v>
      </c>
      <c r="E17" s="103" t="s">
        <v>158</v>
      </c>
      <c r="F17" s="105">
        <v>92483.1</v>
      </c>
    </row>
    <row r="18" spans="1:6" ht="14.45" x14ac:dyDescent="0.3">
      <c r="A18" s="102"/>
      <c r="B18" s="103"/>
      <c r="C18" s="103"/>
      <c r="D18" s="104">
        <v>4411</v>
      </c>
      <c r="E18" s="103" t="s">
        <v>159</v>
      </c>
      <c r="F18" s="105">
        <v>2000000</v>
      </c>
    </row>
    <row r="19" spans="1:6" s="19" customFormat="1" ht="36" x14ac:dyDescent="0.25">
      <c r="A19" s="102" t="s">
        <v>345</v>
      </c>
      <c r="B19" s="103" t="s">
        <v>137</v>
      </c>
      <c r="C19" s="103" t="s">
        <v>343</v>
      </c>
      <c r="D19" s="104">
        <v>2461</v>
      </c>
      <c r="E19" s="103" t="s">
        <v>84</v>
      </c>
      <c r="F19" s="105">
        <v>173652</v>
      </c>
    </row>
    <row r="20" spans="1:6" x14ac:dyDescent="0.25">
      <c r="A20" s="102"/>
      <c r="B20" s="103"/>
      <c r="C20" s="103"/>
      <c r="D20" s="104">
        <v>2491</v>
      </c>
      <c r="E20" s="103" t="s">
        <v>85</v>
      </c>
      <c r="F20" s="105">
        <v>282669</v>
      </c>
    </row>
    <row r="21" spans="1:6" ht="14.45" x14ac:dyDescent="0.3">
      <c r="A21" s="102"/>
      <c r="B21" s="103"/>
      <c r="C21" s="103"/>
      <c r="D21" s="104">
        <v>2911</v>
      </c>
      <c r="E21" s="103" t="s">
        <v>87</v>
      </c>
      <c r="F21" s="105">
        <v>15285</v>
      </c>
    </row>
    <row r="22" spans="1:6" ht="14.45" x14ac:dyDescent="0.3">
      <c r="A22" s="102"/>
      <c r="B22" s="103"/>
      <c r="C22" s="103"/>
      <c r="D22" s="104">
        <v>2921</v>
      </c>
      <c r="E22" s="103" t="s">
        <v>143</v>
      </c>
      <c r="F22" s="105">
        <v>314374</v>
      </c>
    </row>
    <row r="23" spans="1:6" x14ac:dyDescent="0.25">
      <c r="A23" s="102"/>
      <c r="B23" s="103"/>
      <c r="C23" s="103"/>
      <c r="D23" s="104">
        <v>4431</v>
      </c>
      <c r="E23" s="103" t="s">
        <v>346</v>
      </c>
      <c r="F23" s="105">
        <v>3800000</v>
      </c>
    </row>
    <row r="24" spans="1:6" x14ac:dyDescent="0.25">
      <c r="A24" s="102"/>
      <c r="B24" s="103"/>
      <c r="C24" s="103"/>
      <c r="D24" s="104">
        <v>5671</v>
      </c>
      <c r="E24" s="103" t="s">
        <v>225</v>
      </c>
      <c r="F24" s="105">
        <v>213133</v>
      </c>
    </row>
    <row r="25" spans="1:6" s="19" customFormat="1" ht="24" x14ac:dyDescent="0.3">
      <c r="A25" s="102"/>
      <c r="B25" s="103"/>
      <c r="C25" s="103" t="s">
        <v>358</v>
      </c>
      <c r="D25" s="104">
        <v>4411</v>
      </c>
      <c r="E25" s="103" t="s">
        <v>159</v>
      </c>
      <c r="F25" s="105">
        <v>4000000</v>
      </c>
    </row>
    <row r="26" spans="1:6" ht="14.45" x14ac:dyDescent="0.3">
      <c r="A26" s="102"/>
      <c r="B26" s="103"/>
      <c r="C26" s="103" t="s">
        <v>357</v>
      </c>
      <c r="D26">
        <v>4411</v>
      </c>
      <c r="E26" s="103" t="s">
        <v>159</v>
      </c>
      <c r="F26" s="105">
        <v>1000000</v>
      </c>
    </row>
    <row r="27" spans="1:6" s="19" customFormat="1" ht="24" x14ac:dyDescent="0.25">
      <c r="A27" s="102"/>
      <c r="B27" s="103"/>
      <c r="C27" s="103" t="s">
        <v>348</v>
      </c>
      <c r="D27" s="104">
        <v>4421</v>
      </c>
      <c r="E27" s="103" t="s">
        <v>349</v>
      </c>
      <c r="F27" s="105">
        <v>200000</v>
      </c>
    </row>
    <row r="28" spans="1:6" ht="36" x14ac:dyDescent="0.25">
      <c r="A28" s="102" t="s">
        <v>182</v>
      </c>
      <c r="B28" s="103" t="s">
        <v>165</v>
      </c>
      <c r="C28" s="103" t="s">
        <v>180</v>
      </c>
      <c r="D28" s="104">
        <v>2221</v>
      </c>
      <c r="E28" s="103" t="s">
        <v>68</v>
      </c>
      <c r="F28" s="105">
        <v>76000</v>
      </c>
    </row>
    <row r="29" spans="1:6" ht="24" x14ac:dyDescent="0.25">
      <c r="A29" s="102"/>
      <c r="B29" s="103"/>
      <c r="C29" s="103"/>
      <c r="D29" s="104">
        <v>2351</v>
      </c>
      <c r="E29" s="103" t="s">
        <v>183</v>
      </c>
      <c r="F29" s="105">
        <v>620976</v>
      </c>
    </row>
    <row r="30" spans="1:6" ht="14.45" x14ac:dyDescent="0.3">
      <c r="A30" s="102"/>
      <c r="B30" s="103"/>
      <c r="C30" s="103"/>
      <c r="D30" s="104">
        <v>2391</v>
      </c>
      <c r="E30" s="103" t="s">
        <v>184</v>
      </c>
      <c r="F30" s="105">
        <v>400000</v>
      </c>
    </row>
    <row r="31" spans="1:6" ht="14.45" x14ac:dyDescent="0.3">
      <c r="A31" s="102"/>
      <c r="B31" s="103"/>
      <c r="C31" s="103"/>
      <c r="D31" s="104">
        <v>3261</v>
      </c>
      <c r="E31" s="103" t="s">
        <v>185</v>
      </c>
      <c r="F31" s="105">
        <v>500000</v>
      </c>
    </row>
    <row r="32" spans="1:6" ht="14.45" x14ac:dyDescent="0.3">
      <c r="A32" s="102"/>
      <c r="B32" s="103"/>
      <c r="C32" s="103"/>
      <c r="D32" s="104">
        <v>3821</v>
      </c>
      <c r="E32" s="103" t="s">
        <v>59</v>
      </c>
      <c r="F32" s="105">
        <v>1556000</v>
      </c>
    </row>
    <row r="33" spans="1:6" x14ac:dyDescent="0.25">
      <c r="A33" s="102"/>
      <c r="B33" s="103"/>
      <c r="C33" s="103"/>
      <c r="D33" s="104">
        <v>5111</v>
      </c>
      <c r="E33" s="103" t="s">
        <v>146</v>
      </c>
      <c r="F33" s="105">
        <v>0</v>
      </c>
    </row>
    <row r="34" spans="1:6" x14ac:dyDescent="0.25">
      <c r="A34" s="102"/>
      <c r="B34" s="103"/>
      <c r="C34" s="103"/>
      <c r="D34" s="104">
        <v>5121</v>
      </c>
      <c r="E34" s="103" t="s">
        <v>186</v>
      </c>
      <c r="F34" s="105">
        <v>0</v>
      </c>
    </row>
    <row r="35" spans="1:6" ht="14.45" x14ac:dyDescent="0.3">
      <c r="A35" s="102"/>
      <c r="B35" s="103"/>
      <c r="C35" s="103"/>
      <c r="D35" s="104">
        <v>5211</v>
      </c>
      <c r="E35" s="103" t="s">
        <v>102</v>
      </c>
      <c r="F35" s="105">
        <v>0</v>
      </c>
    </row>
    <row r="36" spans="1:6" ht="36" x14ac:dyDescent="0.25">
      <c r="A36" s="102" t="s">
        <v>313</v>
      </c>
      <c r="B36" s="103" t="s">
        <v>123</v>
      </c>
      <c r="C36" s="103" t="s">
        <v>311</v>
      </c>
      <c r="D36" s="104">
        <v>2421</v>
      </c>
      <c r="E36" s="103" t="s">
        <v>314</v>
      </c>
      <c r="F36" s="105">
        <v>10632000</v>
      </c>
    </row>
    <row r="37" spans="1:6" x14ac:dyDescent="0.25">
      <c r="A37" s="102"/>
      <c r="B37" s="103"/>
      <c r="C37" s="103"/>
      <c r="D37" s="104">
        <v>2471</v>
      </c>
      <c r="E37" s="103" t="s">
        <v>127</v>
      </c>
      <c r="F37" s="105">
        <v>738000</v>
      </c>
    </row>
    <row r="38" spans="1:6" x14ac:dyDescent="0.25">
      <c r="A38" s="102"/>
      <c r="B38" s="103"/>
      <c r="C38" s="103"/>
      <c r="D38" s="104">
        <v>2491</v>
      </c>
      <c r="E38" s="103" t="s">
        <v>85</v>
      </c>
      <c r="F38" s="105">
        <v>3630000</v>
      </c>
    </row>
    <row r="39" spans="1:6" s="19" customFormat="1" x14ac:dyDescent="0.25">
      <c r="A39" s="102"/>
      <c r="B39" s="103"/>
      <c r="C39" s="103"/>
      <c r="D39" s="104">
        <v>2721</v>
      </c>
      <c r="E39" s="103" t="s">
        <v>86</v>
      </c>
      <c r="F39" s="105">
        <v>377000</v>
      </c>
    </row>
    <row r="40" spans="1:6" ht="14.45" x14ac:dyDescent="0.3">
      <c r="A40" s="102"/>
      <c r="B40" s="103"/>
      <c r="C40" s="103"/>
      <c r="D40" s="104">
        <v>2911</v>
      </c>
      <c r="E40" s="103" t="s">
        <v>87</v>
      </c>
      <c r="F40" s="105">
        <v>1000000</v>
      </c>
    </row>
    <row r="41" spans="1:6" ht="14.45" x14ac:dyDescent="0.3">
      <c r="A41" s="102"/>
      <c r="B41" s="103"/>
      <c r="C41" s="103"/>
      <c r="D41" s="104">
        <v>3261</v>
      </c>
      <c r="E41" s="103" t="s">
        <v>185</v>
      </c>
      <c r="F41" s="105">
        <v>10243000</v>
      </c>
    </row>
    <row r="42" spans="1:6" x14ac:dyDescent="0.25">
      <c r="A42" s="102"/>
      <c r="B42" s="103"/>
      <c r="C42" s="103"/>
      <c r="D42" s="104">
        <v>3371</v>
      </c>
      <c r="E42" s="103" t="s">
        <v>296</v>
      </c>
      <c r="F42" s="105">
        <v>5010000</v>
      </c>
    </row>
    <row r="43" spans="1:6" ht="24" x14ac:dyDescent="0.25">
      <c r="A43" s="102"/>
      <c r="B43" s="103"/>
      <c r="C43" s="103"/>
      <c r="D43" s="104">
        <v>3571</v>
      </c>
      <c r="E43" s="103" t="s">
        <v>130</v>
      </c>
      <c r="F43" s="105">
        <v>0</v>
      </c>
    </row>
    <row r="44" spans="1:6" ht="14.45" x14ac:dyDescent="0.3">
      <c r="A44" s="102"/>
      <c r="B44" s="103"/>
      <c r="C44" s="103"/>
      <c r="D44" s="104">
        <v>5611</v>
      </c>
      <c r="E44" s="103" t="s">
        <v>303</v>
      </c>
      <c r="F44" s="105">
        <v>200000</v>
      </c>
    </row>
    <row r="45" spans="1:6" x14ac:dyDescent="0.25">
      <c r="A45" s="102"/>
      <c r="B45" s="103"/>
      <c r="C45" s="103"/>
      <c r="D45" s="104">
        <v>5671</v>
      </c>
      <c r="E45" s="103" t="s">
        <v>225</v>
      </c>
      <c r="F45" s="105">
        <v>1000000</v>
      </c>
    </row>
    <row r="46" spans="1:6" ht="24" x14ac:dyDescent="0.25">
      <c r="A46" s="102" t="s">
        <v>317</v>
      </c>
      <c r="B46" t="s">
        <v>123</v>
      </c>
      <c r="C46" s="103" t="s">
        <v>315</v>
      </c>
      <c r="D46" s="104">
        <v>2461</v>
      </c>
      <c r="E46" s="103" t="s">
        <v>84</v>
      </c>
      <c r="F46" s="105">
        <v>6000000</v>
      </c>
    </row>
    <row r="47" spans="1:6" x14ac:dyDescent="0.25">
      <c r="A47" s="102"/>
      <c r="C47" s="103"/>
      <c r="D47" s="104">
        <v>3111</v>
      </c>
      <c r="E47" s="103" t="s">
        <v>293</v>
      </c>
      <c r="F47" s="105">
        <v>85500000</v>
      </c>
    </row>
    <row r="48" spans="1:6" ht="24" x14ac:dyDescent="0.25">
      <c r="A48" s="102" t="s">
        <v>406</v>
      </c>
      <c r="B48" t="s">
        <v>123</v>
      </c>
      <c r="C48" s="103" t="s">
        <v>404</v>
      </c>
      <c r="D48" s="104">
        <v>3581</v>
      </c>
      <c r="E48" s="103" t="s">
        <v>310</v>
      </c>
      <c r="F48" s="105">
        <v>147979112.99000001</v>
      </c>
    </row>
    <row r="49" spans="1:6" ht="24" x14ac:dyDescent="0.25">
      <c r="A49" s="102" t="s">
        <v>241</v>
      </c>
      <c r="B49" s="103" t="s">
        <v>40</v>
      </c>
      <c r="C49" s="103" t="s">
        <v>239</v>
      </c>
      <c r="D49" s="104">
        <v>3391</v>
      </c>
      <c r="E49" s="103" t="s">
        <v>101</v>
      </c>
      <c r="F49" s="105">
        <v>437500</v>
      </c>
    </row>
    <row r="50" spans="1:6" s="19" customFormat="1" ht="24" x14ac:dyDescent="0.25">
      <c r="A50" s="102"/>
      <c r="B50" s="103"/>
      <c r="C50" s="103"/>
      <c r="D50" s="104">
        <v>3611</v>
      </c>
      <c r="E50" s="103" t="s">
        <v>242</v>
      </c>
      <c r="F50" s="105">
        <v>26721277.899999999</v>
      </c>
    </row>
    <row r="51" spans="1:6" x14ac:dyDescent="0.25">
      <c r="A51" s="102"/>
      <c r="B51" s="103"/>
      <c r="C51" s="103"/>
      <c r="D51" s="104">
        <v>3651</v>
      </c>
      <c r="E51" s="103" t="s">
        <v>243</v>
      </c>
      <c r="F51" s="105">
        <v>6000000</v>
      </c>
    </row>
    <row r="52" spans="1:6" ht="24" x14ac:dyDescent="0.25">
      <c r="A52" s="102"/>
      <c r="B52" s="103"/>
      <c r="C52" s="103"/>
      <c r="D52" s="104">
        <v>3661</v>
      </c>
      <c r="E52" s="103" t="s">
        <v>244</v>
      </c>
      <c r="F52" s="105">
        <v>6000000</v>
      </c>
    </row>
    <row r="53" spans="1:6" s="19" customFormat="1" ht="36" x14ac:dyDescent="0.25">
      <c r="A53" s="102" t="s">
        <v>98</v>
      </c>
      <c r="B53" t="s">
        <v>40</v>
      </c>
      <c r="C53" s="104" t="s">
        <v>96</v>
      </c>
      <c r="D53" s="104">
        <v>3231</v>
      </c>
      <c r="E53" s="103" t="s">
        <v>99</v>
      </c>
      <c r="F53" s="105">
        <v>650000</v>
      </c>
    </row>
    <row r="54" spans="1:6" ht="24" x14ac:dyDescent="0.25">
      <c r="A54" s="102"/>
      <c r="C54" s="104"/>
      <c r="D54" s="104">
        <v>3331</v>
      </c>
      <c r="E54" s="103" t="s">
        <v>100</v>
      </c>
      <c r="F54" s="105">
        <v>229000</v>
      </c>
    </row>
    <row r="55" spans="1:6" x14ac:dyDescent="0.25">
      <c r="A55" s="102"/>
      <c r="C55" s="104"/>
      <c r="D55" s="104">
        <v>3391</v>
      </c>
      <c r="E55" s="103" t="s">
        <v>101</v>
      </c>
      <c r="F55" s="105">
        <v>1604000</v>
      </c>
    </row>
    <row r="56" spans="1:6" x14ac:dyDescent="0.25">
      <c r="A56" s="102"/>
      <c r="C56" s="104"/>
      <c r="D56" s="104">
        <v>5151</v>
      </c>
      <c r="E56" s="103" t="s">
        <v>93</v>
      </c>
      <c r="F56" s="105">
        <v>0</v>
      </c>
    </row>
    <row r="57" spans="1:6" ht="14.45" x14ac:dyDescent="0.3">
      <c r="A57" s="102"/>
      <c r="C57" s="104"/>
      <c r="D57" s="104">
        <v>5211</v>
      </c>
      <c r="E57" s="103" t="s">
        <v>102</v>
      </c>
      <c r="F57" s="105">
        <v>495320</v>
      </c>
    </row>
    <row r="58" spans="1:6" ht="14.45" x14ac:dyDescent="0.3">
      <c r="A58" s="102"/>
      <c r="C58" s="104"/>
      <c r="D58" s="104">
        <v>5691</v>
      </c>
      <c r="E58" s="103" t="s">
        <v>132</v>
      </c>
      <c r="F58" s="105">
        <v>52155749.090000004</v>
      </c>
    </row>
    <row r="59" spans="1:6" ht="14.45" x14ac:dyDescent="0.3">
      <c r="A59" s="102"/>
      <c r="C59" s="104"/>
      <c r="D59" s="104">
        <v>5911</v>
      </c>
      <c r="E59" s="103" t="s">
        <v>103</v>
      </c>
      <c r="F59" s="105">
        <v>6020779.5999999996</v>
      </c>
    </row>
    <row r="60" spans="1:6" x14ac:dyDescent="0.25">
      <c r="A60" s="102"/>
      <c r="C60" s="104"/>
      <c r="D60" s="104">
        <v>5971</v>
      </c>
      <c r="E60" s="103" t="s">
        <v>104</v>
      </c>
      <c r="F60" s="105">
        <v>658000</v>
      </c>
    </row>
    <row r="61" spans="1:6" ht="36" x14ac:dyDescent="0.25">
      <c r="A61" s="102" t="s">
        <v>58</v>
      </c>
      <c r="B61" s="104" t="s">
        <v>55</v>
      </c>
      <c r="C61" s="104" t="s">
        <v>56</v>
      </c>
      <c r="D61" s="104">
        <v>3821</v>
      </c>
      <c r="E61" s="103" t="s">
        <v>59</v>
      </c>
      <c r="F61" s="105">
        <v>500000</v>
      </c>
    </row>
    <row r="62" spans="1:6" ht="24" x14ac:dyDescent="0.3">
      <c r="A62" s="102"/>
      <c r="B62" s="104"/>
      <c r="C62" s="104"/>
      <c r="D62" s="104">
        <v>4211</v>
      </c>
      <c r="E62" s="103" t="s">
        <v>61</v>
      </c>
      <c r="F62" s="105">
        <v>1200000</v>
      </c>
    </row>
    <row r="63" spans="1:6" ht="36" x14ac:dyDescent="0.25">
      <c r="A63" s="102" t="s">
        <v>82</v>
      </c>
      <c r="B63" s="104" t="s">
        <v>40</v>
      </c>
      <c r="C63" s="104" t="s">
        <v>80</v>
      </c>
      <c r="D63" s="104">
        <v>2141</v>
      </c>
      <c r="E63" s="103" t="s">
        <v>83</v>
      </c>
      <c r="F63" s="105">
        <v>2204</v>
      </c>
    </row>
    <row r="64" spans="1:6" x14ac:dyDescent="0.25">
      <c r="A64" s="102"/>
      <c r="B64" s="104"/>
      <c r="C64" s="104"/>
      <c r="D64" s="104">
        <v>2461</v>
      </c>
      <c r="E64" s="103" t="s">
        <v>84</v>
      </c>
      <c r="F64" s="105">
        <v>217100</v>
      </c>
    </row>
    <row r="65" spans="1:6" x14ac:dyDescent="0.25">
      <c r="A65" s="102"/>
      <c r="B65" s="104"/>
      <c r="C65" s="104"/>
      <c r="D65" s="104">
        <v>2491</v>
      </c>
      <c r="E65" s="103" t="s">
        <v>85</v>
      </c>
      <c r="F65" s="105">
        <v>0</v>
      </c>
    </row>
    <row r="66" spans="1:6" x14ac:dyDescent="0.25">
      <c r="A66" s="102"/>
      <c r="B66" s="104"/>
      <c r="C66" s="104"/>
      <c r="D66" s="104">
        <v>2721</v>
      </c>
      <c r="E66" s="103" t="s">
        <v>86</v>
      </c>
      <c r="F66" s="105">
        <v>26000</v>
      </c>
    </row>
    <row r="67" spans="1:6" ht="14.45" x14ac:dyDescent="0.3">
      <c r="A67" s="102"/>
      <c r="B67" s="104"/>
      <c r="C67" s="104"/>
      <c r="D67" s="104">
        <v>2911</v>
      </c>
      <c r="E67" s="103" t="s">
        <v>87</v>
      </c>
      <c r="F67" s="105">
        <v>29000</v>
      </c>
    </row>
    <row r="68" spans="1:6" ht="24" x14ac:dyDescent="0.25">
      <c r="A68" s="102"/>
      <c r="B68" s="104"/>
      <c r="C68" s="104"/>
      <c r="D68" s="104">
        <v>2941</v>
      </c>
      <c r="E68" s="103" t="s">
        <v>88</v>
      </c>
      <c r="F68" s="105">
        <v>264900</v>
      </c>
    </row>
    <row r="69" spans="1:6" ht="14.45" x14ac:dyDescent="0.3">
      <c r="A69" s="102"/>
      <c r="B69" s="104"/>
      <c r="C69" s="104"/>
      <c r="D69" s="104">
        <v>2991</v>
      </c>
      <c r="E69" s="103" t="s">
        <v>89</v>
      </c>
      <c r="F69" s="105">
        <v>2000</v>
      </c>
    </row>
    <row r="70" spans="1:6" x14ac:dyDescent="0.25">
      <c r="A70" s="102"/>
      <c r="B70" s="104"/>
      <c r="C70" s="104"/>
      <c r="D70" s="104">
        <v>3141</v>
      </c>
      <c r="E70" s="103" t="s">
        <v>90</v>
      </c>
      <c r="F70" s="105">
        <v>1325490.2</v>
      </c>
    </row>
    <row r="71" spans="1:6" x14ac:dyDescent="0.25">
      <c r="A71" s="102"/>
      <c r="B71" s="104"/>
      <c r="C71" s="104"/>
      <c r="D71" s="104">
        <v>3181</v>
      </c>
      <c r="E71" s="103" t="s">
        <v>91</v>
      </c>
      <c r="F71" s="105">
        <v>390</v>
      </c>
    </row>
    <row r="72" spans="1:6" ht="24" x14ac:dyDescent="0.25">
      <c r="A72" s="102"/>
      <c r="B72" s="104"/>
      <c r="C72" s="104"/>
      <c r="D72" s="104">
        <v>3531</v>
      </c>
      <c r="E72" s="103" t="s">
        <v>92</v>
      </c>
      <c r="F72" s="105">
        <v>16610</v>
      </c>
    </row>
    <row r="73" spans="1:6" x14ac:dyDescent="0.25">
      <c r="A73" s="102"/>
      <c r="B73" s="104"/>
      <c r="C73" s="104"/>
      <c r="D73" s="104">
        <v>5151</v>
      </c>
      <c r="E73" s="103" t="s">
        <v>93</v>
      </c>
      <c r="F73" s="105">
        <v>13111543.379999999</v>
      </c>
    </row>
    <row r="74" spans="1:6" x14ac:dyDescent="0.25">
      <c r="A74" s="102"/>
      <c r="B74" s="104"/>
      <c r="C74" s="104"/>
      <c r="D74" s="104">
        <v>5231</v>
      </c>
      <c r="E74" s="103" t="s">
        <v>94</v>
      </c>
      <c r="F74" s="105">
        <v>248000</v>
      </c>
    </row>
    <row r="75" spans="1:6" x14ac:dyDescent="0.25">
      <c r="A75" s="102"/>
      <c r="B75" s="104"/>
      <c r="C75" s="104"/>
      <c r="D75" s="104">
        <v>5651</v>
      </c>
      <c r="E75" s="103" t="s">
        <v>95</v>
      </c>
      <c r="F75" s="105">
        <v>158000</v>
      </c>
    </row>
    <row r="76" spans="1:6" ht="24" x14ac:dyDescent="0.25">
      <c r="A76" s="102" t="s">
        <v>214</v>
      </c>
      <c r="B76" s="104" t="s">
        <v>111</v>
      </c>
      <c r="C76" s="104" t="s">
        <v>212</v>
      </c>
      <c r="D76" s="104">
        <v>3571</v>
      </c>
      <c r="E76" s="103" t="s">
        <v>130</v>
      </c>
      <c r="F76" s="105">
        <v>508862.6</v>
      </c>
    </row>
    <row r="77" spans="1:6" x14ac:dyDescent="0.25">
      <c r="A77" s="102"/>
      <c r="B77" s="104"/>
      <c r="C77" s="104"/>
      <c r="D77" s="104">
        <v>3711</v>
      </c>
      <c r="E77" s="103" t="s">
        <v>161</v>
      </c>
      <c r="F77" s="105">
        <v>101642.48</v>
      </c>
    </row>
    <row r="78" spans="1:6" x14ac:dyDescent="0.25">
      <c r="A78" s="102"/>
      <c r="B78" s="104"/>
      <c r="C78" s="104"/>
      <c r="D78" s="104">
        <v>3751</v>
      </c>
      <c r="E78" s="103" t="s">
        <v>118</v>
      </c>
      <c r="F78" s="105">
        <v>2900</v>
      </c>
    </row>
    <row r="79" spans="1:6" x14ac:dyDescent="0.25">
      <c r="A79" s="102"/>
      <c r="B79" s="104"/>
      <c r="C79" s="104"/>
      <c r="D79" s="104">
        <v>3761</v>
      </c>
      <c r="E79" s="103" t="s">
        <v>215</v>
      </c>
      <c r="F79" s="105">
        <v>31899.38</v>
      </c>
    </row>
    <row r="80" spans="1:6" ht="14.45" x14ac:dyDescent="0.3">
      <c r="A80" s="102"/>
      <c r="B80" s="104"/>
      <c r="C80" s="104"/>
      <c r="D80" s="104">
        <v>3791</v>
      </c>
      <c r="E80" s="103" t="s">
        <v>204</v>
      </c>
      <c r="F80" s="105">
        <v>35558.14</v>
      </c>
    </row>
    <row r="81" spans="1:6" ht="14.45" x14ac:dyDescent="0.3">
      <c r="A81" s="102"/>
      <c r="B81" s="104"/>
      <c r="C81" s="104"/>
      <c r="D81" s="104">
        <v>3821</v>
      </c>
      <c r="E81" s="103" t="s">
        <v>59</v>
      </c>
      <c r="F81" s="105">
        <v>15660</v>
      </c>
    </row>
    <row r="82" spans="1:6" ht="14.45" x14ac:dyDescent="0.3">
      <c r="A82" s="102"/>
      <c r="B82" s="104"/>
      <c r="C82" s="104"/>
      <c r="D82" s="104">
        <v>4451</v>
      </c>
      <c r="E82" s="103" t="s">
        <v>219</v>
      </c>
      <c r="F82" s="105">
        <v>500000</v>
      </c>
    </row>
    <row r="83" spans="1:6" ht="14.45" x14ac:dyDescent="0.3">
      <c r="A83" s="102"/>
      <c r="B83" s="104"/>
      <c r="C83" s="104"/>
      <c r="D83" s="104">
        <v>4481</v>
      </c>
      <c r="E83" s="103" t="s">
        <v>216</v>
      </c>
      <c r="F83" s="105">
        <v>500000</v>
      </c>
    </row>
    <row r="84" spans="1:6" ht="24" x14ac:dyDescent="0.25">
      <c r="A84" s="102"/>
      <c r="B84" s="104"/>
      <c r="C84" s="104" t="s">
        <v>218</v>
      </c>
      <c r="D84" s="104">
        <v>3411</v>
      </c>
      <c r="E84" s="103" t="s">
        <v>200</v>
      </c>
      <c r="F84" s="105">
        <v>384937.39</v>
      </c>
    </row>
    <row r="85" spans="1:6" ht="14.45" x14ac:dyDescent="0.3">
      <c r="A85" s="102"/>
      <c r="B85" s="104"/>
      <c r="C85" s="104"/>
      <c r="D85" s="104">
        <v>3922</v>
      </c>
      <c r="E85" s="103" t="s">
        <v>209</v>
      </c>
      <c r="F85" s="105">
        <v>1005200</v>
      </c>
    </row>
    <row r="86" spans="1:6" ht="14.45" x14ac:dyDescent="0.3">
      <c r="A86" s="102"/>
      <c r="B86" s="104"/>
      <c r="C86" s="104"/>
      <c r="D86" s="104">
        <v>5811</v>
      </c>
      <c r="E86" s="103" t="s">
        <v>211</v>
      </c>
      <c r="F86" s="105">
        <v>0</v>
      </c>
    </row>
    <row r="87" spans="1:6" ht="36" x14ac:dyDescent="0.25">
      <c r="A87" s="102" t="s">
        <v>197</v>
      </c>
      <c r="B87" s="104" t="s">
        <v>40</v>
      </c>
      <c r="C87" s="104" t="s">
        <v>195</v>
      </c>
      <c r="D87" s="104">
        <v>2111</v>
      </c>
      <c r="E87" s="103" t="s">
        <v>192</v>
      </c>
      <c r="F87" s="105">
        <v>5500</v>
      </c>
    </row>
    <row r="88" spans="1:6" ht="14.45" x14ac:dyDescent="0.3">
      <c r="A88" s="102"/>
      <c r="B88" s="104"/>
      <c r="C88" s="104"/>
      <c r="D88" s="104">
        <v>2211</v>
      </c>
      <c r="E88" s="103" t="s">
        <v>116</v>
      </c>
      <c r="F88" s="105">
        <v>5000</v>
      </c>
    </row>
    <row r="89" spans="1:6" x14ac:dyDescent="0.25">
      <c r="A89" s="102"/>
      <c r="B89" s="104"/>
      <c r="C89" s="104"/>
      <c r="D89" s="104">
        <v>2721</v>
      </c>
      <c r="E89" s="103" t="s">
        <v>86</v>
      </c>
      <c r="F89" s="105">
        <v>15776</v>
      </c>
    </row>
    <row r="90" spans="1:6" ht="14.45" x14ac:dyDescent="0.3">
      <c r="A90" s="102"/>
      <c r="B90" s="104"/>
      <c r="C90" s="104"/>
      <c r="D90" s="104">
        <v>2921</v>
      </c>
      <c r="E90" s="103" t="s">
        <v>143</v>
      </c>
      <c r="F90" s="105">
        <v>400</v>
      </c>
    </row>
    <row r="91" spans="1:6" ht="14.45" x14ac:dyDescent="0.3">
      <c r="A91" s="102"/>
      <c r="B91" s="104"/>
      <c r="C91" s="104"/>
      <c r="D91" s="104">
        <v>2961</v>
      </c>
      <c r="E91" s="103" t="s">
        <v>129</v>
      </c>
      <c r="F91" s="105">
        <v>1000</v>
      </c>
    </row>
    <row r="92" spans="1:6" x14ac:dyDescent="0.25">
      <c r="A92" s="102"/>
      <c r="B92" s="104"/>
      <c r="C92" s="104"/>
      <c r="D92" s="104">
        <v>3181</v>
      </c>
      <c r="E92" s="103" t="s">
        <v>91</v>
      </c>
      <c r="F92" s="105">
        <v>5500</v>
      </c>
    </row>
    <row r="93" spans="1:6" ht="14.45" x14ac:dyDescent="0.3">
      <c r="A93" s="102"/>
      <c r="B93" s="104"/>
      <c r="C93" s="104"/>
      <c r="D93" s="104">
        <v>3291</v>
      </c>
      <c r="E93" s="103" t="s">
        <v>198</v>
      </c>
      <c r="F93" s="105">
        <v>120000</v>
      </c>
    </row>
    <row r="94" spans="1:6" x14ac:dyDescent="0.25">
      <c r="A94" s="102"/>
      <c r="B94" s="104"/>
      <c r="C94" s="104"/>
      <c r="D94" s="104">
        <v>3311</v>
      </c>
      <c r="E94" s="103" t="s">
        <v>117</v>
      </c>
      <c r="F94" s="105">
        <v>1653618</v>
      </c>
    </row>
    <row r="95" spans="1:6" ht="24" x14ac:dyDescent="0.25">
      <c r="A95" s="102"/>
      <c r="B95" s="104"/>
      <c r="C95" s="104"/>
      <c r="D95" s="104">
        <v>3331</v>
      </c>
      <c r="E95" s="103" t="s">
        <v>100</v>
      </c>
      <c r="F95" s="105">
        <v>1000000</v>
      </c>
    </row>
    <row r="96" spans="1:6" x14ac:dyDescent="0.25">
      <c r="A96" s="102"/>
      <c r="B96" s="104"/>
      <c r="C96" s="104"/>
      <c r="D96" s="104">
        <v>3361</v>
      </c>
      <c r="E96" s="103" t="s">
        <v>199</v>
      </c>
      <c r="F96" s="105">
        <v>2445000</v>
      </c>
    </row>
    <row r="97" spans="1:6" ht="14.45" x14ac:dyDescent="0.3">
      <c r="A97" s="102"/>
      <c r="B97" s="104"/>
      <c r="C97" s="104"/>
      <c r="D97" s="104">
        <v>3411</v>
      </c>
      <c r="E97" s="103" t="s">
        <v>200</v>
      </c>
      <c r="F97" s="105">
        <v>6249672.7999999998</v>
      </c>
    </row>
    <row r="98" spans="1:6" x14ac:dyDescent="0.25">
      <c r="A98" s="102"/>
      <c r="B98" s="104"/>
      <c r="C98" s="104"/>
      <c r="D98" s="104">
        <v>3421</v>
      </c>
      <c r="E98" s="103" t="s">
        <v>201</v>
      </c>
      <c r="F98" s="105">
        <v>42648981.939999998</v>
      </c>
    </row>
    <row r="99" spans="1:6" x14ac:dyDescent="0.25">
      <c r="A99" s="102"/>
      <c r="B99" s="104"/>
      <c r="C99" s="104"/>
      <c r="D99" s="104">
        <v>3431</v>
      </c>
      <c r="E99" s="103" t="s">
        <v>202</v>
      </c>
      <c r="F99" s="105">
        <v>810949.93</v>
      </c>
    </row>
    <row r="100" spans="1:6" x14ac:dyDescent="0.25">
      <c r="A100" s="102"/>
      <c r="B100" s="104"/>
      <c r="C100" s="104"/>
      <c r="D100" s="104">
        <v>3511</v>
      </c>
      <c r="E100" s="103" t="s">
        <v>203</v>
      </c>
      <c r="F100" s="105">
        <v>15492000</v>
      </c>
    </row>
    <row r="101" spans="1:6" ht="14.45" x14ac:dyDescent="0.3">
      <c r="A101" s="102"/>
      <c r="B101" s="104"/>
      <c r="C101" s="104"/>
      <c r="D101" s="104">
        <v>3791</v>
      </c>
      <c r="E101" s="103" t="s">
        <v>204</v>
      </c>
      <c r="F101" s="105">
        <v>1000</v>
      </c>
    </row>
    <row r="102" spans="1:6" ht="14.45" x14ac:dyDescent="0.3">
      <c r="A102" s="102"/>
      <c r="B102" s="104"/>
      <c r="C102" s="104"/>
      <c r="D102" s="104">
        <v>3821</v>
      </c>
      <c r="E102" s="103" t="s">
        <v>59</v>
      </c>
      <c r="F102" s="105">
        <v>1000000</v>
      </c>
    </row>
    <row r="103" spans="1:6" ht="24" x14ac:dyDescent="0.25">
      <c r="A103" s="102"/>
      <c r="B103" s="104"/>
      <c r="C103" s="104"/>
      <c r="D103" s="104">
        <v>6321</v>
      </c>
      <c r="E103" s="103" t="s">
        <v>206</v>
      </c>
      <c r="F103" s="105">
        <v>96000000</v>
      </c>
    </row>
    <row r="104" spans="1:6" ht="24" x14ac:dyDescent="0.25">
      <c r="A104" s="102" t="s">
        <v>320</v>
      </c>
      <c r="B104" s="104" t="s">
        <v>123</v>
      </c>
      <c r="C104" s="104" t="s">
        <v>318</v>
      </c>
      <c r="D104" s="104">
        <v>2911</v>
      </c>
      <c r="E104" s="103" t="s">
        <v>87</v>
      </c>
      <c r="F104" s="105">
        <v>50000</v>
      </c>
    </row>
    <row r="105" spans="1:6" ht="24" x14ac:dyDescent="0.25">
      <c r="A105" s="102"/>
      <c r="B105" s="104"/>
      <c r="C105" s="104"/>
      <c r="D105" s="104">
        <v>3571</v>
      </c>
      <c r="E105" s="103" t="s">
        <v>130</v>
      </c>
      <c r="F105" s="105">
        <v>50000</v>
      </c>
    </row>
    <row r="106" spans="1:6" ht="24" x14ac:dyDescent="0.25">
      <c r="A106" s="102" t="s">
        <v>329</v>
      </c>
      <c r="B106" s="104" t="s">
        <v>111</v>
      </c>
      <c r="C106" s="104" t="s">
        <v>327</v>
      </c>
      <c r="D106" s="104">
        <v>4411</v>
      </c>
      <c r="E106" s="103" t="s">
        <v>159</v>
      </c>
      <c r="F106" s="105">
        <v>2200000</v>
      </c>
    </row>
    <row r="107" spans="1:6" ht="36" x14ac:dyDescent="0.25">
      <c r="A107" s="102" t="s">
        <v>126</v>
      </c>
      <c r="B107" s="104" t="s">
        <v>123</v>
      </c>
      <c r="C107" s="104" t="s">
        <v>124</v>
      </c>
      <c r="D107" s="104">
        <v>2211</v>
      </c>
      <c r="E107" s="103" t="s">
        <v>116</v>
      </c>
      <c r="F107" s="105">
        <v>130000</v>
      </c>
    </row>
    <row r="108" spans="1:6" x14ac:dyDescent="0.25">
      <c r="A108" s="102"/>
      <c r="B108" s="104"/>
      <c r="C108" s="104"/>
      <c r="D108" s="104">
        <v>2461</v>
      </c>
      <c r="E108" s="103" t="s">
        <v>84</v>
      </c>
      <c r="F108" s="105">
        <v>1000</v>
      </c>
    </row>
    <row r="109" spans="1:6" x14ac:dyDescent="0.25">
      <c r="A109" s="102"/>
      <c r="B109" s="104"/>
      <c r="C109" s="104"/>
      <c r="D109" s="104">
        <v>2471</v>
      </c>
      <c r="E109" s="103" t="s">
        <v>127</v>
      </c>
      <c r="F109" s="105">
        <v>2000</v>
      </c>
    </row>
    <row r="110" spans="1:6" ht="14.45" x14ac:dyDescent="0.3">
      <c r="A110" s="102"/>
      <c r="B110" s="104"/>
      <c r="C110" s="104"/>
      <c r="D110" s="104">
        <v>2611</v>
      </c>
      <c r="E110" s="103" t="s">
        <v>128</v>
      </c>
      <c r="F110" s="105">
        <v>1000</v>
      </c>
    </row>
    <row r="111" spans="1:6" ht="14.45" x14ac:dyDescent="0.3">
      <c r="A111" s="102"/>
      <c r="B111" s="104"/>
      <c r="C111" s="104"/>
      <c r="D111" s="104">
        <v>2961</v>
      </c>
      <c r="E111" s="103" t="s">
        <v>129</v>
      </c>
      <c r="F111" s="105">
        <v>55000</v>
      </c>
    </row>
    <row r="112" spans="1:6" ht="24" x14ac:dyDescent="0.25">
      <c r="A112" s="102"/>
      <c r="B112" s="104"/>
      <c r="C112" s="104"/>
      <c r="D112" s="104">
        <v>3571</v>
      </c>
      <c r="E112" s="103" t="s">
        <v>130</v>
      </c>
      <c r="F112" s="105">
        <v>50000</v>
      </c>
    </row>
    <row r="113" spans="1:6" ht="24" x14ac:dyDescent="0.25">
      <c r="A113" s="102"/>
      <c r="B113" s="104"/>
      <c r="C113" s="104" t="s">
        <v>131</v>
      </c>
      <c r="D113" s="104">
        <v>2531</v>
      </c>
      <c r="E113" s="103" t="s">
        <v>69</v>
      </c>
      <c r="F113" s="105">
        <v>30000</v>
      </c>
    </row>
    <row r="114" spans="1:6" x14ac:dyDescent="0.25">
      <c r="A114" s="102"/>
      <c r="B114" s="104"/>
      <c r="C114" s="104"/>
      <c r="D114" s="104">
        <v>2541</v>
      </c>
      <c r="E114" s="103" t="s">
        <v>70</v>
      </c>
      <c r="F114" s="105">
        <v>37000</v>
      </c>
    </row>
    <row r="115" spans="1:6" x14ac:dyDescent="0.25">
      <c r="A115" s="102"/>
      <c r="B115" s="104"/>
      <c r="C115" s="104"/>
      <c r="D115" s="104">
        <v>2721</v>
      </c>
      <c r="E115" s="103" t="s">
        <v>86</v>
      </c>
      <c r="F115" s="105">
        <v>20000</v>
      </c>
    </row>
    <row r="116" spans="1:6" ht="14.45" x14ac:dyDescent="0.3">
      <c r="A116" s="102"/>
      <c r="B116" s="104"/>
      <c r="C116" s="104"/>
      <c r="D116" s="104">
        <v>2911</v>
      </c>
      <c r="E116" s="103" t="s">
        <v>87</v>
      </c>
      <c r="F116" s="105">
        <v>29000</v>
      </c>
    </row>
    <row r="117" spans="1:6" x14ac:dyDescent="0.25">
      <c r="A117" s="102"/>
      <c r="B117" s="104"/>
      <c r="C117" s="104"/>
      <c r="D117" s="104">
        <v>5651</v>
      </c>
      <c r="E117" s="103" t="s">
        <v>95</v>
      </c>
      <c r="F117" s="105">
        <v>100000</v>
      </c>
    </row>
    <row r="118" spans="1:6" ht="14.45" x14ac:dyDescent="0.3">
      <c r="A118" s="102"/>
      <c r="B118" s="104"/>
      <c r="C118" s="104"/>
      <c r="D118" s="104">
        <v>5691</v>
      </c>
      <c r="E118" s="103" t="s">
        <v>132</v>
      </c>
      <c r="F118" s="105">
        <v>500000</v>
      </c>
    </row>
    <row r="119" spans="1:6" ht="24" x14ac:dyDescent="0.3">
      <c r="A119" s="102"/>
      <c r="B119" s="104"/>
      <c r="C119" s="104" t="s">
        <v>395</v>
      </c>
      <c r="D119" s="104">
        <v>3251</v>
      </c>
      <c r="E119" s="103" t="s">
        <v>362</v>
      </c>
      <c r="F119" s="105">
        <v>5500000</v>
      </c>
    </row>
    <row r="120" spans="1:6" ht="24" x14ac:dyDescent="0.25">
      <c r="A120" s="102" t="s">
        <v>272</v>
      </c>
      <c r="B120" s="104" t="s">
        <v>40</v>
      </c>
      <c r="C120" s="104" t="s">
        <v>290</v>
      </c>
      <c r="D120" s="104">
        <v>2111</v>
      </c>
      <c r="E120" s="103" t="s">
        <v>192</v>
      </c>
      <c r="F120" s="105">
        <v>1673822.4</v>
      </c>
    </row>
    <row r="121" spans="1:6" ht="24" x14ac:dyDescent="0.25">
      <c r="A121" s="102"/>
      <c r="B121" s="104"/>
      <c r="C121" s="104"/>
      <c r="D121" s="104">
        <v>2141</v>
      </c>
      <c r="E121" s="103" t="s">
        <v>83</v>
      </c>
      <c r="F121" s="105">
        <v>145000</v>
      </c>
    </row>
    <row r="122" spans="1:6" ht="14.45" x14ac:dyDescent="0.3">
      <c r="A122" s="102"/>
      <c r="B122" s="104"/>
      <c r="C122" s="104"/>
      <c r="D122" s="104">
        <v>2161</v>
      </c>
      <c r="E122" s="103" t="s">
        <v>291</v>
      </c>
      <c r="F122" s="105">
        <v>1277760</v>
      </c>
    </row>
    <row r="123" spans="1:6" ht="14.45" x14ac:dyDescent="0.3">
      <c r="A123" s="102"/>
      <c r="B123" s="104"/>
      <c r="C123" s="104"/>
      <c r="D123" s="104">
        <v>2211</v>
      </c>
      <c r="E123" s="103" t="s">
        <v>116</v>
      </c>
      <c r="F123" s="105">
        <v>360000</v>
      </c>
    </row>
    <row r="124" spans="1:6" x14ac:dyDescent="0.25">
      <c r="A124" s="102"/>
      <c r="B124" s="104"/>
      <c r="C124" s="104"/>
      <c r="D124" s="104">
        <v>2411</v>
      </c>
      <c r="E124" s="103" t="s">
        <v>292</v>
      </c>
      <c r="F124" s="105">
        <v>300000</v>
      </c>
    </row>
    <row r="125" spans="1:6" x14ac:dyDescent="0.25">
      <c r="A125" s="102"/>
      <c r="B125" s="104"/>
      <c r="C125" s="104"/>
      <c r="D125" s="104">
        <v>2461</v>
      </c>
      <c r="E125" s="103" t="s">
        <v>84</v>
      </c>
      <c r="F125" s="105">
        <v>100000</v>
      </c>
    </row>
    <row r="126" spans="1:6" x14ac:dyDescent="0.25">
      <c r="A126" s="102"/>
      <c r="B126" s="104"/>
      <c r="C126" s="104"/>
      <c r="D126" s="104">
        <v>2471</v>
      </c>
      <c r="E126" s="103" t="s">
        <v>127</v>
      </c>
      <c r="F126" s="105">
        <v>120000</v>
      </c>
    </row>
    <row r="127" spans="1:6" x14ac:dyDescent="0.25">
      <c r="A127" s="102"/>
      <c r="B127" s="104"/>
      <c r="C127" s="104"/>
      <c r="D127" s="104">
        <v>2491</v>
      </c>
      <c r="E127" s="103" t="s">
        <v>85</v>
      </c>
      <c r="F127" s="105">
        <v>275794</v>
      </c>
    </row>
    <row r="128" spans="1:6" x14ac:dyDescent="0.25">
      <c r="A128" s="102"/>
      <c r="B128" s="104"/>
      <c r="C128" s="104"/>
      <c r="D128" s="104">
        <v>2521</v>
      </c>
      <c r="E128" s="103" t="s">
        <v>188</v>
      </c>
      <c r="F128" s="105">
        <v>40000</v>
      </c>
    </row>
    <row r="129" spans="1:6" ht="14.45" x14ac:dyDescent="0.3">
      <c r="A129" s="102"/>
      <c r="B129" s="104"/>
      <c r="C129" s="104"/>
      <c r="D129" s="104">
        <v>2611</v>
      </c>
      <c r="E129" s="103" t="s">
        <v>128</v>
      </c>
      <c r="F129" s="105">
        <v>28500232.379999999</v>
      </c>
    </row>
    <row r="130" spans="1:6" ht="14.45" x14ac:dyDescent="0.3">
      <c r="A130" s="102"/>
      <c r="B130" s="104"/>
      <c r="C130" s="104"/>
      <c r="D130" s="104">
        <v>2911</v>
      </c>
      <c r="E130" s="103" t="s">
        <v>87</v>
      </c>
      <c r="F130" s="105">
        <v>200000</v>
      </c>
    </row>
    <row r="131" spans="1:6" ht="14.45" x14ac:dyDescent="0.3">
      <c r="A131" s="102"/>
      <c r="B131" s="104"/>
      <c r="C131" s="104"/>
      <c r="D131" s="104">
        <v>2921</v>
      </c>
      <c r="E131" s="103" t="s">
        <v>143</v>
      </c>
      <c r="F131" s="105">
        <v>110000</v>
      </c>
    </row>
    <row r="132" spans="1:6" ht="14.45" x14ac:dyDescent="0.3">
      <c r="A132" s="102"/>
      <c r="B132" s="104"/>
      <c r="C132" s="104"/>
      <c r="D132" s="104">
        <v>2961</v>
      </c>
      <c r="E132" s="103" t="s">
        <v>129</v>
      </c>
      <c r="F132" s="105">
        <v>5300000</v>
      </c>
    </row>
    <row r="133" spans="1:6" ht="14.45" x14ac:dyDescent="0.3">
      <c r="A133" s="102"/>
      <c r="B133" s="104"/>
      <c r="C133" s="104"/>
      <c r="D133" s="104">
        <v>2981</v>
      </c>
      <c r="E133" s="103" t="s">
        <v>223</v>
      </c>
      <c r="F133" s="105">
        <v>2000000</v>
      </c>
    </row>
    <row r="134" spans="1:6" x14ac:dyDescent="0.25">
      <c r="A134" s="102"/>
      <c r="B134" s="104"/>
      <c r="C134" s="104"/>
      <c r="D134" s="104">
        <v>3111</v>
      </c>
      <c r="E134" s="103" t="s">
        <v>293</v>
      </c>
      <c r="F134" s="105">
        <v>5200000</v>
      </c>
    </row>
    <row r="135" spans="1:6" x14ac:dyDescent="0.25">
      <c r="A135" s="102"/>
      <c r="B135" s="104"/>
      <c r="C135" s="104"/>
      <c r="D135" s="104">
        <v>3141</v>
      </c>
      <c r="E135" s="103" t="s">
        <v>90</v>
      </c>
      <c r="F135" s="105">
        <v>1016250</v>
      </c>
    </row>
    <row r="136" spans="1:6" x14ac:dyDescent="0.25">
      <c r="A136" s="102"/>
      <c r="B136" s="104"/>
      <c r="C136" s="104"/>
      <c r="D136" s="104">
        <v>3161</v>
      </c>
      <c r="E136" s="103" t="s">
        <v>294</v>
      </c>
      <c r="F136" s="105">
        <v>2438262</v>
      </c>
    </row>
    <row r="137" spans="1:6" ht="14.45" x14ac:dyDescent="0.3">
      <c r="A137" s="102"/>
      <c r="B137" s="104"/>
      <c r="C137" s="104"/>
      <c r="D137" s="104">
        <v>3221</v>
      </c>
      <c r="E137" s="103" t="s">
        <v>295</v>
      </c>
      <c r="F137" s="105">
        <v>2500000</v>
      </c>
    </row>
    <row r="138" spans="1:6" ht="24" x14ac:dyDescent="0.25">
      <c r="A138" s="102"/>
      <c r="B138" s="104"/>
      <c r="C138" s="104"/>
      <c r="D138" s="104">
        <v>3231</v>
      </c>
      <c r="E138" s="103" t="s">
        <v>99</v>
      </c>
      <c r="F138" s="105">
        <v>2700000</v>
      </c>
    </row>
    <row r="139" spans="1:6" ht="14.45" x14ac:dyDescent="0.3">
      <c r="A139" s="102"/>
      <c r="B139" s="104"/>
      <c r="C139" s="104"/>
      <c r="D139" s="104">
        <v>3251</v>
      </c>
      <c r="E139" s="103" t="s">
        <v>362</v>
      </c>
      <c r="F139" s="105">
        <v>30696971.399999999</v>
      </c>
    </row>
    <row r="140" spans="1:6" ht="14.45" x14ac:dyDescent="0.3">
      <c r="A140" s="102"/>
      <c r="B140" s="104"/>
      <c r="C140" s="104"/>
      <c r="D140" s="104">
        <v>3291</v>
      </c>
      <c r="E140" s="103" t="s">
        <v>198</v>
      </c>
      <c r="F140" s="105">
        <v>88200</v>
      </c>
    </row>
    <row r="141" spans="1:6" x14ac:dyDescent="0.25">
      <c r="A141" s="102"/>
      <c r="B141" s="104"/>
      <c r="C141" s="104"/>
      <c r="D141" s="104">
        <v>3311</v>
      </c>
      <c r="E141" s="103" t="s">
        <v>117</v>
      </c>
      <c r="F141" s="105">
        <v>215368</v>
      </c>
    </row>
    <row r="142" spans="1:6" ht="24" x14ac:dyDescent="0.25">
      <c r="A142" s="102"/>
      <c r="B142" s="104"/>
      <c r="C142" s="104"/>
      <c r="D142" s="104">
        <v>3331</v>
      </c>
      <c r="E142" s="103" t="s">
        <v>100</v>
      </c>
      <c r="F142" s="105">
        <v>200000</v>
      </c>
    </row>
    <row r="143" spans="1:6" x14ac:dyDescent="0.25">
      <c r="A143" s="102"/>
      <c r="B143" s="104"/>
      <c r="C143" s="104"/>
      <c r="D143" s="104">
        <v>3341</v>
      </c>
      <c r="E143" s="103" t="s">
        <v>144</v>
      </c>
      <c r="F143" s="105">
        <v>270000</v>
      </c>
    </row>
    <row r="144" spans="1:6" x14ac:dyDescent="0.25">
      <c r="A144" s="102"/>
      <c r="B144" s="104"/>
      <c r="C144" s="104"/>
      <c r="D144" s="104">
        <v>3371</v>
      </c>
      <c r="E144" s="103" t="s">
        <v>296</v>
      </c>
      <c r="F144" s="105">
        <v>20885568</v>
      </c>
    </row>
    <row r="145" spans="1:6" ht="14.45" x14ac:dyDescent="0.3">
      <c r="A145" s="102"/>
      <c r="B145" s="104"/>
      <c r="C145" s="104"/>
      <c r="D145" s="104">
        <v>3441</v>
      </c>
      <c r="E145" s="103" t="s">
        <v>297</v>
      </c>
      <c r="F145" s="105">
        <v>140000</v>
      </c>
    </row>
    <row r="146" spans="1:6" ht="14.45" x14ac:dyDescent="0.3">
      <c r="A146" s="102"/>
      <c r="B146" s="104"/>
      <c r="C146" s="104"/>
      <c r="D146" s="104">
        <v>3451</v>
      </c>
      <c r="E146" s="103" t="s">
        <v>298</v>
      </c>
      <c r="F146" s="105">
        <v>5142550</v>
      </c>
    </row>
    <row r="147" spans="1:6" ht="14.45" x14ac:dyDescent="0.3">
      <c r="A147" s="102"/>
      <c r="B147" s="104"/>
      <c r="C147" s="104"/>
      <c r="D147" s="104">
        <v>3481</v>
      </c>
      <c r="E147" s="103" t="s">
        <v>299</v>
      </c>
      <c r="F147" s="105">
        <v>600000</v>
      </c>
    </row>
    <row r="148" spans="1:6" x14ac:dyDescent="0.25">
      <c r="A148" s="102"/>
      <c r="B148" s="104"/>
      <c r="C148" s="104"/>
      <c r="D148" s="104">
        <v>3511</v>
      </c>
      <c r="E148" s="103" t="s">
        <v>203</v>
      </c>
      <c r="F148" s="105">
        <v>700000</v>
      </c>
    </row>
    <row r="149" spans="1:6" x14ac:dyDescent="0.25">
      <c r="A149" s="102"/>
      <c r="B149" s="104"/>
      <c r="C149" s="104"/>
      <c r="D149" s="104">
        <v>3551</v>
      </c>
      <c r="E149" s="103" t="s">
        <v>300</v>
      </c>
      <c r="F149" s="105">
        <v>5000000</v>
      </c>
    </row>
    <row r="150" spans="1:6" ht="24" x14ac:dyDescent="0.25">
      <c r="A150" s="102"/>
      <c r="B150" s="104"/>
      <c r="C150" s="104"/>
      <c r="D150" s="104">
        <v>3571</v>
      </c>
      <c r="E150" s="103" t="s">
        <v>130</v>
      </c>
      <c r="F150" s="105">
        <v>12526000</v>
      </c>
    </row>
    <row r="151" spans="1:6" ht="24" x14ac:dyDescent="0.25">
      <c r="A151" s="102"/>
      <c r="B151" s="104"/>
      <c r="C151" s="104"/>
      <c r="D151" s="104">
        <v>3631</v>
      </c>
      <c r="E151" s="103" t="s">
        <v>301</v>
      </c>
      <c r="F151" s="105">
        <v>5272222.0999999996</v>
      </c>
    </row>
    <row r="152" spans="1:6" ht="14.45" x14ac:dyDescent="0.3">
      <c r="A152" s="102"/>
      <c r="B152" s="104"/>
      <c r="C152" s="104"/>
      <c r="D152" s="104">
        <v>3791</v>
      </c>
      <c r="E152" s="103" t="s">
        <v>204</v>
      </c>
      <c r="F152" s="105">
        <v>3000</v>
      </c>
    </row>
    <row r="153" spans="1:6" ht="14.45" x14ac:dyDescent="0.3">
      <c r="A153" s="102"/>
      <c r="B153" s="104"/>
      <c r="C153" s="104"/>
      <c r="D153" s="104">
        <v>3821</v>
      </c>
      <c r="E153" s="103" t="s">
        <v>59</v>
      </c>
      <c r="F153" s="105">
        <v>380699</v>
      </c>
    </row>
    <row r="154" spans="1:6" ht="14.45" x14ac:dyDescent="0.3">
      <c r="A154" s="102"/>
      <c r="B154" s="104"/>
      <c r="C154" s="104"/>
      <c r="D154" s="104">
        <v>3911</v>
      </c>
      <c r="E154" s="103" t="s">
        <v>302</v>
      </c>
      <c r="F154" s="105">
        <v>750000</v>
      </c>
    </row>
    <row r="155" spans="1:6" ht="14.45" x14ac:dyDescent="0.3">
      <c r="A155" s="102"/>
      <c r="B155" s="104"/>
      <c r="C155" s="104"/>
      <c r="D155" s="104">
        <v>3922</v>
      </c>
      <c r="E155" s="103" t="s">
        <v>209</v>
      </c>
      <c r="F155" s="105">
        <v>1000000</v>
      </c>
    </row>
    <row r="156" spans="1:6" ht="14.45" x14ac:dyDescent="0.3">
      <c r="A156" s="102"/>
      <c r="B156" s="104"/>
      <c r="C156" s="104"/>
      <c r="D156" s="104">
        <v>3941</v>
      </c>
      <c r="E156" s="103" t="s">
        <v>162</v>
      </c>
      <c r="F156" s="105">
        <v>10000000</v>
      </c>
    </row>
    <row r="157" spans="1:6" ht="14.45" x14ac:dyDescent="0.3">
      <c r="A157" s="102"/>
      <c r="B157" s="104"/>
      <c r="C157" s="104"/>
      <c r="D157" s="104">
        <v>3962</v>
      </c>
      <c r="E157" s="103" t="s">
        <v>158</v>
      </c>
      <c r="F157" s="105">
        <v>494000</v>
      </c>
    </row>
    <row r="158" spans="1:6" x14ac:dyDescent="0.25">
      <c r="A158" s="102"/>
      <c r="B158" s="104"/>
      <c r="C158" s="104"/>
      <c r="D158" s="104">
        <v>5111</v>
      </c>
      <c r="E158" s="103" t="s">
        <v>146</v>
      </c>
      <c r="F158" s="105">
        <v>49135.28</v>
      </c>
    </row>
    <row r="159" spans="1:6" x14ac:dyDescent="0.25">
      <c r="A159" s="102"/>
      <c r="B159" s="104"/>
      <c r="C159" s="104"/>
      <c r="D159" s="104">
        <v>5191</v>
      </c>
      <c r="E159" s="103" t="s">
        <v>147</v>
      </c>
      <c r="F159" s="105">
        <v>8129.28</v>
      </c>
    </row>
    <row r="160" spans="1:6" ht="14.45" x14ac:dyDescent="0.3">
      <c r="A160" s="102"/>
      <c r="B160" s="104"/>
      <c r="C160" s="104"/>
      <c r="D160" s="104">
        <v>5611</v>
      </c>
      <c r="E160" s="103" t="s">
        <v>303</v>
      </c>
      <c r="F160" s="105">
        <v>2280</v>
      </c>
    </row>
    <row r="161" spans="1:6" ht="24" x14ac:dyDescent="0.25">
      <c r="A161" s="102"/>
      <c r="B161" s="104"/>
      <c r="C161" s="104"/>
      <c r="D161" s="104">
        <v>5641</v>
      </c>
      <c r="E161" s="103" t="s">
        <v>304</v>
      </c>
      <c r="F161" s="105">
        <v>0</v>
      </c>
    </row>
    <row r="162" spans="1:6" ht="24" x14ac:dyDescent="0.3">
      <c r="A162" s="102"/>
      <c r="B162" s="104"/>
      <c r="C162" s="104" t="s">
        <v>398</v>
      </c>
      <c r="D162" s="104">
        <v>2611</v>
      </c>
      <c r="E162" s="103" t="s">
        <v>128</v>
      </c>
      <c r="F162" s="105">
        <v>35000000</v>
      </c>
    </row>
    <row r="163" spans="1:6" ht="36" x14ac:dyDescent="0.25">
      <c r="A163" s="102"/>
      <c r="B163" s="104"/>
      <c r="C163" s="104" t="s">
        <v>396</v>
      </c>
      <c r="D163">
        <v>2611</v>
      </c>
      <c r="E163" s="103" t="s">
        <v>128</v>
      </c>
      <c r="F163" s="105">
        <v>8000000</v>
      </c>
    </row>
    <row r="164" spans="1:6" ht="14.45" x14ac:dyDescent="0.3">
      <c r="A164" s="102"/>
      <c r="B164" s="104"/>
      <c r="C164" s="104" t="s">
        <v>270</v>
      </c>
      <c r="D164" s="104">
        <v>1111</v>
      </c>
      <c r="E164" s="103" t="s">
        <v>274</v>
      </c>
      <c r="F164" s="105">
        <v>12358086.84</v>
      </c>
    </row>
    <row r="165" spans="1:6" ht="14.45" x14ac:dyDescent="0.3">
      <c r="A165" s="102"/>
      <c r="B165" s="104"/>
      <c r="C165" s="104"/>
      <c r="D165" s="104">
        <v>1131</v>
      </c>
      <c r="E165" s="103" t="s">
        <v>275</v>
      </c>
      <c r="F165" s="105">
        <v>731652945.25</v>
      </c>
    </row>
    <row r="166" spans="1:6" ht="14.45" x14ac:dyDescent="0.3">
      <c r="A166" s="102"/>
      <c r="B166" s="104"/>
      <c r="C166" s="104"/>
      <c r="D166" s="104">
        <v>1221</v>
      </c>
      <c r="E166" s="103" t="s">
        <v>276</v>
      </c>
      <c r="F166" s="105">
        <v>117040952.05</v>
      </c>
    </row>
    <row r="167" spans="1:6" x14ac:dyDescent="0.25">
      <c r="A167" s="102"/>
      <c r="B167" s="104"/>
      <c r="C167" s="104"/>
      <c r="D167" s="104">
        <v>1231</v>
      </c>
      <c r="E167" s="103" t="s">
        <v>277</v>
      </c>
      <c r="F167" s="105">
        <v>26400</v>
      </c>
    </row>
    <row r="168" spans="1:6" ht="14.45" x14ac:dyDescent="0.3">
      <c r="A168" s="102"/>
      <c r="B168" s="104"/>
      <c r="C168" s="104"/>
      <c r="D168" s="104">
        <v>1321</v>
      </c>
      <c r="E168" s="103" t="s">
        <v>278</v>
      </c>
      <c r="F168" s="105">
        <v>10182377.469999999</v>
      </c>
    </row>
    <row r="169" spans="1:6" x14ac:dyDescent="0.25">
      <c r="A169" s="102"/>
      <c r="B169" s="104"/>
      <c r="C169" s="104"/>
      <c r="D169" s="104">
        <v>1322</v>
      </c>
      <c r="E169" s="103" t="s">
        <v>279</v>
      </c>
      <c r="F169" s="105">
        <v>130823774.77000001</v>
      </c>
    </row>
    <row r="170" spans="1:6" ht="14.45" x14ac:dyDescent="0.3">
      <c r="A170" s="102"/>
      <c r="B170" s="104"/>
      <c r="C170" s="104"/>
      <c r="D170" s="104">
        <v>1331</v>
      </c>
      <c r="E170" s="103" t="s">
        <v>280</v>
      </c>
      <c r="F170" s="105">
        <v>1140000</v>
      </c>
    </row>
    <row r="171" spans="1:6" ht="14.45" x14ac:dyDescent="0.3">
      <c r="A171" s="102"/>
      <c r="B171" s="104"/>
      <c r="C171" s="104"/>
      <c r="D171" s="104">
        <v>1341</v>
      </c>
      <c r="E171" s="103" t="s">
        <v>281</v>
      </c>
      <c r="F171" s="105">
        <v>7500000</v>
      </c>
    </row>
    <row r="172" spans="1:6" ht="14.45" x14ac:dyDescent="0.3">
      <c r="A172" s="102"/>
      <c r="B172" s="104"/>
      <c r="C172" s="104"/>
      <c r="D172" s="104">
        <v>1411</v>
      </c>
      <c r="E172" s="103" t="s">
        <v>282</v>
      </c>
      <c r="F172" s="105">
        <v>43233470.700000003</v>
      </c>
    </row>
    <row r="173" spans="1:6" ht="14.45" x14ac:dyDescent="0.3">
      <c r="A173" s="102"/>
      <c r="B173" s="104"/>
      <c r="C173" s="104"/>
      <c r="D173" s="104">
        <v>1421</v>
      </c>
      <c r="E173" s="103" t="s">
        <v>283</v>
      </c>
      <c r="F173" s="105">
        <v>24866735.350000001</v>
      </c>
    </row>
    <row r="174" spans="1:6" ht="14.45" x14ac:dyDescent="0.3">
      <c r="A174" s="102"/>
      <c r="B174" s="104"/>
      <c r="C174" s="104"/>
      <c r="D174" s="104">
        <v>1431</v>
      </c>
      <c r="E174" s="103" t="s">
        <v>284</v>
      </c>
      <c r="F174" s="105">
        <v>16577823.57</v>
      </c>
    </row>
    <row r="175" spans="1:6" ht="14.45" x14ac:dyDescent="0.3">
      <c r="A175" s="102"/>
      <c r="B175" s="104"/>
      <c r="C175" s="104"/>
      <c r="D175" s="104">
        <v>1432</v>
      </c>
      <c r="E175" s="103" t="s">
        <v>285</v>
      </c>
      <c r="F175" s="105">
        <v>134784356.25999999</v>
      </c>
    </row>
    <row r="176" spans="1:6" ht="14.45" x14ac:dyDescent="0.3">
      <c r="A176" s="102"/>
      <c r="B176" s="104"/>
      <c r="C176" s="104"/>
      <c r="D176" s="104">
        <v>1441</v>
      </c>
      <c r="E176" s="103" t="s">
        <v>286</v>
      </c>
      <c r="F176" s="105">
        <v>10000000</v>
      </c>
    </row>
    <row r="177" spans="1:6" ht="14.45" x14ac:dyDescent="0.3">
      <c r="A177" s="102"/>
      <c r="B177" s="104"/>
      <c r="C177" s="104"/>
      <c r="D177" s="104">
        <v>1521</v>
      </c>
      <c r="E177" s="103" t="s">
        <v>287</v>
      </c>
      <c r="F177" s="105">
        <v>6000000</v>
      </c>
    </row>
    <row r="178" spans="1:6" x14ac:dyDescent="0.25">
      <c r="A178" s="102"/>
      <c r="B178" s="104"/>
      <c r="C178" s="104"/>
      <c r="D178" s="104">
        <v>1591</v>
      </c>
      <c r="E178" s="103" t="s">
        <v>288</v>
      </c>
      <c r="F178" s="105">
        <v>90735077.74000001</v>
      </c>
    </row>
    <row r="179" spans="1:6" x14ac:dyDescent="0.25">
      <c r="A179" s="102"/>
      <c r="B179" s="104"/>
      <c r="C179" s="104"/>
      <c r="D179" s="104">
        <v>1611</v>
      </c>
      <c r="E179" s="103" t="s">
        <v>289</v>
      </c>
      <c r="F179" s="105">
        <v>0</v>
      </c>
    </row>
    <row r="180" spans="1:6" x14ac:dyDescent="0.25">
      <c r="A180" s="102"/>
      <c r="B180" s="104"/>
      <c r="C180" s="104"/>
      <c r="D180" s="104">
        <v>1711</v>
      </c>
      <c r="E180" s="103" t="s">
        <v>390</v>
      </c>
      <c r="F180" s="105">
        <v>15044877.33</v>
      </c>
    </row>
    <row r="181" spans="1:6" ht="24" x14ac:dyDescent="0.25">
      <c r="A181" s="102" t="s">
        <v>334</v>
      </c>
      <c r="B181" s="104" t="s">
        <v>331</v>
      </c>
      <c r="C181" s="104" t="s">
        <v>332</v>
      </c>
      <c r="D181" s="104">
        <v>2411</v>
      </c>
      <c r="E181" s="103" t="s">
        <v>292</v>
      </c>
      <c r="F181" s="105">
        <v>100000</v>
      </c>
    </row>
    <row r="182" spans="1:6" ht="14.45" x14ac:dyDescent="0.3">
      <c r="A182" s="102"/>
      <c r="B182" s="104"/>
      <c r="C182" s="104"/>
      <c r="D182" s="104">
        <v>2421</v>
      </c>
      <c r="E182" s="103" t="s">
        <v>314</v>
      </c>
      <c r="F182" s="105">
        <v>500000</v>
      </c>
    </row>
    <row r="183" spans="1:6" x14ac:dyDescent="0.25">
      <c r="A183" s="102"/>
      <c r="B183" s="104"/>
      <c r="C183" s="104"/>
      <c r="D183" s="104">
        <v>2461</v>
      </c>
      <c r="E183" s="103" t="s">
        <v>84</v>
      </c>
      <c r="F183" s="105">
        <v>100000</v>
      </c>
    </row>
    <row r="184" spans="1:6" x14ac:dyDescent="0.25">
      <c r="A184" s="102"/>
      <c r="B184" s="104"/>
      <c r="C184" s="104"/>
      <c r="D184" s="104">
        <v>2471</v>
      </c>
      <c r="E184" s="103" t="s">
        <v>127</v>
      </c>
      <c r="F184" s="105">
        <v>1200000</v>
      </c>
    </row>
    <row r="185" spans="1:6" x14ac:dyDescent="0.25">
      <c r="A185" s="102"/>
      <c r="B185" s="104"/>
      <c r="C185" s="104"/>
      <c r="D185" s="104">
        <v>2511</v>
      </c>
      <c r="E185" s="103" t="s">
        <v>335</v>
      </c>
      <c r="F185" s="105">
        <v>2834500</v>
      </c>
    </row>
    <row r="186" spans="1:6" x14ac:dyDescent="0.25">
      <c r="A186" s="102"/>
      <c r="B186" s="104"/>
      <c r="C186" s="104"/>
      <c r="D186" s="104">
        <v>2561</v>
      </c>
      <c r="E186" s="103" t="s">
        <v>336</v>
      </c>
      <c r="F186" s="105">
        <v>1500000</v>
      </c>
    </row>
    <row r="187" spans="1:6" x14ac:dyDescent="0.25">
      <c r="A187" s="102"/>
      <c r="B187" s="104"/>
      <c r="C187" s="104"/>
      <c r="D187" s="104">
        <v>2721</v>
      </c>
      <c r="E187" s="103" t="s">
        <v>86</v>
      </c>
      <c r="F187" s="105">
        <v>250000</v>
      </c>
    </row>
    <row r="188" spans="1:6" ht="14.45" x14ac:dyDescent="0.3">
      <c r="A188" s="102"/>
      <c r="B188" s="104"/>
      <c r="C188" s="104"/>
      <c r="D188" s="104">
        <v>2911</v>
      </c>
      <c r="E188" s="103" t="s">
        <v>87</v>
      </c>
      <c r="F188" s="105">
        <v>3200000</v>
      </c>
    </row>
    <row r="189" spans="1:6" x14ac:dyDescent="0.25">
      <c r="A189" s="102"/>
      <c r="B189" s="104"/>
      <c r="C189" s="104"/>
      <c r="D189" s="104">
        <v>3111</v>
      </c>
      <c r="E189" s="103" t="s">
        <v>293</v>
      </c>
      <c r="F189" s="105">
        <v>206647680.16999999</v>
      </c>
    </row>
    <row r="190" spans="1:6" ht="14.45" x14ac:dyDescent="0.3">
      <c r="A190" s="102"/>
      <c r="B190" s="104"/>
      <c r="C190" s="104"/>
      <c r="D190" s="104">
        <v>3261</v>
      </c>
      <c r="E190" s="103" t="s">
        <v>185</v>
      </c>
      <c r="F190" s="105">
        <v>30000000</v>
      </c>
    </row>
    <row r="191" spans="1:6" x14ac:dyDescent="0.25">
      <c r="A191" s="102"/>
      <c r="B191" s="104"/>
      <c r="C191" s="104"/>
      <c r="D191" s="104">
        <v>3311</v>
      </c>
      <c r="E191" s="103" t="s">
        <v>117</v>
      </c>
      <c r="F191" s="105">
        <v>2253000</v>
      </c>
    </row>
    <row r="192" spans="1:6" ht="24" x14ac:dyDescent="0.25">
      <c r="A192" s="102"/>
      <c r="B192" s="104"/>
      <c r="C192" s="104"/>
      <c r="D192" s="104">
        <v>3321</v>
      </c>
      <c r="E192" s="103" t="s">
        <v>337</v>
      </c>
      <c r="F192" s="105">
        <v>6000000</v>
      </c>
    </row>
    <row r="193" spans="1:6" ht="14.45" x14ac:dyDescent="0.3">
      <c r="A193" s="102"/>
      <c r="B193" s="104"/>
      <c r="C193" s="104"/>
      <c r="D193" s="104">
        <v>3351</v>
      </c>
      <c r="E193" s="103" t="s">
        <v>338</v>
      </c>
      <c r="F193" s="105">
        <v>0</v>
      </c>
    </row>
    <row r="194" spans="1:6" ht="14.45" x14ac:dyDescent="0.3">
      <c r="A194" s="102"/>
      <c r="B194" s="104"/>
      <c r="C194" s="104"/>
      <c r="D194" s="104">
        <v>3381</v>
      </c>
      <c r="E194" s="103" t="s">
        <v>339</v>
      </c>
      <c r="F194" s="105">
        <v>26747000</v>
      </c>
    </row>
    <row r="195" spans="1:6" ht="24" x14ac:dyDescent="0.25">
      <c r="A195" s="102"/>
      <c r="B195" s="104"/>
      <c r="C195" s="104"/>
      <c r="D195" s="104">
        <v>3571</v>
      </c>
      <c r="E195" s="103" t="s">
        <v>130</v>
      </c>
      <c r="F195" s="105">
        <v>140102916.36000001</v>
      </c>
    </row>
    <row r="196" spans="1:6" ht="14.45" x14ac:dyDescent="0.3">
      <c r="A196" s="102"/>
      <c r="B196" s="104"/>
      <c r="C196" s="104"/>
      <c r="D196" s="104">
        <v>3922</v>
      </c>
      <c r="E196" s="103" t="s">
        <v>209</v>
      </c>
      <c r="F196" s="105">
        <v>8500000</v>
      </c>
    </row>
    <row r="197" spans="1:6" ht="14.45" x14ac:dyDescent="0.3">
      <c r="A197" s="102"/>
      <c r="B197" s="104"/>
      <c r="C197" s="104"/>
      <c r="D197" s="104">
        <v>5621</v>
      </c>
      <c r="E197" s="103" t="s">
        <v>340</v>
      </c>
      <c r="F197" s="105">
        <v>0</v>
      </c>
    </row>
    <row r="198" spans="1:6" ht="24" x14ac:dyDescent="0.25">
      <c r="A198" s="102" t="s">
        <v>140</v>
      </c>
      <c r="B198" s="104" t="s">
        <v>137</v>
      </c>
      <c r="C198" s="104" t="s">
        <v>138</v>
      </c>
      <c r="D198" s="104">
        <v>2211</v>
      </c>
      <c r="E198" s="103" t="s">
        <v>116</v>
      </c>
      <c r="F198" s="105">
        <v>1000000</v>
      </c>
    </row>
    <row r="199" spans="1:6" ht="14.45" x14ac:dyDescent="0.3">
      <c r="A199" s="102"/>
      <c r="B199" s="104"/>
      <c r="C199" s="104"/>
      <c r="D199" s="104">
        <v>2431</v>
      </c>
      <c r="E199" s="103" t="s">
        <v>141</v>
      </c>
      <c r="F199" s="105">
        <v>0</v>
      </c>
    </row>
    <row r="200" spans="1:6" ht="14.45" x14ac:dyDescent="0.3">
      <c r="A200" s="102"/>
      <c r="B200" s="104"/>
      <c r="C200" s="104"/>
      <c r="D200" s="104">
        <v>2441</v>
      </c>
      <c r="E200" s="103" t="s">
        <v>142</v>
      </c>
      <c r="F200" s="105">
        <v>23000</v>
      </c>
    </row>
    <row r="201" spans="1:6" x14ac:dyDescent="0.25">
      <c r="A201" s="102"/>
      <c r="B201" s="104"/>
      <c r="C201" s="104"/>
      <c r="D201" s="104">
        <v>2471</v>
      </c>
      <c r="E201" s="103" t="s">
        <v>127</v>
      </c>
      <c r="F201" s="105">
        <v>22500</v>
      </c>
    </row>
    <row r="202" spans="1:6" x14ac:dyDescent="0.25">
      <c r="A202" s="102"/>
      <c r="B202" s="104"/>
      <c r="C202" s="104"/>
      <c r="D202" s="104">
        <v>2491</v>
      </c>
      <c r="E202" s="103" t="s">
        <v>85</v>
      </c>
      <c r="F202" s="105">
        <v>273050</v>
      </c>
    </row>
    <row r="203" spans="1:6" x14ac:dyDescent="0.25">
      <c r="A203" s="102"/>
      <c r="B203" s="104"/>
      <c r="C203" s="104"/>
      <c r="D203" s="104">
        <v>2541</v>
      </c>
      <c r="E203" s="103" t="s">
        <v>70</v>
      </c>
      <c r="F203" s="105">
        <v>0</v>
      </c>
    </row>
    <row r="204" spans="1:6" ht="14.45" x14ac:dyDescent="0.3">
      <c r="A204" s="102"/>
      <c r="B204" s="104"/>
      <c r="C204" s="104"/>
      <c r="D204" s="104">
        <v>2911</v>
      </c>
      <c r="E204" s="103" t="s">
        <v>87</v>
      </c>
      <c r="F204" s="105">
        <v>1150</v>
      </c>
    </row>
    <row r="205" spans="1:6" ht="14.45" x14ac:dyDescent="0.3">
      <c r="A205" s="102"/>
      <c r="B205" s="104"/>
      <c r="C205" s="104"/>
      <c r="D205" s="104">
        <v>2921</v>
      </c>
      <c r="E205" s="103" t="s">
        <v>143</v>
      </c>
      <c r="F205" s="105">
        <v>300</v>
      </c>
    </row>
    <row r="206" spans="1:6" x14ac:dyDescent="0.25">
      <c r="A206" s="102"/>
      <c r="B206" s="104"/>
      <c r="C206" s="104"/>
      <c r="D206" s="104">
        <v>3341</v>
      </c>
      <c r="E206" s="103" t="s">
        <v>144</v>
      </c>
      <c r="F206" s="105">
        <v>139200</v>
      </c>
    </row>
    <row r="207" spans="1:6" ht="14.45" x14ac:dyDescent="0.3">
      <c r="A207" s="102"/>
      <c r="B207" s="104"/>
      <c r="C207" s="104"/>
      <c r="D207" s="104">
        <v>3821</v>
      </c>
      <c r="E207" s="103" t="s">
        <v>59</v>
      </c>
      <c r="F207" s="105">
        <v>2860216</v>
      </c>
    </row>
    <row r="208" spans="1:6" x14ac:dyDescent="0.25">
      <c r="A208" s="102"/>
      <c r="B208" s="104"/>
      <c r="C208" s="104"/>
      <c r="D208" s="104">
        <v>5111</v>
      </c>
      <c r="E208" s="103" t="s">
        <v>146</v>
      </c>
      <c r="F208" s="105">
        <v>87000</v>
      </c>
    </row>
    <row r="209" spans="1:6" x14ac:dyDescent="0.25">
      <c r="A209" s="102"/>
      <c r="B209" s="104"/>
      <c r="C209" s="104"/>
      <c r="D209" s="104">
        <v>5191</v>
      </c>
      <c r="E209" s="103" t="s">
        <v>147</v>
      </c>
      <c r="F209" s="105">
        <v>78887</v>
      </c>
    </row>
    <row r="210" spans="1:6" ht="24" x14ac:dyDescent="0.25">
      <c r="A210" s="102" t="s">
        <v>222</v>
      </c>
      <c r="B210" s="104" t="s">
        <v>111</v>
      </c>
      <c r="C210" s="104" t="s">
        <v>220</v>
      </c>
      <c r="D210" s="104">
        <v>2471</v>
      </c>
      <c r="E210" s="103" t="s">
        <v>127</v>
      </c>
      <c r="F210" s="105">
        <v>9653.11</v>
      </c>
    </row>
    <row r="211" spans="1:6" x14ac:dyDescent="0.25">
      <c r="A211" s="102"/>
      <c r="B211" s="104"/>
      <c r="C211" s="104"/>
      <c r="D211" s="104">
        <v>2541</v>
      </c>
      <c r="E211" s="103" t="s">
        <v>70</v>
      </c>
      <c r="F211" s="105">
        <v>1923.6</v>
      </c>
    </row>
    <row r="212" spans="1:6" x14ac:dyDescent="0.25">
      <c r="A212" s="102"/>
      <c r="B212" s="104"/>
      <c r="C212" s="104"/>
      <c r="D212" s="104">
        <v>2721</v>
      </c>
      <c r="E212" s="103" t="s">
        <v>86</v>
      </c>
      <c r="F212" s="105">
        <v>11538.6</v>
      </c>
    </row>
    <row r="213" spans="1:6" ht="14.45" x14ac:dyDescent="0.3">
      <c r="A213" s="102"/>
      <c r="B213" s="104"/>
      <c r="C213" s="104"/>
      <c r="D213" s="104">
        <v>2911</v>
      </c>
      <c r="E213" s="103" t="s">
        <v>87</v>
      </c>
      <c r="F213" s="105">
        <v>100586.76</v>
      </c>
    </row>
    <row r="214" spans="1:6" ht="14.45" x14ac:dyDescent="0.3">
      <c r="A214" s="102"/>
      <c r="B214" s="104"/>
      <c r="C214" s="104"/>
      <c r="D214" s="104">
        <v>2981</v>
      </c>
      <c r="E214" s="103" t="s">
        <v>223</v>
      </c>
      <c r="F214" s="105">
        <v>921.49</v>
      </c>
    </row>
    <row r="215" spans="1:6" x14ac:dyDescent="0.25">
      <c r="A215" s="102"/>
      <c r="B215" s="104"/>
      <c r="C215" s="104"/>
      <c r="D215" s="104">
        <v>3391</v>
      </c>
      <c r="E215" s="103" t="s">
        <v>101</v>
      </c>
      <c r="F215" s="105">
        <v>964560.36</v>
      </c>
    </row>
    <row r="216" spans="1:6" ht="14.45" x14ac:dyDescent="0.3">
      <c r="A216" s="102"/>
      <c r="B216" s="104"/>
      <c r="C216" s="104"/>
      <c r="D216" s="104">
        <v>3821</v>
      </c>
      <c r="E216" s="103" t="s">
        <v>59</v>
      </c>
      <c r="F216" s="105">
        <v>665200</v>
      </c>
    </row>
    <row r="217" spans="1:6" ht="14.45" x14ac:dyDescent="0.3">
      <c r="A217" s="102"/>
      <c r="B217" s="104"/>
      <c r="C217" s="104"/>
      <c r="D217" s="104">
        <v>5291</v>
      </c>
      <c r="E217" s="103" t="s">
        <v>224</v>
      </c>
      <c r="F217" s="105">
        <v>0</v>
      </c>
    </row>
    <row r="218" spans="1:6" x14ac:dyDescent="0.25">
      <c r="A218" s="102"/>
      <c r="B218" s="104"/>
      <c r="C218" s="104"/>
      <c r="D218" s="104">
        <v>5671</v>
      </c>
      <c r="E218" s="103" t="s">
        <v>225</v>
      </c>
      <c r="F218" s="105">
        <v>38172.14</v>
      </c>
    </row>
    <row r="219" spans="1:6" ht="24" x14ac:dyDescent="0.25">
      <c r="A219" s="102"/>
      <c r="B219" s="104"/>
      <c r="C219" s="104" t="s">
        <v>231</v>
      </c>
      <c r="D219" s="104">
        <v>4411</v>
      </c>
      <c r="E219" s="103" t="s">
        <v>159</v>
      </c>
      <c r="F219" s="105">
        <v>4000000</v>
      </c>
    </row>
    <row r="220" spans="1:6" ht="24" x14ac:dyDescent="0.25">
      <c r="A220" s="102" t="s">
        <v>178</v>
      </c>
      <c r="B220" s="104" t="s">
        <v>165</v>
      </c>
      <c r="C220" s="104" t="s">
        <v>179</v>
      </c>
      <c r="D220" s="104">
        <v>4311</v>
      </c>
      <c r="E220" s="103" t="s">
        <v>169</v>
      </c>
      <c r="F220" s="105">
        <v>1800000</v>
      </c>
    </row>
    <row r="221" spans="1:6" ht="24" x14ac:dyDescent="0.25">
      <c r="A221" s="102"/>
      <c r="B221" s="104"/>
      <c r="C221" s="104" t="s">
        <v>176</v>
      </c>
      <c r="D221">
        <v>4311</v>
      </c>
      <c r="E221" s="103" t="s">
        <v>169</v>
      </c>
      <c r="F221" s="105">
        <v>100000</v>
      </c>
    </row>
    <row r="222" spans="1:6" x14ac:dyDescent="0.25">
      <c r="A222" s="102"/>
      <c r="B222" s="104"/>
      <c r="C222" s="104" t="s">
        <v>187</v>
      </c>
      <c r="D222" s="104">
        <v>2521</v>
      </c>
      <c r="E222" s="103" t="s">
        <v>188</v>
      </c>
      <c r="F222" s="105">
        <v>309024</v>
      </c>
    </row>
    <row r="223" spans="1:6" ht="24" x14ac:dyDescent="0.25">
      <c r="A223" s="102" t="s">
        <v>43</v>
      </c>
      <c r="B223" s="104" t="s">
        <v>40</v>
      </c>
      <c r="C223" s="104" t="s">
        <v>41</v>
      </c>
      <c r="D223" s="104">
        <v>3921</v>
      </c>
      <c r="E223" s="103" t="s">
        <v>45</v>
      </c>
      <c r="F223" s="105">
        <v>7807281.0800000001</v>
      </c>
    </row>
    <row r="224" spans="1:6" ht="14.45" x14ac:dyDescent="0.3">
      <c r="A224" s="102"/>
      <c r="B224" s="104"/>
      <c r="C224" s="104"/>
      <c r="D224" s="104">
        <v>3922</v>
      </c>
      <c r="E224" s="103" t="s">
        <v>209</v>
      </c>
      <c r="F224" s="105">
        <v>17679</v>
      </c>
    </row>
    <row r="225" spans="1:6" ht="14.45" x14ac:dyDescent="0.3">
      <c r="A225" s="102"/>
      <c r="B225" s="104"/>
      <c r="C225" s="104"/>
      <c r="D225" s="104">
        <v>3941</v>
      </c>
      <c r="E225" s="103" t="s">
        <v>162</v>
      </c>
      <c r="F225" s="105">
        <v>80218</v>
      </c>
    </row>
    <row r="226" spans="1:6" ht="24" x14ac:dyDescent="0.3">
      <c r="A226" s="102"/>
      <c r="B226" s="104"/>
      <c r="C226" s="104"/>
      <c r="D226" s="104">
        <v>4211</v>
      </c>
      <c r="E226" s="103" t="s">
        <v>61</v>
      </c>
      <c r="F226" s="105">
        <v>2200000</v>
      </c>
    </row>
    <row r="227" spans="1:6" ht="14.45" x14ac:dyDescent="0.3">
      <c r="A227" s="102"/>
      <c r="B227" s="104"/>
      <c r="C227" s="104"/>
      <c r="D227" s="104">
        <v>4251</v>
      </c>
      <c r="E227" s="103" t="s">
        <v>210</v>
      </c>
      <c r="F227" s="105">
        <v>7000000</v>
      </c>
    </row>
    <row r="228" spans="1:6" ht="14.45" x14ac:dyDescent="0.3">
      <c r="A228" s="102"/>
      <c r="B228" s="104"/>
      <c r="C228" s="104"/>
      <c r="D228" s="104">
        <v>5811</v>
      </c>
      <c r="E228" s="103" t="s">
        <v>211</v>
      </c>
      <c r="F228" s="105">
        <v>1258837.02</v>
      </c>
    </row>
    <row r="229" spans="1:6" x14ac:dyDescent="0.25">
      <c r="A229" s="102"/>
      <c r="B229" s="104"/>
      <c r="C229" s="104"/>
      <c r="D229" s="104">
        <v>9111</v>
      </c>
      <c r="E229" s="103" t="s">
        <v>400</v>
      </c>
      <c r="F229" s="105">
        <v>38214340.659999996</v>
      </c>
    </row>
    <row r="230" spans="1:6" x14ac:dyDescent="0.25">
      <c r="A230" s="102"/>
      <c r="B230" s="104"/>
      <c r="C230" s="104"/>
      <c r="D230" s="104">
        <v>9211</v>
      </c>
      <c r="E230" s="103" t="s">
        <v>401</v>
      </c>
      <c r="F230" s="105">
        <v>21253618</v>
      </c>
    </row>
    <row r="231" spans="1:6" ht="24" x14ac:dyDescent="0.25">
      <c r="A231" s="102" t="s">
        <v>191</v>
      </c>
      <c r="B231" t="s">
        <v>40</v>
      </c>
      <c r="C231" s="104" t="s">
        <v>189</v>
      </c>
      <c r="D231" s="104">
        <v>2111</v>
      </c>
      <c r="E231" s="103" t="s">
        <v>192</v>
      </c>
      <c r="F231" s="105">
        <v>5500</v>
      </c>
    </row>
    <row r="232" spans="1:6" ht="24" x14ac:dyDescent="0.25">
      <c r="A232" s="102"/>
      <c r="C232" s="104"/>
      <c r="D232" s="104">
        <v>2181</v>
      </c>
      <c r="E232" s="103" t="s">
        <v>115</v>
      </c>
      <c r="F232" s="105">
        <v>5361300</v>
      </c>
    </row>
    <row r="233" spans="1:6" ht="14.45" x14ac:dyDescent="0.3">
      <c r="A233" s="102"/>
      <c r="C233" s="104"/>
      <c r="D233" s="104">
        <v>3942</v>
      </c>
      <c r="E233" s="103" t="s">
        <v>193</v>
      </c>
      <c r="F233" s="105">
        <v>300000</v>
      </c>
    </row>
    <row r="234" spans="1:6" ht="14.45" x14ac:dyDescent="0.3">
      <c r="A234" s="102"/>
      <c r="C234" s="104"/>
      <c r="D234" s="104">
        <v>3951</v>
      </c>
      <c r="E234" s="103" t="s">
        <v>194</v>
      </c>
      <c r="F234" s="105">
        <v>300000</v>
      </c>
    </row>
    <row r="235" spans="1:6" ht="24" x14ac:dyDescent="0.25">
      <c r="A235" s="102" t="s">
        <v>251</v>
      </c>
      <c r="B235" s="104" t="s">
        <v>123</v>
      </c>
      <c r="C235" s="104" t="s">
        <v>249</v>
      </c>
      <c r="D235" s="104">
        <v>3711</v>
      </c>
      <c r="E235" s="103" t="s">
        <v>161</v>
      </c>
      <c r="F235" s="105">
        <v>5000</v>
      </c>
    </row>
    <row r="236" spans="1:6" x14ac:dyDescent="0.25">
      <c r="A236" s="102"/>
      <c r="B236" s="104"/>
      <c r="C236" s="104"/>
      <c r="D236" s="104">
        <v>3751</v>
      </c>
      <c r="E236" s="103" t="s">
        <v>118</v>
      </c>
      <c r="F236" s="105">
        <v>8000</v>
      </c>
    </row>
    <row r="237" spans="1:6" ht="14.45" x14ac:dyDescent="0.3">
      <c r="A237" s="102"/>
      <c r="B237" s="104"/>
      <c r="C237" s="104"/>
      <c r="D237" s="104">
        <v>3922</v>
      </c>
      <c r="E237" s="103" t="s">
        <v>209</v>
      </c>
      <c r="F237" s="105">
        <v>1300000</v>
      </c>
    </row>
    <row r="238" spans="1:6" ht="14.45" x14ac:dyDescent="0.3">
      <c r="A238" s="102"/>
      <c r="B238" s="104"/>
      <c r="C238" s="104"/>
      <c r="D238" s="104">
        <v>3941</v>
      </c>
      <c r="E238" s="103" t="s">
        <v>162</v>
      </c>
      <c r="F238" s="105">
        <v>0</v>
      </c>
    </row>
    <row r="239" spans="1:6" x14ac:dyDescent="0.25">
      <c r="A239" s="102"/>
      <c r="B239" s="104"/>
      <c r="C239" s="104"/>
      <c r="D239" s="104">
        <v>6121</v>
      </c>
      <c r="E239" s="103" t="s">
        <v>252</v>
      </c>
      <c r="F239" s="105">
        <v>38500000</v>
      </c>
    </row>
    <row r="240" spans="1:6" ht="24" x14ac:dyDescent="0.25">
      <c r="A240" s="102"/>
      <c r="B240" s="104"/>
      <c r="C240" s="104"/>
      <c r="D240" s="104">
        <v>6131</v>
      </c>
      <c r="E240" s="103" t="s">
        <v>253</v>
      </c>
      <c r="F240" s="105">
        <v>157968923.36000001</v>
      </c>
    </row>
    <row r="241" spans="1:6" x14ac:dyDescent="0.25">
      <c r="A241" s="102"/>
      <c r="B241" s="104"/>
      <c r="C241" s="104"/>
      <c r="D241" s="104">
        <v>6151</v>
      </c>
      <c r="E241" s="103" t="s">
        <v>254</v>
      </c>
      <c r="F241" s="105">
        <v>68000000</v>
      </c>
    </row>
    <row r="242" spans="1:6" x14ac:dyDescent="0.25">
      <c r="A242" s="102"/>
      <c r="B242" s="104"/>
      <c r="C242" s="104" t="s">
        <v>255</v>
      </c>
      <c r="D242" s="104">
        <v>6121</v>
      </c>
      <c r="E242" s="103" t="s">
        <v>252</v>
      </c>
      <c r="F242" s="105">
        <v>50000000</v>
      </c>
    </row>
    <row r="243" spans="1:6" ht="24" x14ac:dyDescent="0.25">
      <c r="A243" s="102" t="s">
        <v>361</v>
      </c>
      <c r="B243" s="104" t="s">
        <v>137</v>
      </c>
      <c r="C243" s="104" t="s">
        <v>363</v>
      </c>
      <c r="D243" s="104">
        <v>3351</v>
      </c>
      <c r="E243" s="103" t="s">
        <v>338</v>
      </c>
      <c r="F243" s="105">
        <v>450000</v>
      </c>
    </row>
    <row r="244" spans="1:6" ht="14.45" x14ac:dyDescent="0.3">
      <c r="A244" s="102"/>
      <c r="B244" s="104"/>
      <c r="C244" s="104"/>
      <c r="D244" s="104">
        <v>4411</v>
      </c>
      <c r="E244" s="103" t="s">
        <v>159</v>
      </c>
      <c r="F244" s="105">
        <v>10000000</v>
      </c>
    </row>
    <row r="245" spans="1:6" x14ac:dyDescent="0.25">
      <c r="A245" s="102"/>
      <c r="B245" s="104"/>
      <c r="C245" s="104" t="s">
        <v>364</v>
      </c>
      <c r="D245">
        <v>4411</v>
      </c>
      <c r="E245" s="103" t="s">
        <v>159</v>
      </c>
      <c r="F245" s="105">
        <v>50566898.219999999</v>
      </c>
    </row>
    <row r="246" spans="1:6" ht="14.45" x14ac:dyDescent="0.3">
      <c r="A246" s="102"/>
      <c r="B246" s="104"/>
      <c r="C246" s="104" t="s">
        <v>359</v>
      </c>
      <c r="D246" s="104">
        <v>3251</v>
      </c>
      <c r="E246" s="103" t="s">
        <v>362</v>
      </c>
      <c r="F246" s="105">
        <v>0</v>
      </c>
    </row>
    <row r="247" spans="1:6" ht="14.45" x14ac:dyDescent="0.3">
      <c r="A247" s="102"/>
      <c r="B247" s="104"/>
      <c r="C247" s="104"/>
      <c r="D247" s="104">
        <v>4411</v>
      </c>
      <c r="E247" s="103" t="s">
        <v>159</v>
      </c>
      <c r="F247" s="105">
        <v>10733101.779999999</v>
      </c>
    </row>
    <row r="248" spans="1:6" ht="36" x14ac:dyDescent="0.25">
      <c r="A248" s="102" t="s">
        <v>265</v>
      </c>
      <c r="B248" t="s">
        <v>137</v>
      </c>
      <c r="C248" s="104" t="s">
        <v>263</v>
      </c>
      <c r="D248" s="104">
        <v>2211</v>
      </c>
      <c r="E248" s="103" t="s">
        <v>116</v>
      </c>
      <c r="F248" s="105">
        <v>500000</v>
      </c>
    </row>
    <row r="249" spans="1:6" x14ac:dyDescent="0.25">
      <c r="A249" s="102"/>
      <c r="C249" s="104"/>
      <c r="D249" s="104">
        <v>2231</v>
      </c>
      <c r="E249" s="103" t="s">
        <v>266</v>
      </c>
      <c r="F249" s="105">
        <v>5000</v>
      </c>
    </row>
    <row r="250" spans="1:6" ht="14.45" x14ac:dyDescent="0.3">
      <c r="A250" s="102"/>
      <c r="C250" s="104"/>
      <c r="D250" s="104">
        <v>3291</v>
      </c>
      <c r="E250" s="103" t="s">
        <v>198</v>
      </c>
      <c r="F250" s="105">
        <v>127623.6</v>
      </c>
    </row>
    <row r="251" spans="1:6" ht="14.45" x14ac:dyDescent="0.3">
      <c r="A251" s="102"/>
      <c r="C251" s="104"/>
      <c r="D251" s="104">
        <v>3811</v>
      </c>
      <c r="E251" s="103" t="s">
        <v>267</v>
      </c>
      <c r="F251" s="105">
        <v>15000</v>
      </c>
    </row>
    <row r="252" spans="1:6" ht="14.45" x14ac:dyDescent="0.3">
      <c r="A252" s="102"/>
      <c r="C252" s="104"/>
      <c r="D252" s="104">
        <v>3821</v>
      </c>
      <c r="E252" s="103" t="s">
        <v>59</v>
      </c>
      <c r="F252" s="105">
        <v>520000</v>
      </c>
    </row>
    <row r="253" spans="1:6" ht="24" x14ac:dyDescent="0.25">
      <c r="A253" s="102" t="s">
        <v>307</v>
      </c>
      <c r="B253" s="104" t="s">
        <v>123</v>
      </c>
      <c r="C253" s="104" t="s">
        <v>305</v>
      </c>
      <c r="D253" s="104">
        <v>2481</v>
      </c>
      <c r="E253" s="103" t="s">
        <v>308</v>
      </c>
      <c r="F253" s="105">
        <v>10000</v>
      </c>
    </row>
    <row r="254" spans="1:6" x14ac:dyDescent="0.25">
      <c r="A254" s="102"/>
      <c r="B254" s="104"/>
      <c r="C254" s="104"/>
      <c r="D254" s="104">
        <v>2521</v>
      </c>
      <c r="E254" s="103" t="s">
        <v>188</v>
      </c>
      <c r="F254" s="105">
        <v>300000</v>
      </c>
    </row>
    <row r="255" spans="1:6" x14ac:dyDescent="0.25">
      <c r="A255" s="102"/>
      <c r="B255" s="104"/>
      <c r="C255" s="104"/>
      <c r="D255" s="104">
        <v>2531</v>
      </c>
      <c r="E255" s="103" t="s">
        <v>69</v>
      </c>
      <c r="F255" s="105">
        <v>4500000</v>
      </c>
    </row>
    <row r="256" spans="1:6" x14ac:dyDescent="0.25">
      <c r="A256" s="102"/>
      <c r="B256" s="104"/>
      <c r="C256" s="104"/>
      <c r="D256" s="104">
        <v>2541</v>
      </c>
      <c r="E256" s="103" t="s">
        <v>70</v>
      </c>
      <c r="F256" s="105">
        <v>5990000</v>
      </c>
    </row>
    <row r="257" spans="1:6" x14ac:dyDescent="0.25">
      <c r="A257" s="102"/>
      <c r="B257" s="104"/>
      <c r="C257" s="104"/>
      <c r="D257" s="104">
        <v>3391</v>
      </c>
      <c r="E257" s="103" t="s">
        <v>101</v>
      </c>
      <c r="F257" s="105">
        <v>4000000</v>
      </c>
    </row>
    <row r="258" spans="1:6" ht="24" x14ac:dyDescent="0.25">
      <c r="A258" s="102"/>
      <c r="B258" s="104"/>
      <c r="C258" s="104"/>
      <c r="D258" s="104">
        <v>3541</v>
      </c>
      <c r="E258" s="103" t="s">
        <v>309</v>
      </c>
      <c r="F258" s="105">
        <v>500000</v>
      </c>
    </row>
    <row r="259" spans="1:6" ht="14.45" x14ac:dyDescent="0.3">
      <c r="A259" s="102"/>
      <c r="B259" s="104"/>
      <c r="C259" s="104"/>
      <c r="D259" s="104">
        <v>3581</v>
      </c>
      <c r="E259" s="103" t="s">
        <v>310</v>
      </c>
      <c r="F259" s="105">
        <v>900000</v>
      </c>
    </row>
    <row r="260" spans="1:6" ht="36" x14ac:dyDescent="0.25">
      <c r="A260" s="102" t="s">
        <v>168</v>
      </c>
      <c r="B260" s="104" t="s">
        <v>165</v>
      </c>
      <c r="C260" s="104" t="s">
        <v>166</v>
      </c>
      <c r="D260" s="104">
        <v>3821</v>
      </c>
      <c r="E260" s="103" t="s">
        <v>59</v>
      </c>
      <c r="F260" s="105">
        <v>200000</v>
      </c>
    </row>
    <row r="261" spans="1:6" x14ac:dyDescent="0.25">
      <c r="A261" s="102"/>
      <c r="B261" s="104"/>
      <c r="C261" s="104"/>
      <c r="D261" s="104">
        <v>4311</v>
      </c>
      <c r="E261" s="103" t="s">
        <v>169</v>
      </c>
      <c r="F261" s="105">
        <v>300000</v>
      </c>
    </row>
    <row r="262" spans="1:6" ht="24" x14ac:dyDescent="0.25">
      <c r="A262" s="102" t="s">
        <v>114</v>
      </c>
      <c r="B262" s="104" t="s">
        <v>111</v>
      </c>
      <c r="C262" s="104" t="s">
        <v>112</v>
      </c>
      <c r="D262" s="104">
        <v>2181</v>
      </c>
      <c r="E262" s="103" t="s">
        <v>115</v>
      </c>
      <c r="F262" s="105">
        <v>55000</v>
      </c>
    </row>
    <row r="263" spans="1:6" ht="14.45" x14ac:dyDescent="0.3">
      <c r="A263" s="102"/>
      <c r="B263" s="104"/>
      <c r="C263" s="104"/>
      <c r="D263" s="104">
        <v>2211</v>
      </c>
      <c r="E263" s="103" t="s">
        <v>116</v>
      </c>
      <c r="F263" s="105">
        <v>30000</v>
      </c>
    </row>
    <row r="264" spans="1:6" x14ac:dyDescent="0.25">
      <c r="A264" s="102"/>
      <c r="B264" s="104"/>
      <c r="C264" s="104"/>
      <c r="D264" s="104">
        <v>3311</v>
      </c>
      <c r="E264" s="103" t="s">
        <v>117</v>
      </c>
      <c r="F264" s="105">
        <v>2450000</v>
      </c>
    </row>
    <row r="265" spans="1:6" x14ac:dyDescent="0.25">
      <c r="A265" s="102"/>
      <c r="B265" s="104"/>
      <c r="C265" s="104"/>
      <c r="D265" s="104">
        <v>3751</v>
      </c>
      <c r="E265" s="103" t="s">
        <v>118</v>
      </c>
      <c r="F265" s="105">
        <v>3000</v>
      </c>
    </row>
    <row r="266" spans="1:6" ht="24" x14ac:dyDescent="0.25">
      <c r="A266" s="102" t="s">
        <v>323</v>
      </c>
      <c r="B266" s="104" t="s">
        <v>55</v>
      </c>
      <c r="C266" s="104" t="s">
        <v>321</v>
      </c>
      <c r="D266" s="104">
        <v>2591</v>
      </c>
      <c r="E266" s="103" t="s">
        <v>324</v>
      </c>
      <c r="F266" s="105">
        <v>800000</v>
      </c>
    </row>
    <row r="267" spans="1:6" ht="14.45" x14ac:dyDescent="0.3">
      <c r="A267" s="102"/>
      <c r="B267" s="104"/>
      <c r="C267" s="104"/>
      <c r="D267" s="104">
        <v>3291</v>
      </c>
      <c r="E267" s="103" t="s">
        <v>198</v>
      </c>
      <c r="F267" s="105">
        <v>172500</v>
      </c>
    </row>
    <row r="268" spans="1:6" ht="14.45" x14ac:dyDescent="0.3">
      <c r="A268" s="102"/>
      <c r="B268" s="104"/>
      <c r="C268" s="104"/>
      <c r="D268" s="104">
        <v>3821</v>
      </c>
      <c r="E268" s="103" t="s">
        <v>59</v>
      </c>
      <c r="F268" s="105">
        <v>50000</v>
      </c>
    </row>
    <row r="269" spans="1:6" ht="36" x14ac:dyDescent="0.25">
      <c r="A269" s="102" t="s">
        <v>356</v>
      </c>
      <c r="B269" s="104" t="s">
        <v>111</v>
      </c>
      <c r="C269" s="104" t="s">
        <v>354</v>
      </c>
      <c r="D269" s="104">
        <v>4211</v>
      </c>
      <c r="E269" s="103" t="s">
        <v>61</v>
      </c>
      <c r="F269" s="105">
        <v>6260294</v>
      </c>
    </row>
    <row r="270" spans="1:6" ht="24" x14ac:dyDescent="0.3">
      <c r="A270" s="102" t="s">
        <v>371</v>
      </c>
      <c r="B270" t="s">
        <v>111</v>
      </c>
      <c r="C270" s="104" t="s">
        <v>369</v>
      </c>
      <c r="D270">
        <v>4211</v>
      </c>
      <c r="E270" s="103" t="s">
        <v>61</v>
      </c>
      <c r="F270" s="105">
        <v>5657837.1900000004</v>
      </c>
    </row>
    <row r="271" spans="1:6" ht="24" x14ac:dyDescent="0.3">
      <c r="A271" s="102" t="s">
        <v>238</v>
      </c>
      <c r="B271" s="104" t="s">
        <v>40</v>
      </c>
      <c r="C271" s="104" t="s">
        <v>236</v>
      </c>
      <c r="D271" s="104">
        <v>2711</v>
      </c>
      <c r="E271" s="103" t="s">
        <v>156</v>
      </c>
      <c r="F271" s="105">
        <v>1457211.55</v>
      </c>
    </row>
    <row r="272" spans="1:6" x14ac:dyDescent="0.25">
      <c r="A272" s="102"/>
      <c r="B272" s="104"/>
      <c r="C272" s="104"/>
      <c r="D272" s="104">
        <v>3361</v>
      </c>
      <c r="E272" s="103" t="s">
        <v>199</v>
      </c>
      <c r="F272" s="105">
        <v>9984340</v>
      </c>
    </row>
    <row r="273" spans="1:6" ht="36" x14ac:dyDescent="0.25">
      <c r="A273" s="102" t="s">
        <v>258</v>
      </c>
      <c r="B273" s="104" t="s">
        <v>111</v>
      </c>
      <c r="C273" s="104" t="s">
        <v>256</v>
      </c>
      <c r="D273" s="104">
        <v>3711</v>
      </c>
      <c r="E273" s="103" t="s">
        <v>161</v>
      </c>
      <c r="F273" s="105">
        <v>16000</v>
      </c>
    </row>
    <row r="274" spans="1:6" x14ac:dyDescent="0.25">
      <c r="A274" s="102"/>
      <c r="B274" s="104"/>
      <c r="C274" s="104"/>
      <c r="D274" s="104">
        <v>3751</v>
      </c>
      <c r="E274" s="103" t="s">
        <v>118</v>
      </c>
      <c r="F274" s="105">
        <v>13000</v>
      </c>
    </row>
    <row r="275" spans="1:6" ht="14.45" x14ac:dyDescent="0.3">
      <c r="A275" s="102"/>
      <c r="B275" s="104"/>
      <c r="C275" s="104"/>
      <c r="D275" s="104">
        <v>4411</v>
      </c>
      <c r="E275" s="103" t="s">
        <v>159</v>
      </c>
      <c r="F275" s="105">
        <v>1245000</v>
      </c>
    </row>
    <row r="276" spans="1:6" ht="14.45" x14ac:dyDescent="0.3">
      <c r="A276" s="102"/>
      <c r="B276" s="104"/>
      <c r="C276" s="104"/>
      <c r="D276" s="104">
        <v>4451</v>
      </c>
      <c r="E276" s="103" t="s">
        <v>219</v>
      </c>
      <c r="F276" s="105">
        <v>2555000</v>
      </c>
    </row>
    <row r="277" spans="1:6" ht="24" x14ac:dyDescent="0.3">
      <c r="A277" s="102" t="s">
        <v>377</v>
      </c>
      <c r="B277" t="s">
        <v>111</v>
      </c>
      <c r="C277" s="104" t="s">
        <v>375</v>
      </c>
      <c r="D277" s="104">
        <v>4211</v>
      </c>
      <c r="E277" s="103" t="s">
        <v>61</v>
      </c>
      <c r="F277" s="105">
        <v>59615914.649999999</v>
      </c>
    </row>
    <row r="278" spans="1:6" ht="36" x14ac:dyDescent="0.3">
      <c r="A278" s="102" t="s">
        <v>66</v>
      </c>
      <c r="B278" s="104" t="s">
        <v>55</v>
      </c>
      <c r="C278" s="104" t="s">
        <v>64</v>
      </c>
      <c r="D278" s="104">
        <v>2221</v>
      </c>
      <c r="E278" s="103" t="s">
        <v>68</v>
      </c>
      <c r="F278" s="105">
        <v>370266.16</v>
      </c>
    </row>
    <row r="279" spans="1:6" x14ac:dyDescent="0.25">
      <c r="A279" s="102"/>
      <c r="B279" s="104"/>
      <c r="C279" s="104"/>
      <c r="D279" s="104">
        <v>2531</v>
      </c>
      <c r="E279" s="103" t="s">
        <v>69</v>
      </c>
      <c r="F279" s="105">
        <v>300000</v>
      </c>
    </row>
    <row r="280" spans="1:6" x14ac:dyDescent="0.25">
      <c r="A280" s="102"/>
      <c r="B280" s="104"/>
      <c r="C280" s="104"/>
      <c r="D280" s="104">
        <v>2541</v>
      </c>
      <c r="E280" s="103" t="s">
        <v>70</v>
      </c>
      <c r="F280" s="105">
        <v>200000</v>
      </c>
    </row>
    <row r="281" spans="1:6" ht="14.45" x14ac:dyDescent="0.3">
      <c r="A281" s="102"/>
      <c r="B281" s="104"/>
      <c r="C281" s="104"/>
      <c r="D281" s="104">
        <v>2971</v>
      </c>
      <c r="E281" s="103" t="s">
        <v>71</v>
      </c>
      <c r="F281" s="105">
        <v>60000</v>
      </c>
    </row>
    <row r="282" spans="1:6" x14ac:dyDescent="0.25">
      <c r="A282" s="102"/>
      <c r="B282" s="104"/>
      <c r="C282" s="104"/>
      <c r="D282" s="104">
        <v>5311</v>
      </c>
      <c r="E282" s="103" t="s">
        <v>73</v>
      </c>
      <c r="F282" s="105">
        <v>49733.84</v>
      </c>
    </row>
    <row r="283" spans="1:6" ht="14.45" x14ac:dyDescent="0.3">
      <c r="A283" s="13" t="s">
        <v>425</v>
      </c>
      <c r="B283" s="13"/>
      <c r="C283" s="13"/>
      <c r="D283" s="13"/>
      <c r="E283" s="13"/>
      <c r="F283" s="33">
        <v>3185573643.7000003</v>
      </c>
    </row>
    <row r="284" spans="1:6" ht="14.45" x14ac:dyDescent="0.3">
      <c r="A284"/>
    </row>
    <row r="285" spans="1:6" ht="14.45" x14ac:dyDescent="0.3">
      <c r="A285"/>
    </row>
    <row r="286" spans="1:6" ht="14.45" x14ac:dyDescent="0.3">
      <c r="A286"/>
    </row>
    <row r="287" spans="1:6" ht="14.45" x14ac:dyDescent="0.3">
      <c r="A287"/>
    </row>
    <row r="288" spans="1:6" ht="14.45" x14ac:dyDescent="0.3">
      <c r="A288"/>
    </row>
    <row r="289" spans="1:1" x14ac:dyDescent="0.25">
      <c r="A289"/>
    </row>
    <row r="290" spans="1:1" x14ac:dyDescent="0.25">
      <c r="A290"/>
    </row>
    <row r="291" spans="1:1" x14ac:dyDescent="0.25">
      <c r="A291"/>
    </row>
    <row r="292" spans="1:1" x14ac:dyDescent="0.25">
      <c r="A292"/>
    </row>
    <row r="293" spans="1:1" x14ac:dyDescent="0.25">
      <c r="A293"/>
    </row>
    <row r="294" spans="1:1" x14ac:dyDescent="0.25">
      <c r="A294"/>
    </row>
    <row r="295" spans="1:1" x14ac:dyDescent="0.25">
      <c r="A295"/>
    </row>
    <row r="296" spans="1:1" x14ac:dyDescent="0.25">
      <c r="A296"/>
    </row>
    <row r="297" spans="1:1" x14ac:dyDescent="0.25">
      <c r="A297"/>
    </row>
    <row r="298" spans="1:1" x14ac:dyDescent="0.25">
      <c r="A298"/>
    </row>
    <row r="299" spans="1:1" x14ac:dyDescent="0.25">
      <c r="A299"/>
    </row>
    <row r="300" spans="1:1" x14ac:dyDescent="0.25">
      <c r="A300"/>
    </row>
    <row r="301" spans="1:1" x14ac:dyDescent="0.25">
      <c r="A301"/>
    </row>
    <row r="302" spans="1:1" x14ac:dyDescent="0.25">
      <c r="A302"/>
    </row>
    <row r="303" spans="1:1" x14ac:dyDescent="0.25">
      <c r="A303"/>
    </row>
    <row r="304" spans="1:1" x14ac:dyDescent="0.25">
      <c r="A304"/>
    </row>
    <row r="305" spans="1:1" x14ac:dyDescent="0.25">
      <c r="A305"/>
    </row>
    <row r="306" spans="1:1" x14ac:dyDescent="0.25">
      <c r="A306"/>
    </row>
    <row r="307" spans="1:1" x14ac:dyDescent="0.25">
      <c r="A307"/>
    </row>
    <row r="308" spans="1:1" x14ac:dyDescent="0.25">
      <c r="A308"/>
    </row>
    <row r="309" spans="1:1" x14ac:dyDescent="0.25">
      <c r="A309"/>
    </row>
    <row r="310" spans="1:1" x14ac:dyDescent="0.25">
      <c r="A310"/>
    </row>
    <row r="311" spans="1:1" x14ac:dyDescent="0.25">
      <c r="A311"/>
    </row>
    <row r="312" spans="1:1" x14ac:dyDescent="0.25">
      <c r="A312"/>
    </row>
    <row r="313" spans="1:1" x14ac:dyDescent="0.25">
      <c r="A313"/>
    </row>
    <row r="314" spans="1:1" x14ac:dyDescent="0.25">
      <c r="A314"/>
    </row>
    <row r="315" spans="1:1" x14ac:dyDescent="0.25">
      <c r="A315"/>
    </row>
    <row r="316" spans="1:1" x14ac:dyDescent="0.25">
      <c r="A316"/>
    </row>
    <row r="317" spans="1:1" x14ac:dyDescent="0.25">
      <c r="A317"/>
    </row>
    <row r="318" spans="1:1" x14ac:dyDescent="0.25">
      <c r="A318"/>
    </row>
    <row r="319" spans="1:1" x14ac:dyDescent="0.25">
      <c r="A319"/>
    </row>
    <row r="320" spans="1:1" x14ac:dyDescent="0.25">
      <c r="A320"/>
    </row>
  </sheetData>
  <pageMargins left="0.70866141732283472" right="0.70866141732283472" top="0.94488188976377963" bottom="0.74803149606299213" header="0.31496062992125984" footer="0.31496062992125984"/>
  <pageSetup paperSize="5" fitToHeight="10" orientation="landscape" r:id="rId2"/>
  <headerFooter>
    <oddHeader>&amp;C&amp;"-,Negrita"&amp;12MUNICIPIO DE TLAJOMULCO DE ZUÑIGA, JALISCO
2DA MODIFICACION PRESUPUESTAL 2022 
ESTADO DEL PRESUPUESTO</oddHeader>
    <oddFooter>&amp;CPágina &amp;P</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dimension ref="A1:C299"/>
  <sheetViews>
    <sheetView view="pageLayout" topLeftCell="A277" zoomScaleNormal="100" workbookViewId="0">
      <selection activeCell="A21" sqref="A21"/>
    </sheetView>
  </sheetViews>
  <sheetFormatPr baseColWidth="10" defaultRowHeight="15" x14ac:dyDescent="0.25"/>
  <cols>
    <col min="2" max="2" width="61.85546875" customWidth="1"/>
    <col min="3" max="3" width="16.42578125" customWidth="1"/>
  </cols>
  <sheetData>
    <row r="1" spans="1:3" x14ac:dyDescent="0.25">
      <c r="A1" s="107" t="s">
        <v>452</v>
      </c>
      <c r="B1" s="109" t="s">
        <v>453</v>
      </c>
      <c r="C1" s="111" t="s">
        <v>454</v>
      </c>
    </row>
    <row r="2" spans="1:3" ht="15.75" thickBot="1" x14ac:dyDescent="0.3">
      <c r="A2" s="108"/>
      <c r="B2" s="110"/>
      <c r="C2" s="112"/>
    </row>
    <row r="3" spans="1:3" x14ac:dyDescent="0.25">
      <c r="A3" s="39">
        <v>1</v>
      </c>
      <c r="B3" s="69" t="s">
        <v>455</v>
      </c>
      <c r="C3" s="40">
        <v>811044020</v>
      </c>
    </row>
    <row r="4" spans="1:3" x14ac:dyDescent="0.25">
      <c r="A4" s="41">
        <v>1.1000000000000001</v>
      </c>
      <c r="B4" s="70" t="s">
        <v>456</v>
      </c>
      <c r="C4" s="42">
        <v>4850485</v>
      </c>
    </row>
    <row r="5" spans="1:3" x14ac:dyDescent="0.25">
      <c r="A5" s="41" t="s">
        <v>457</v>
      </c>
      <c r="B5" s="71" t="s">
        <v>458</v>
      </c>
      <c r="C5" s="43">
        <v>4850485</v>
      </c>
    </row>
    <row r="6" spans="1:3" x14ac:dyDescent="0.25">
      <c r="A6" s="44" t="s">
        <v>459</v>
      </c>
      <c r="B6" s="72" t="s">
        <v>460</v>
      </c>
      <c r="C6" s="45">
        <v>4900</v>
      </c>
    </row>
    <row r="7" spans="1:3" ht="45" x14ac:dyDescent="0.25">
      <c r="A7" s="44" t="s">
        <v>461</v>
      </c>
      <c r="B7" s="72" t="s">
        <v>462</v>
      </c>
      <c r="C7" s="45">
        <v>4767065</v>
      </c>
    </row>
    <row r="8" spans="1:3" x14ac:dyDescent="0.25">
      <c r="A8" s="44" t="s">
        <v>463</v>
      </c>
      <c r="B8" s="72" t="s">
        <v>464</v>
      </c>
      <c r="C8" s="45">
        <v>0</v>
      </c>
    </row>
    <row r="9" spans="1:3" x14ac:dyDescent="0.25">
      <c r="A9" s="44" t="s">
        <v>465</v>
      </c>
      <c r="B9" s="72" t="s">
        <v>466</v>
      </c>
      <c r="C9" s="45">
        <v>78520</v>
      </c>
    </row>
    <row r="10" spans="1:3" x14ac:dyDescent="0.25">
      <c r="A10" s="44" t="s">
        <v>467</v>
      </c>
      <c r="B10" s="72" t="s">
        <v>468</v>
      </c>
      <c r="C10" s="45">
        <v>0</v>
      </c>
    </row>
    <row r="11" spans="1:3" x14ac:dyDescent="0.25">
      <c r="A11" s="44" t="s">
        <v>469</v>
      </c>
      <c r="B11" s="72" t="s">
        <v>470</v>
      </c>
      <c r="C11" s="45">
        <v>0</v>
      </c>
    </row>
    <row r="12" spans="1:3" x14ac:dyDescent="0.25">
      <c r="A12" s="44" t="s">
        <v>471</v>
      </c>
      <c r="B12" s="72" t="s">
        <v>472</v>
      </c>
      <c r="C12" s="45">
        <v>0</v>
      </c>
    </row>
    <row r="13" spans="1:3" x14ac:dyDescent="0.25">
      <c r="A13" s="41">
        <v>1.2</v>
      </c>
      <c r="B13" s="70" t="s">
        <v>473</v>
      </c>
      <c r="C13" s="42">
        <v>744324333</v>
      </c>
    </row>
    <row r="14" spans="1:3" x14ac:dyDescent="0.25">
      <c r="A14" s="41" t="s">
        <v>474</v>
      </c>
      <c r="B14" s="73" t="s">
        <v>475</v>
      </c>
      <c r="C14" s="46">
        <v>357218759</v>
      </c>
    </row>
    <row r="15" spans="1:3" x14ac:dyDescent="0.25">
      <c r="A15" s="44" t="s">
        <v>476</v>
      </c>
      <c r="B15" s="72" t="s">
        <v>477</v>
      </c>
      <c r="C15" s="45">
        <v>38205525.170000002</v>
      </c>
    </row>
    <row r="16" spans="1:3" x14ac:dyDescent="0.25">
      <c r="A16" s="44" t="s">
        <v>478</v>
      </c>
      <c r="B16" s="72" t="s">
        <v>479</v>
      </c>
      <c r="C16" s="45">
        <v>319013233.82999998</v>
      </c>
    </row>
    <row r="17" spans="1:3" x14ac:dyDescent="0.25">
      <c r="A17" s="41" t="s">
        <v>480</v>
      </c>
      <c r="B17" s="73" t="s">
        <v>481</v>
      </c>
      <c r="C17" s="46">
        <v>295605263</v>
      </c>
    </row>
    <row r="18" spans="1:3" x14ac:dyDescent="0.25">
      <c r="A18" s="44" t="s">
        <v>482</v>
      </c>
      <c r="B18" s="72" t="s">
        <v>483</v>
      </c>
      <c r="C18" s="45">
        <v>288910086</v>
      </c>
    </row>
    <row r="19" spans="1:3" x14ac:dyDescent="0.25">
      <c r="A19" s="44" t="s">
        <v>484</v>
      </c>
      <c r="B19" s="72" t="s">
        <v>485</v>
      </c>
      <c r="C19" s="45">
        <v>6695177</v>
      </c>
    </row>
    <row r="20" spans="1:3" x14ac:dyDescent="0.25">
      <c r="A20" s="41" t="s">
        <v>486</v>
      </c>
      <c r="B20" s="71" t="s">
        <v>487</v>
      </c>
      <c r="C20" s="43">
        <v>91500311</v>
      </c>
    </row>
    <row r="21" spans="1:3" x14ac:dyDescent="0.25">
      <c r="A21" s="44" t="s">
        <v>488</v>
      </c>
      <c r="B21" s="72" t="s">
        <v>489</v>
      </c>
      <c r="C21" s="45">
        <v>87978138</v>
      </c>
    </row>
    <row r="22" spans="1:3" x14ac:dyDescent="0.25">
      <c r="A22" s="44" t="s">
        <v>490</v>
      </c>
      <c r="B22" s="72" t="s">
        <v>491</v>
      </c>
      <c r="C22" s="45">
        <v>1389723</v>
      </c>
    </row>
    <row r="23" spans="1:3" x14ac:dyDescent="0.25">
      <c r="A23" s="44" t="s">
        <v>492</v>
      </c>
      <c r="B23" s="72" t="s">
        <v>493</v>
      </c>
      <c r="C23" s="45">
        <v>2132450</v>
      </c>
    </row>
    <row r="24" spans="1:3" ht="30" x14ac:dyDescent="0.25">
      <c r="A24" s="41">
        <v>1.3</v>
      </c>
      <c r="B24" s="70" t="s">
        <v>494</v>
      </c>
      <c r="C24" s="42">
        <v>0</v>
      </c>
    </row>
    <row r="25" spans="1:3" x14ac:dyDescent="0.25">
      <c r="A25" s="41">
        <v>1.4</v>
      </c>
      <c r="B25" s="70" t="s">
        <v>495</v>
      </c>
      <c r="C25" s="42">
        <v>0</v>
      </c>
    </row>
    <row r="26" spans="1:3" x14ac:dyDescent="0.25">
      <c r="A26" s="41">
        <v>1.5</v>
      </c>
      <c r="B26" s="70" t="s">
        <v>496</v>
      </c>
      <c r="C26" s="42">
        <v>0</v>
      </c>
    </row>
    <row r="27" spans="1:3" x14ac:dyDescent="0.25">
      <c r="A27" s="41">
        <v>1.6</v>
      </c>
      <c r="B27" s="70" t="s">
        <v>497</v>
      </c>
      <c r="C27" s="42">
        <v>0</v>
      </c>
    </row>
    <row r="28" spans="1:3" ht="14.45" x14ac:dyDescent="0.3">
      <c r="A28" s="41">
        <v>1.7</v>
      </c>
      <c r="B28" s="70" t="s">
        <v>498</v>
      </c>
      <c r="C28" s="42">
        <v>61869202</v>
      </c>
    </row>
    <row r="29" spans="1:3" ht="14.45" x14ac:dyDescent="0.3">
      <c r="A29" s="41" t="s">
        <v>148</v>
      </c>
      <c r="B29" s="73" t="s">
        <v>499</v>
      </c>
      <c r="C29" s="46">
        <v>16844040</v>
      </c>
    </row>
    <row r="30" spans="1:3" ht="14.45" x14ac:dyDescent="0.3">
      <c r="A30" s="44" t="s">
        <v>500</v>
      </c>
      <c r="B30" s="72" t="s">
        <v>501</v>
      </c>
      <c r="C30" s="45">
        <v>16844040</v>
      </c>
    </row>
    <row r="31" spans="1:3" ht="14.45" x14ac:dyDescent="0.3">
      <c r="A31" s="41" t="s">
        <v>119</v>
      </c>
      <c r="B31" s="73" t="s">
        <v>502</v>
      </c>
      <c r="C31" s="46">
        <v>35704825</v>
      </c>
    </row>
    <row r="32" spans="1:3" ht="14.45" x14ac:dyDescent="0.3">
      <c r="A32" s="44" t="s">
        <v>503</v>
      </c>
      <c r="B32" s="72" t="s">
        <v>504</v>
      </c>
      <c r="C32" s="45">
        <v>35704825</v>
      </c>
    </row>
    <row r="33" spans="1:3" ht="14.45" x14ac:dyDescent="0.3">
      <c r="A33" s="41" t="s">
        <v>505</v>
      </c>
      <c r="B33" s="73" t="s">
        <v>506</v>
      </c>
      <c r="C33" s="46">
        <v>1253</v>
      </c>
    </row>
    <row r="34" spans="1:3" x14ac:dyDescent="0.25">
      <c r="A34" s="44" t="s">
        <v>507</v>
      </c>
      <c r="B34" s="72" t="s">
        <v>508</v>
      </c>
      <c r="C34" s="45">
        <v>1253</v>
      </c>
    </row>
    <row r="35" spans="1:3" x14ac:dyDescent="0.25">
      <c r="A35" s="41" t="s">
        <v>509</v>
      </c>
      <c r="B35" s="73" t="s">
        <v>510</v>
      </c>
      <c r="C35" s="46">
        <v>8731958</v>
      </c>
    </row>
    <row r="36" spans="1:3" x14ac:dyDescent="0.25">
      <c r="A36" s="44" t="s">
        <v>511</v>
      </c>
      <c r="B36" s="72" t="s">
        <v>512</v>
      </c>
      <c r="C36" s="45">
        <v>8731958</v>
      </c>
    </row>
    <row r="37" spans="1:3" ht="14.45" x14ac:dyDescent="0.3">
      <c r="A37" s="44" t="s">
        <v>513</v>
      </c>
      <c r="B37" s="72" t="s">
        <v>514</v>
      </c>
      <c r="C37" s="45">
        <v>0</v>
      </c>
    </row>
    <row r="38" spans="1:3" ht="14.45" x14ac:dyDescent="0.3">
      <c r="A38" s="44" t="s">
        <v>515</v>
      </c>
      <c r="B38" s="72" t="s">
        <v>516</v>
      </c>
      <c r="C38" s="45">
        <v>0</v>
      </c>
    </row>
    <row r="39" spans="1:3" x14ac:dyDescent="0.25">
      <c r="A39" s="41" t="s">
        <v>517</v>
      </c>
      <c r="B39" s="73" t="s">
        <v>518</v>
      </c>
      <c r="C39" s="46">
        <v>587126</v>
      </c>
    </row>
    <row r="40" spans="1:3" x14ac:dyDescent="0.25">
      <c r="A40" s="44" t="s">
        <v>519</v>
      </c>
      <c r="B40" s="72" t="s">
        <v>518</v>
      </c>
      <c r="C40" s="45">
        <v>587126</v>
      </c>
    </row>
    <row r="41" spans="1:3" ht="14.45" x14ac:dyDescent="0.3">
      <c r="A41" s="41" t="s">
        <v>520</v>
      </c>
      <c r="B41" s="73" t="s">
        <v>521</v>
      </c>
      <c r="C41" s="46">
        <v>0</v>
      </c>
    </row>
    <row r="42" spans="1:3" ht="14.45" x14ac:dyDescent="0.3">
      <c r="A42" s="44" t="s">
        <v>522</v>
      </c>
      <c r="B42" s="72" t="s">
        <v>523</v>
      </c>
      <c r="C42" s="45">
        <v>0</v>
      </c>
    </row>
    <row r="43" spans="1:3" ht="14.45" x14ac:dyDescent="0.3">
      <c r="A43" s="41">
        <v>1.8</v>
      </c>
      <c r="B43" s="70" t="s">
        <v>524</v>
      </c>
      <c r="C43" s="42">
        <v>0</v>
      </c>
    </row>
    <row r="44" spans="1:3" ht="14.45" x14ac:dyDescent="0.3">
      <c r="A44" s="41" t="s">
        <v>525</v>
      </c>
      <c r="B44" s="73" t="s">
        <v>526</v>
      </c>
      <c r="C44" s="46">
        <v>0</v>
      </c>
    </row>
    <row r="45" spans="1:3" ht="14.45" x14ac:dyDescent="0.3">
      <c r="A45" s="44" t="s">
        <v>527</v>
      </c>
      <c r="B45" s="72" t="s">
        <v>526</v>
      </c>
      <c r="C45" s="45">
        <v>0</v>
      </c>
    </row>
    <row r="46" spans="1:3" ht="14.45" x14ac:dyDescent="0.3">
      <c r="A46" s="44" t="s">
        <v>528</v>
      </c>
      <c r="B46" s="74" t="s">
        <v>529</v>
      </c>
      <c r="C46" s="47">
        <v>0</v>
      </c>
    </row>
    <row r="47" spans="1:3" ht="14.45" x14ac:dyDescent="0.3">
      <c r="A47" s="48">
        <v>2</v>
      </c>
      <c r="B47" s="75" t="s">
        <v>530</v>
      </c>
      <c r="C47" s="49">
        <v>0</v>
      </c>
    </row>
    <row r="48" spans="1:3" ht="14.45" x14ac:dyDescent="0.3">
      <c r="A48" s="41">
        <v>2.1</v>
      </c>
      <c r="B48" s="76" t="s">
        <v>531</v>
      </c>
      <c r="C48" s="50">
        <v>0</v>
      </c>
    </row>
    <row r="49" spans="1:3" ht="14.45" x14ac:dyDescent="0.3">
      <c r="A49" s="41">
        <v>2.2000000000000002</v>
      </c>
      <c r="B49" s="76" t="s">
        <v>532</v>
      </c>
      <c r="C49" s="50">
        <v>0</v>
      </c>
    </row>
    <row r="50" spans="1:3" ht="14.45" x14ac:dyDescent="0.3">
      <c r="A50" s="41">
        <v>2.2999999999999998</v>
      </c>
      <c r="B50" s="76" t="s">
        <v>533</v>
      </c>
      <c r="C50" s="50">
        <v>0</v>
      </c>
    </row>
    <row r="51" spans="1:3" ht="14.45" x14ac:dyDescent="0.3">
      <c r="A51" s="41">
        <v>2.4</v>
      </c>
      <c r="B51" s="76" t="s">
        <v>534</v>
      </c>
      <c r="C51" s="50">
        <v>0</v>
      </c>
    </row>
    <row r="52" spans="1:3" ht="14.45" x14ac:dyDescent="0.3">
      <c r="A52" s="41">
        <v>2.5</v>
      </c>
      <c r="B52" s="76" t="s">
        <v>535</v>
      </c>
      <c r="C52" s="50">
        <v>0</v>
      </c>
    </row>
    <row r="53" spans="1:3" ht="14.45" x14ac:dyDescent="0.3">
      <c r="A53" s="48">
        <v>3</v>
      </c>
      <c r="B53" s="75" t="s">
        <v>536</v>
      </c>
      <c r="C53" s="49">
        <v>0</v>
      </c>
    </row>
    <row r="54" spans="1:3" x14ac:dyDescent="0.25">
      <c r="A54" s="41">
        <v>3.1</v>
      </c>
      <c r="B54" s="70" t="s">
        <v>537</v>
      </c>
      <c r="C54" s="42">
        <v>0</v>
      </c>
    </row>
    <row r="55" spans="1:3" ht="14.45" x14ac:dyDescent="0.3">
      <c r="A55" s="41" t="s">
        <v>172</v>
      </c>
      <c r="B55" s="73" t="s">
        <v>538</v>
      </c>
      <c r="C55" s="46">
        <v>0</v>
      </c>
    </row>
    <row r="56" spans="1:3" x14ac:dyDescent="0.25">
      <c r="A56" s="44" t="s">
        <v>539</v>
      </c>
      <c r="B56" s="72" t="s">
        <v>540</v>
      </c>
      <c r="C56" s="45">
        <v>0</v>
      </c>
    </row>
    <row r="57" spans="1:3" ht="14.45" x14ac:dyDescent="0.3">
      <c r="A57" s="48">
        <v>4</v>
      </c>
      <c r="B57" s="75" t="s">
        <v>541</v>
      </c>
      <c r="C57" s="49">
        <v>583417630</v>
      </c>
    </row>
    <row r="58" spans="1:3" ht="30" x14ac:dyDescent="0.25">
      <c r="A58" s="41">
        <v>4.0999999999999996</v>
      </c>
      <c r="B58" s="70" t="s">
        <v>542</v>
      </c>
      <c r="C58" s="51">
        <v>23186896</v>
      </c>
    </row>
    <row r="59" spans="1:3" ht="14.45" x14ac:dyDescent="0.3">
      <c r="A59" s="41" t="s">
        <v>543</v>
      </c>
      <c r="B59" s="73" t="s">
        <v>544</v>
      </c>
      <c r="C59" s="46">
        <v>19190463</v>
      </c>
    </row>
    <row r="60" spans="1:3" ht="14.45" x14ac:dyDescent="0.3">
      <c r="A60" s="44" t="s">
        <v>545</v>
      </c>
      <c r="B60" s="72" t="s">
        <v>546</v>
      </c>
      <c r="C60" s="45">
        <v>161638</v>
      </c>
    </row>
    <row r="61" spans="1:3" ht="14.45" x14ac:dyDescent="0.3">
      <c r="A61" s="44" t="s">
        <v>547</v>
      </c>
      <c r="B61" s="72" t="s">
        <v>548</v>
      </c>
      <c r="C61" s="45">
        <v>4387380</v>
      </c>
    </row>
    <row r="62" spans="1:3" ht="14.45" x14ac:dyDescent="0.3">
      <c r="A62" s="44" t="s">
        <v>549</v>
      </c>
      <c r="B62" s="72" t="s">
        <v>550</v>
      </c>
      <c r="C62" s="45">
        <v>14440857</v>
      </c>
    </row>
    <row r="63" spans="1:3" x14ac:dyDescent="0.25">
      <c r="A63" s="44" t="s">
        <v>551</v>
      </c>
      <c r="B63" s="72" t="s">
        <v>552</v>
      </c>
      <c r="C63" s="45">
        <v>140804</v>
      </c>
    </row>
    <row r="64" spans="1:3" ht="14.45" x14ac:dyDescent="0.3">
      <c r="A64" s="44" t="s">
        <v>553</v>
      </c>
      <c r="B64" s="72" t="s">
        <v>554</v>
      </c>
      <c r="C64" s="45">
        <v>59784</v>
      </c>
    </row>
    <row r="65" spans="1:3" ht="14.45" x14ac:dyDescent="0.3">
      <c r="A65" s="41" t="s">
        <v>555</v>
      </c>
      <c r="B65" s="73" t="s">
        <v>556</v>
      </c>
      <c r="C65" s="46">
        <v>1282946</v>
      </c>
    </row>
    <row r="66" spans="1:3" x14ac:dyDescent="0.25">
      <c r="A66" s="44" t="s">
        <v>557</v>
      </c>
      <c r="B66" s="72" t="s">
        <v>558</v>
      </c>
      <c r="C66" s="45">
        <v>1282946</v>
      </c>
    </row>
    <row r="67" spans="1:3" x14ac:dyDescent="0.25">
      <c r="A67" s="41" t="s">
        <v>559</v>
      </c>
      <c r="B67" s="73" t="s">
        <v>560</v>
      </c>
      <c r="C67" s="46">
        <v>2234226</v>
      </c>
    </row>
    <row r="68" spans="1:3" ht="14.45" x14ac:dyDescent="0.3">
      <c r="A68" s="44" t="s">
        <v>561</v>
      </c>
      <c r="B68" s="72" t="s">
        <v>562</v>
      </c>
      <c r="C68" s="45">
        <v>366352</v>
      </c>
    </row>
    <row r="69" spans="1:3" ht="14.45" x14ac:dyDescent="0.3">
      <c r="A69" s="44" t="s">
        <v>563</v>
      </c>
      <c r="B69" s="72" t="s">
        <v>564</v>
      </c>
      <c r="C69" s="52">
        <v>1853261</v>
      </c>
    </row>
    <row r="70" spans="1:3" ht="14.45" x14ac:dyDescent="0.3">
      <c r="A70" s="44" t="s">
        <v>565</v>
      </c>
      <c r="B70" s="72" t="s">
        <v>566</v>
      </c>
      <c r="C70" s="45">
        <v>0</v>
      </c>
    </row>
    <row r="71" spans="1:3" ht="14.45" x14ac:dyDescent="0.3">
      <c r="A71" s="44" t="s">
        <v>567</v>
      </c>
      <c r="B71" s="72" t="s">
        <v>568</v>
      </c>
      <c r="C71" s="45">
        <v>14613</v>
      </c>
    </row>
    <row r="72" spans="1:3" ht="30" x14ac:dyDescent="0.25">
      <c r="A72" s="41" t="s">
        <v>569</v>
      </c>
      <c r="B72" s="73" t="s">
        <v>570</v>
      </c>
      <c r="C72" s="46">
        <v>479261</v>
      </c>
    </row>
    <row r="73" spans="1:3" x14ac:dyDescent="0.25">
      <c r="A73" s="44" t="s">
        <v>571</v>
      </c>
      <c r="B73" s="72" t="s">
        <v>572</v>
      </c>
      <c r="C73" s="45">
        <v>479261</v>
      </c>
    </row>
    <row r="74" spans="1:3" x14ac:dyDescent="0.25">
      <c r="A74" s="44" t="s">
        <v>573</v>
      </c>
      <c r="B74" s="72" t="s">
        <v>574</v>
      </c>
      <c r="C74" s="45">
        <v>0</v>
      </c>
    </row>
    <row r="75" spans="1:3" x14ac:dyDescent="0.25">
      <c r="A75" s="44" t="s">
        <v>575</v>
      </c>
      <c r="B75" s="72" t="s">
        <v>576</v>
      </c>
      <c r="C75" s="45">
        <v>0</v>
      </c>
    </row>
    <row r="76" spans="1:3" ht="14.45" x14ac:dyDescent="0.3">
      <c r="A76" s="44" t="s">
        <v>577</v>
      </c>
      <c r="B76" s="72" t="s">
        <v>578</v>
      </c>
      <c r="C76" s="45">
        <v>0</v>
      </c>
    </row>
    <row r="77" spans="1:3" ht="14.45" x14ac:dyDescent="0.3">
      <c r="A77" s="44" t="s">
        <v>579</v>
      </c>
      <c r="B77" s="72" t="s">
        <v>580</v>
      </c>
      <c r="C77" s="45">
        <v>0</v>
      </c>
    </row>
    <row r="78" spans="1:3" ht="14.45" x14ac:dyDescent="0.3">
      <c r="A78" s="41">
        <v>4.2</v>
      </c>
      <c r="B78" s="70" t="s">
        <v>581</v>
      </c>
      <c r="C78" s="42">
        <v>0</v>
      </c>
    </row>
    <row r="79" spans="1:3" x14ac:dyDescent="0.25">
      <c r="A79" s="41">
        <v>4.3</v>
      </c>
      <c r="B79" s="70" t="s">
        <v>582</v>
      </c>
      <c r="C79" s="42">
        <v>509847376</v>
      </c>
    </row>
    <row r="80" spans="1:3" ht="14.45" x14ac:dyDescent="0.3">
      <c r="A80" s="41" t="s">
        <v>583</v>
      </c>
      <c r="B80" s="73" t="s">
        <v>584</v>
      </c>
      <c r="C80" s="46">
        <v>25380625</v>
      </c>
    </row>
    <row r="81" spans="1:3" ht="30" x14ac:dyDescent="0.25">
      <c r="A81" s="44" t="s">
        <v>585</v>
      </c>
      <c r="B81" s="72" t="s">
        <v>586</v>
      </c>
      <c r="C81" s="45">
        <v>11486500</v>
      </c>
    </row>
    <row r="82" spans="1:3" ht="30" x14ac:dyDescent="0.25">
      <c r="A82" s="44" t="s">
        <v>587</v>
      </c>
      <c r="B82" s="72" t="s">
        <v>588</v>
      </c>
      <c r="C82" s="45">
        <v>7696747</v>
      </c>
    </row>
    <row r="83" spans="1:3" ht="30" x14ac:dyDescent="0.25">
      <c r="A83" s="44" t="s">
        <v>589</v>
      </c>
      <c r="B83" s="72" t="s">
        <v>590</v>
      </c>
      <c r="C83" s="45">
        <v>1248303</v>
      </c>
    </row>
    <row r="84" spans="1:3" ht="14.45" x14ac:dyDescent="0.3">
      <c r="A84" s="44" t="s">
        <v>591</v>
      </c>
      <c r="B84" s="72" t="s">
        <v>592</v>
      </c>
      <c r="C84" s="45">
        <v>4949075</v>
      </c>
    </row>
    <row r="85" spans="1:3" ht="14.45" x14ac:dyDescent="0.3">
      <c r="A85" s="41" t="s">
        <v>593</v>
      </c>
      <c r="B85" s="73" t="s">
        <v>594</v>
      </c>
      <c r="C85" s="46">
        <v>15048098</v>
      </c>
    </row>
    <row r="86" spans="1:3" ht="14.45" x14ac:dyDescent="0.3">
      <c r="A86" s="44" t="s">
        <v>595</v>
      </c>
      <c r="B86" s="77" t="s">
        <v>596</v>
      </c>
      <c r="C86" s="53">
        <v>14437564</v>
      </c>
    </row>
    <row r="87" spans="1:3" ht="14.45" x14ac:dyDescent="0.3">
      <c r="A87" s="44" t="s">
        <v>597</v>
      </c>
      <c r="B87" s="77" t="s">
        <v>598</v>
      </c>
      <c r="C87" s="53">
        <v>610534</v>
      </c>
    </row>
    <row r="88" spans="1:3" x14ac:dyDescent="0.25">
      <c r="A88" s="44" t="s">
        <v>599</v>
      </c>
      <c r="B88" s="77" t="s">
        <v>600</v>
      </c>
      <c r="C88" s="53">
        <v>0</v>
      </c>
    </row>
    <row r="89" spans="1:3" ht="30" x14ac:dyDescent="0.25">
      <c r="A89" s="41" t="s">
        <v>601</v>
      </c>
      <c r="B89" s="73" t="s">
        <v>602</v>
      </c>
      <c r="C89" s="46">
        <v>105753584</v>
      </c>
    </row>
    <row r="90" spans="1:3" x14ac:dyDescent="0.25">
      <c r="A90" s="44" t="s">
        <v>603</v>
      </c>
      <c r="B90" s="77" t="s">
        <v>604</v>
      </c>
      <c r="C90" s="53">
        <v>97496554</v>
      </c>
    </row>
    <row r="91" spans="1:3" x14ac:dyDescent="0.25">
      <c r="A91" s="44" t="s">
        <v>605</v>
      </c>
      <c r="B91" s="77" t="s">
        <v>606</v>
      </c>
      <c r="C91" s="53">
        <v>2099998</v>
      </c>
    </row>
    <row r="92" spans="1:3" x14ac:dyDescent="0.25">
      <c r="A92" s="44" t="s">
        <v>607</v>
      </c>
      <c r="B92" s="77" t="s">
        <v>608</v>
      </c>
      <c r="C92" s="53">
        <v>446795</v>
      </c>
    </row>
    <row r="93" spans="1:3" x14ac:dyDescent="0.25">
      <c r="A93" s="44" t="s">
        <v>609</v>
      </c>
      <c r="B93" s="77" t="s">
        <v>610</v>
      </c>
      <c r="C93" s="53">
        <v>0</v>
      </c>
    </row>
    <row r="94" spans="1:3" x14ac:dyDescent="0.25">
      <c r="A94" s="44" t="s">
        <v>611</v>
      </c>
      <c r="B94" s="77" t="s">
        <v>612</v>
      </c>
      <c r="C94" s="53">
        <v>0</v>
      </c>
    </row>
    <row r="95" spans="1:3" ht="14.45" x14ac:dyDescent="0.3">
      <c r="A95" s="44" t="s">
        <v>613</v>
      </c>
      <c r="B95" s="77" t="s">
        <v>614</v>
      </c>
      <c r="C95" s="53">
        <v>5236479</v>
      </c>
    </row>
    <row r="96" spans="1:3" ht="14.45" x14ac:dyDescent="0.3">
      <c r="A96" s="44" t="s">
        <v>615</v>
      </c>
      <c r="B96" s="77" t="s">
        <v>616</v>
      </c>
      <c r="C96" s="53">
        <v>473758</v>
      </c>
    </row>
    <row r="97" spans="1:3" x14ac:dyDescent="0.25">
      <c r="A97" s="41" t="s">
        <v>617</v>
      </c>
      <c r="B97" s="73" t="s">
        <v>618</v>
      </c>
      <c r="C97" s="46">
        <v>1074924</v>
      </c>
    </row>
    <row r="98" spans="1:3" ht="14.45" x14ac:dyDescent="0.3">
      <c r="A98" s="44" t="s">
        <v>619</v>
      </c>
      <c r="B98" s="77" t="s">
        <v>620</v>
      </c>
      <c r="C98" s="53">
        <v>722661</v>
      </c>
    </row>
    <row r="99" spans="1:3" x14ac:dyDescent="0.25">
      <c r="A99" s="44" t="s">
        <v>621</v>
      </c>
      <c r="B99" s="77" t="s">
        <v>622</v>
      </c>
      <c r="C99" s="53">
        <v>352263</v>
      </c>
    </row>
    <row r="100" spans="1:3" x14ac:dyDescent="0.25">
      <c r="A100" s="44" t="s">
        <v>623</v>
      </c>
      <c r="B100" s="77" t="s">
        <v>624</v>
      </c>
      <c r="C100" s="53">
        <v>0</v>
      </c>
    </row>
    <row r="101" spans="1:3" ht="14.45" x14ac:dyDescent="0.3">
      <c r="A101" s="44" t="s">
        <v>625</v>
      </c>
      <c r="B101" s="77" t="s">
        <v>626</v>
      </c>
      <c r="C101" s="53">
        <v>0</v>
      </c>
    </row>
    <row r="102" spans="1:3" x14ac:dyDescent="0.25">
      <c r="A102" s="41" t="s">
        <v>627</v>
      </c>
      <c r="B102" s="73" t="s">
        <v>628</v>
      </c>
      <c r="C102" s="46">
        <v>45536680</v>
      </c>
    </row>
    <row r="103" spans="1:3" x14ac:dyDescent="0.25">
      <c r="A103" s="44" t="s">
        <v>629</v>
      </c>
      <c r="B103" s="72" t="s">
        <v>630</v>
      </c>
      <c r="C103" s="54">
        <v>2022310</v>
      </c>
    </row>
    <row r="104" spans="1:3" x14ac:dyDescent="0.25">
      <c r="A104" s="44" t="s">
        <v>631</v>
      </c>
      <c r="B104" s="72" t="s">
        <v>632</v>
      </c>
      <c r="C104" s="54">
        <v>43514370</v>
      </c>
    </row>
    <row r="105" spans="1:3" x14ac:dyDescent="0.25">
      <c r="A105" s="44" t="s">
        <v>633</v>
      </c>
      <c r="B105" s="72" t="s">
        <v>634</v>
      </c>
      <c r="C105" s="54">
        <v>0</v>
      </c>
    </row>
    <row r="106" spans="1:3" ht="14.45" x14ac:dyDescent="0.3">
      <c r="A106" s="41" t="s">
        <v>635</v>
      </c>
      <c r="B106" s="73" t="s">
        <v>636</v>
      </c>
      <c r="C106" s="46">
        <v>4659954</v>
      </c>
    </row>
    <row r="107" spans="1:3" x14ac:dyDescent="0.25">
      <c r="A107" s="44" t="s">
        <v>637</v>
      </c>
      <c r="B107" s="72" t="s">
        <v>638</v>
      </c>
      <c r="C107" s="54">
        <v>0</v>
      </c>
    </row>
    <row r="108" spans="1:3" x14ac:dyDescent="0.25">
      <c r="A108" s="44" t="s">
        <v>639</v>
      </c>
      <c r="B108" s="72" t="s">
        <v>640</v>
      </c>
      <c r="C108" s="54">
        <v>4593120</v>
      </c>
    </row>
    <row r="109" spans="1:3" ht="30" x14ac:dyDescent="0.25">
      <c r="A109" s="44" t="s">
        <v>641</v>
      </c>
      <c r="B109" s="72" t="s">
        <v>642</v>
      </c>
      <c r="C109" s="54">
        <v>66834</v>
      </c>
    </row>
    <row r="110" spans="1:3" ht="14.45" x14ac:dyDescent="0.3">
      <c r="A110" s="41" t="s">
        <v>643</v>
      </c>
      <c r="B110" s="71" t="s">
        <v>644</v>
      </c>
      <c r="C110" s="43">
        <v>0</v>
      </c>
    </row>
    <row r="111" spans="1:3" ht="30" x14ac:dyDescent="0.25">
      <c r="A111" s="44" t="s">
        <v>645</v>
      </c>
      <c r="B111" s="78" t="s">
        <v>646</v>
      </c>
      <c r="C111" s="55">
        <v>0</v>
      </c>
    </row>
    <row r="112" spans="1:3" ht="30" x14ac:dyDescent="0.25">
      <c r="A112" s="44" t="s">
        <v>647</v>
      </c>
      <c r="B112" s="78" t="s">
        <v>648</v>
      </c>
      <c r="C112" s="55">
        <v>0</v>
      </c>
    </row>
    <row r="113" spans="1:3" ht="30" x14ac:dyDescent="0.25">
      <c r="A113" s="44" t="s">
        <v>649</v>
      </c>
      <c r="B113" s="78" t="s">
        <v>650</v>
      </c>
      <c r="C113" s="55">
        <v>0</v>
      </c>
    </row>
    <row r="114" spans="1:3" ht="14.45" x14ac:dyDescent="0.3">
      <c r="A114" s="41" t="s">
        <v>651</v>
      </c>
      <c r="B114" s="73" t="s">
        <v>652</v>
      </c>
      <c r="C114" s="46">
        <v>118836</v>
      </c>
    </row>
    <row r="115" spans="1:3" ht="14.45" x14ac:dyDescent="0.3">
      <c r="A115" s="44" t="s">
        <v>653</v>
      </c>
      <c r="B115" s="72" t="s">
        <v>654</v>
      </c>
      <c r="C115" s="45">
        <v>70935</v>
      </c>
    </row>
    <row r="116" spans="1:3" ht="14.45" x14ac:dyDescent="0.3">
      <c r="A116" s="44" t="s">
        <v>655</v>
      </c>
      <c r="B116" s="72" t="s">
        <v>656</v>
      </c>
      <c r="C116" s="45">
        <v>0</v>
      </c>
    </row>
    <row r="117" spans="1:3" x14ac:dyDescent="0.25">
      <c r="A117" s="44" t="s">
        <v>657</v>
      </c>
      <c r="B117" s="72" t="s">
        <v>658</v>
      </c>
      <c r="C117" s="45">
        <v>0</v>
      </c>
    </row>
    <row r="118" spans="1:3" x14ac:dyDescent="0.25">
      <c r="A118" s="44" t="s">
        <v>659</v>
      </c>
      <c r="B118" s="72" t="s">
        <v>660</v>
      </c>
      <c r="C118" s="45">
        <v>47901</v>
      </c>
    </row>
    <row r="119" spans="1:3" ht="30" x14ac:dyDescent="0.25">
      <c r="A119" s="41" t="s">
        <v>661</v>
      </c>
      <c r="B119" s="73" t="s">
        <v>662</v>
      </c>
      <c r="C119" s="46">
        <v>252801</v>
      </c>
    </row>
    <row r="120" spans="1:3" ht="30" x14ac:dyDescent="0.25">
      <c r="A120" s="44" t="s">
        <v>663</v>
      </c>
      <c r="B120" s="72" t="s">
        <v>664</v>
      </c>
      <c r="C120" s="45">
        <v>227115</v>
      </c>
    </row>
    <row r="121" spans="1:3" ht="30" x14ac:dyDescent="0.25">
      <c r="A121" s="44" t="s">
        <v>665</v>
      </c>
      <c r="B121" s="72" t="s">
        <v>666</v>
      </c>
      <c r="C121" s="45">
        <v>0</v>
      </c>
    </row>
    <row r="122" spans="1:3" x14ac:dyDescent="0.25">
      <c r="A122" s="44" t="s">
        <v>667</v>
      </c>
      <c r="B122" s="72" t="s">
        <v>668</v>
      </c>
      <c r="C122" s="45">
        <v>0</v>
      </c>
    </row>
    <row r="123" spans="1:3" ht="14.45" x14ac:dyDescent="0.3">
      <c r="A123" s="44" t="s">
        <v>669</v>
      </c>
      <c r="B123" s="72" t="s">
        <v>670</v>
      </c>
      <c r="C123" s="45">
        <v>10856</v>
      </c>
    </row>
    <row r="124" spans="1:3" ht="14.45" x14ac:dyDescent="0.3">
      <c r="A124" s="44" t="s">
        <v>671</v>
      </c>
      <c r="B124" s="72" t="s">
        <v>672</v>
      </c>
      <c r="C124" s="45">
        <v>14604</v>
      </c>
    </row>
    <row r="125" spans="1:3" ht="14.45" x14ac:dyDescent="0.3">
      <c r="A125" s="44" t="s">
        <v>673</v>
      </c>
      <c r="B125" s="72" t="s">
        <v>626</v>
      </c>
      <c r="C125" s="45">
        <v>226</v>
      </c>
    </row>
    <row r="126" spans="1:3" ht="14.45" x14ac:dyDescent="0.3">
      <c r="A126" s="41" t="s">
        <v>674</v>
      </c>
      <c r="B126" s="73" t="s">
        <v>675</v>
      </c>
      <c r="C126" s="46">
        <v>275088070</v>
      </c>
    </row>
    <row r="127" spans="1:3" x14ac:dyDescent="0.25">
      <c r="A127" s="44" t="s">
        <v>676</v>
      </c>
      <c r="B127" s="72" t="s">
        <v>677</v>
      </c>
      <c r="C127" s="45">
        <v>131241182</v>
      </c>
    </row>
    <row r="128" spans="1:3" x14ac:dyDescent="0.25">
      <c r="A128" s="44" t="s">
        <v>678</v>
      </c>
      <c r="B128" s="72" t="s">
        <v>679</v>
      </c>
      <c r="C128" s="45">
        <v>12504146</v>
      </c>
    </row>
    <row r="129" spans="1:3" x14ac:dyDescent="0.25">
      <c r="A129" s="44" t="s">
        <v>680</v>
      </c>
      <c r="B129" s="72" t="s">
        <v>681</v>
      </c>
      <c r="C129" s="45">
        <v>13610811</v>
      </c>
    </row>
    <row r="130" spans="1:3" ht="14.45" x14ac:dyDescent="0.3">
      <c r="A130" s="44" t="s">
        <v>682</v>
      </c>
      <c r="B130" s="72" t="s">
        <v>683</v>
      </c>
      <c r="C130" s="45">
        <v>270367</v>
      </c>
    </row>
    <row r="131" spans="1:3" ht="14.45" x14ac:dyDescent="0.3">
      <c r="A131" s="44" t="s">
        <v>684</v>
      </c>
      <c r="B131" s="72" t="s">
        <v>685</v>
      </c>
      <c r="C131" s="45">
        <v>29626399</v>
      </c>
    </row>
    <row r="132" spans="1:3" x14ac:dyDescent="0.25">
      <c r="A132" s="44" t="s">
        <v>686</v>
      </c>
      <c r="B132" s="72" t="s">
        <v>687</v>
      </c>
      <c r="C132" s="45">
        <v>4443960</v>
      </c>
    </row>
    <row r="133" spans="1:3" x14ac:dyDescent="0.25">
      <c r="A133" s="44" t="s">
        <v>688</v>
      </c>
      <c r="B133" s="72" t="s">
        <v>689</v>
      </c>
      <c r="C133" s="45">
        <v>73615965</v>
      </c>
    </row>
    <row r="134" spans="1:3" x14ac:dyDescent="0.25">
      <c r="A134" s="44" t="s">
        <v>690</v>
      </c>
      <c r="B134" s="72" t="s">
        <v>691</v>
      </c>
      <c r="C134" s="45">
        <v>9775240</v>
      </c>
    </row>
    <row r="135" spans="1:3" ht="14.45" x14ac:dyDescent="0.3">
      <c r="A135" s="41" t="s">
        <v>692</v>
      </c>
      <c r="B135" s="73" t="s">
        <v>693</v>
      </c>
      <c r="C135" s="46">
        <v>2163462</v>
      </c>
    </row>
    <row r="136" spans="1:3" x14ac:dyDescent="0.25">
      <c r="A136" s="44" t="s">
        <v>694</v>
      </c>
      <c r="B136" s="72" t="s">
        <v>695</v>
      </c>
      <c r="C136" s="45">
        <v>234052</v>
      </c>
    </row>
    <row r="137" spans="1:3" ht="30" x14ac:dyDescent="0.25">
      <c r="A137" s="44" t="s">
        <v>696</v>
      </c>
      <c r="B137" s="72" t="s">
        <v>697</v>
      </c>
      <c r="C137" s="45">
        <v>0</v>
      </c>
    </row>
    <row r="138" spans="1:3" ht="30" x14ac:dyDescent="0.25">
      <c r="A138" s="44" t="s">
        <v>698</v>
      </c>
      <c r="B138" s="72" t="s">
        <v>699</v>
      </c>
      <c r="C138" s="45">
        <v>0</v>
      </c>
    </row>
    <row r="139" spans="1:3" x14ac:dyDescent="0.25">
      <c r="A139" s="44" t="s">
        <v>700</v>
      </c>
      <c r="B139" s="72" t="s">
        <v>701</v>
      </c>
      <c r="C139" s="45">
        <v>0</v>
      </c>
    </row>
    <row r="140" spans="1:3" ht="14.45" x14ac:dyDescent="0.3">
      <c r="A140" s="44" t="s">
        <v>702</v>
      </c>
      <c r="B140" s="72" t="s">
        <v>703</v>
      </c>
      <c r="C140" s="45">
        <v>0</v>
      </c>
    </row>
    <row r="141" spans="1:3" ht="14.45" x14ac:dyDescent="0.3">
      <c r="A141" s="44" t="s">
        <v>704</v>
      </c>
      <c r="B141" s="72" t="s">
        <v>705</v>
      </c>
      <c r="C141" s="45">
        <v>1926110</v>
      </c>
    </row>
    <row r="142" spans="1:3" ht="14.45" x14ac:dyDescent="0.3">
      <c r="A142" s="44" t="s">
        <v>706</v>
      </c>
      <c r="B142" s="72" t="s">
        <v>707</v>
      </c>
      <c r="C142" s="45">
        <v>0</v>
      </c>
    </row>
    <row r="143" spans="1:3" ht="14.45" x14ac:dyDescent="0.3">
      <c r="A143" s="44" t="s">
        <v>708</v>
      </c>
      <c r="B143" s="72" t="s">
        <v>709</v>
      </c>
      <c r="C143" s="45">
        <v>3300</v>
      </c>
    </row>
    <row r="144" spans="1:3" ht="14.45" x14ac:dyDescent="0.3">
      <c r="A144" s="41" t="s">
        <v>710</v>
      </c>
      <c r="B144" s="73" t="s">
        <v>711</v>
      </c>
      <c r="C144" s="46">
        <v>580010</v>
      </c>
    </row>
    <row r="145" spans="1:3" ht="14.45" x14ac:dyDescent="0.3">
      <c r="A145" s="44" t="s">
        <v>712</v>
      </c>
      <c r="B145" s="72" t="s">
        <v>713</v>
      </c>
      <c r="C145" s="45">
        <v>297571</v>
      </c>
    </row>
    <row r="146" spans="1:3" ht="14.45" x14ac:dyDescent="0.3">
      <c r="A146" s="44" t="s">
        <v>714</v>
      </c>
      <c r="B146" s="72" t="s">
        <v>715</v>
      </c>
      <c r="C146" s="45">
        <v>231092</v>
      </c>
    </row>
    <row r="147" spans="1:3" ht="14.45" x14ac:dyDescent="0.3">
      <c r="A147" s="44" t="s">
        <v>716</v>
      </c>
      <c r="B147" s="72" t="s">
        <v>717</v>
      </c>
      <c r="C147" s="45">
        <v>51347</v>
      </c>
    </row>
    <row r="148" spans="1:3" ht="14.45" x14ac:dyDescent="0.3">
      <c r="A148" s="41" t="s">
        <v>718</v>
      </c>
      <c r="B148" s="73" t="s">
        <v>719</v>
      </c>
      <c r="C148" s="46">
        <v>26732918</v>
      </c>
    </row>
    <row r="149" spans="1:3" ht="30" x14ac:dyDescent="0.25">
      <c r="A149" s="44" t="s">
        <v>720</v>
      </c>
      <c r="B149" s="72" t="s">
        <v>721</v>
      </c>
      <c r="C149" s="45">
        <v>25177840</v>
      </c>
    </row>
    <row r="150" spans="1:3" ht="14.45" x14ac:dyDescent="0.3">
      <c r="A150" s="44" t="s">
        <v>722</v>
      </c>
      <c r="B150" s="72" t="s">
        <v>723</v>
      </c>
      <c r="C150" s="45">
        <v>330566</v>
      </c>
    </row>
    <row r="151" spans="1:3" x14ac:dyDescent="0.25">
      <c r="A151" s="44" t="s">
        <v>724</v>
      </c>
      <c r="B151" s="72" t="s">
        <v>725</v>
      </c>
      <c r="C151" s="45">
        <v>1224512</v>
      </c>
    </row>
    <row r="152" spans="1:3" ht="14.45" x14ac:dyDescent="0.3">
      <c r="A152" s="41" t="s">
        <v>726</v>
      </c>
      <c r="B152" s="73" t="s">
        <v>727</v>
      </c>
      <c r="C152" s="46">
        <v>7457414</v>
      </c>
    </row>
    <row r="153" spans="1:3" ht="14.45" x14ac:dyDescent="0.3">
      <c r="A153" s="44" t="s">
        <v>728</v>
      </c>
      <c r="B153" s="72" t="s">
        <v>729</v>
      </c>
      <c r="C153" s="45">
        <v>26309</v>
      </c>
    </row>
    <row r="154" spans="1:3" ht="14.45" x14ac:dyDescent="0.3">
      <c r="A154" s="44" t="s">
        <v>730</v>
      </c>
      <c r="B154" s="72" t="s">
        <v>731</v>
      </c>
      <c r="C154" s="45">
        <v>304673</v>
      </c>
    </row>
    <row r="155" spans="1:3" ht="14.45" x14ac:dyDescent="0.3">
      <c r="A155" s="44" t="s">
        <v>732</v>
      </c>
      <c r="B155" s="72" t="s">
        <v>733</v>
      </c>
      <c r="C155" s="45">
        <v>7713</v>
      </c>
    </row>
    <row r="156" spans="1:3" ht="14.45" x14ac:dyDescent="0.3">
      <c r="A156" s="44" t="s">
        <v>734</v>
      </c>
      <c r="B156" s="72" t="s">
        <v>735</v>
      </c>
      <c r="C156" s="45">
        <v>0</v>
      </c>
    </row>
    <row r="157" spans="1:3" x14ac:dyDescent="0.25">
      <c r="A157" s="44" t="s">
        <v>736</v>
      </c>
      <c r="B157" s="72" t="s">
        <v>737</v>
      </c>
      <c r="C157" s="45">
        <v>3119249</v>
      </c>
    </row>
    <row r="158" spans="1:3" x14ac:dyDescent="0.25">
      <c r="A158" s="44" t="s">
        <v>738</v>
      </c>
      <c r="B158" s="72" t="s">
        <v>739</v>
      </c>
      <c r="C158" s="45">
        <v>3999470</v>
      </c>
    </row>
    <row r="159" spans="1:3" ht="14.45" x14ac:dyDescent="0.3">
      <c r="A159" s="41">
        <v>4.4000000000000004</v>
      </c>
      <c r="B159" s="70" t="s">
        <v>740</v>
      </c>
      <c r="C159" s="51">
        <v>11030614</v>
      </c>
    </row>
    <row r="160" spans="1:3" ht="14.45" x14ac:dyDescent="0.3">
      <c r="A160" s="41" t="s">
        <v>741</v>
      </c>
      <c r="B160" s="73" t="s">
        <v>742</v>
      </c>
      <c r="C160" s="46">
        <v>11030614</v>
      </c>
    </row>
    <row r="161" spans="1:3" x14ac:dyDescent="0.25">
      <c r="A161" s="44" t="s">
        <v>743</v>
      </c>
      <c r="B161" s="72" t="s">
        <v>744</v>
      </c>
      <c r="C161" s="54">
        <v>635774</v>
      </c>
    </row>
    <row r="162" spans="1:3" x14ac:dyDescent="0.25">
      <c r="A162" s="44" t="s">
        <v>745</v>
      </c>
      <c r="B162" s="72" t="s">
        <v>746</v>
      </c>
      <c r="C162" s="54">
        <v>814089</v>
      </c>
    </row>
    <row r="163" spans="1:3" x14ac:dyDescent="0.25">
      <c r="A163" s="44" t="s">
        <v>747</v>
      </c>
      <c r="B163" s="72" t="s">
        <v>748</v>
      </c>
      <c r="C163" s="54">
        <v>0</v>
      </c>
    </row>
    <row r="164" spans="1:3" x14ac:dyDescent="0.25">
      <c r="A164" s="44" t="s">
        <v>749</v>
      </c>
      <c r="B164" s="72" t="s">
        <v>750</v>
      </c>
      <c r="C164" s="54">
        <v>9580751</v>
      </c>
    </row>
    <row r="165" spans="1:3" ht="14.45" x14ac:dyDescent="0.3">
      <c r="A165" s="44" t="s">
        <v>751</v>
      </c>
      <c r="B165" s="72" t="s">
        <v>752</v>
      </c>
      <c r="C165" s="54">
        <v>0</v>
      </c>
    </row>
    <row r="166" spans="1:3" ht="14.45" x14ac:dyDescent="0.3">
      <c r="A166" s="41">
        <v>4.5</v>
      </c>
      <c r="B166" s="70" t="s">
        <v>753</v>
      </c>
      <c r="C166" s="42">
        <v>39352744</v>
      </c>
    </row>
    <row r="167" spans="1:3" ht="14.45" x14ac:dyDescent="0.3">
      <c r="A167" s="41" t="s">
        <v>754</v>
      </c>
      <c r="B167" s="73" t="s">
        <v>499</v>
      </c>
      <c r="C167" s="46">
        <v>13087194</v>
      </c>
    </row>
    <row r="168" spans="1:3" ht="14.45" x14ac:dyDescent="0.3">
      <c r="A168" s="44" t="s">
        <v>755</v>
      </c>
      <c r="B168" s="72" t="s">
        <v>501</v>
      </c>
      <c r="C168" s="45">
        <v>13087194</v>
      </c>
    </row>
    <row r="169" spans="1:3" ht="14.45" x14ac:dyDescent="0.3">
      <c r="A169" s="41" t="s">
        <v>756</v>
      </c>
      <c r="B169" s="73" t="s">
        <v>502</v>
      </c>
      <c r="C169" s="46">
        <v>23012075</v>
      </c>
    </row>
    <row r="170" spans="1:3" ht="14.45" x14ac:dyDescent="0.3">
      <c r="A170" s="44" t="s">
        <v>757</v>
      </c>
      <c r="B170" s="72" t="s">
        <v>504</v>
      </c>
      <c r="C170" s="45">
        <v>23012075</v>
      </c>
    </row>
    <row r="171" spans="1:3" ht="14.45" x14ac:dyDescent="0.3">
      <c r="A171" s="41" t="s">
        <v>758</v>
      </c>
      <c r="B171" s="73" t="s">
        <v>506</v>
      </c>
      <c r="C171" s="46">
        <v>1442897</v>
      </c>
    </row>
    <row r="172" spans="1:3" x14ac:dyDescent="0.25">
      <c r="A172" s="44" t="s">
        <v>759</v>
      </c>
      <c r="B172" s="72" t="s">
        <v>508</v>
      </c>
      <c r="C172" s="45">
        <v>1442897</v>
      </c>
    </row>
    <row r="173" spans="1:3" x14ac:dyDescent="0.25">
      <c r="A173" s="41" t="s">
        <v>760</v>
      </c>
      <c r="B173" s="73" t="s">
        <v>510</v>
      </c>
      <c r="C173" s="46">
        <v>1612322</v>
      </c>
    </row>
    <row r="174" spans="1:3" x14ac:dyDescent="0.25">
      <c r="A174" s="44" t="s">
        <v>761</v>
      </c>
      <c r="B174" s="72" t="s">
        <v>512</v>
      </c>
      <c r="C174" s="45">
        <v>1612322</v>
      </c>
    </row>
    <row r="175" spans="1:3" ht="14.45" x14ac:dyDescent="0.3">
      <c r="A175" s="44" t="s">
        <v>762</v>
      </c>
      <c r="B175" s="72" t="s">
        <v>514</v>
      </c>
      <c r="C175" s="45">
        <v>0</v>
      </c>
    </row>
    <row r="176" spans="1:3" ht="14.45" x14ac:dyDescent="0.3">
      <c r="A176" s="44" t="s">
        <v>763</v>
      </c>
      <c r="B176" s="72" t="s">
        <v>516</v>
      </c>
      <c r="C176" s="45">
        <v>0</v>
      </c>
    </row>
    <row r="177" spans="1:3" x14ac:dyDescent="0.25">
      <c r="A177" s="41" t="s">
        <v>764</v>
      </c>
      <c r="B177" s="73" t="s">
        <v>518</v>
      </c>
      <c r="C177" s="46">
        <v>198256</v>
      </c>
    </row>
    <row r="178" spans="1:3" x14ac:dyDescent="0.25">
      <c r="A178" s="44" t="s">
        <v>765</v>
      </c>
      <c r="B178" s="72" t="s">
        <v>518</v>
      </c>
      <c r="C178" s="45">
        <v>198256</v>
      </c>
    </row>
    <row r="179" spans="1:3" ht="14.45" x14ac:dyDescent="0.3">
      <c r="A179" s="41" t="s">
        <v>766</v>
      </c>
      <c r="B179" s="73" t="s">
        <v>521</v>
      </c>
      <c r="C179" s="46">
        <v>0</v>
      </c>
    </row>
    <row r="180" spans="1:3" ht="14.45" x14ac:dyDescent="0.3">
      <c r="A180" s="44" t="s">
        <v>767</v>
      </c>
      <c r="B180" s="72" t="s">
        <v>523</v>
      </c>
      <c r="C180" s="45">
        <v>0</v>
      </c>
    </row>
    <row r="181" spans="1:3" ht="14.45" x14ac:dyDescent="0.3">
      <c r="A181" s="48">
        <v>5</v>
      </c>
      <c r="B181" s="75" t="s">
        <v>768</v>
      </c>
      <c r="C181" s="56">
        <v>25537866</v>
      </c>
    </row>
    <row r="182" spans="1:3" ht="14.45" x14ac:dyDescent="0.3">
      <c r="A182" s="41">
        <v>5.0999999999999996</v>
      </c>
      <c r="B182" s="70" t="s">
        <v>769</v>
      </c>
      <c r="C182" s="51">
        <v>25537866</v>
      </c>
    </row>
    <row r="183" spans="1:3" ht="30" x14ac:dyDescent="0.25">
      <c r="A183" s="41" t="s">
        <v>770</v>
      </c>
      <c r="B183" s="73" t="s">
        <v>771</v>
      </c>
      <c r="C183" s="46">
        <v>607951</v>
      </c>
    </row>
    <row r="184" spans="1:3" x14ac:dyDescent="0.25">
      <c r="A184" s="44" t="s">
        <v>772</v>
      </c>
      <c r="B184" s="72" t="s">
        <v>572</v>
      </c>
      <c r="C184" s="45">
        <v>0</v>
      </c>
    </row>
    <row r="185" spans="1:3" x14ac:dyDescent="0.25">
      <c r="A185" s="44" t="s">
        <v>773</v>
      </c>
      <c r="B185" s="72" t="s">
        <v>574</v>
      </c>
      <c r="C185" s="45">
        <v>0</v>
      </c>
    </row>
    <row r="186" spans="1:3" x14ac:dyDescent="0.25">
      <c r="A186" s="44" t="s">
        <v>774</v>
      </c>
      <c r="B186" s="72" t="s">
        <v>576</v>
      </c>
      <c r="C186" s="45">
        <v>0</v>
      </c>
    </row>
    <row r="187" spans="1:3" ht="14.45" x14ac:dyDescent="0.3">
      <c r="A187" s="44" t="s">
        <v>775</v>
      </c>
      <c r="B187" s="72" t="s">
        <v>578</v>
      </c>
      <c r="C187" s="45">
        <v>0</v>
      </c>
    </row>
    <row r="188" spans="1:3" ht="14.45" x14ac:dyDescent="0.3">
      <c r="A188" s="44" t="s">
        <v>776</v>
      </c>
      <c r="B188" s="72" t="s">
        <v>580</v>
      </c>
      <c r="C188" s="45">
        <v>607951</v>
      </c>
    </row>
    <row r="189" spans="1:3" ht="14.45" x14ac:dyDescent="0.3">
      <c r="A189" s="41" t="s">
        <v>777</v>
      </c>
      <c r="B189" s="73" t="s">
        <v>778</v>
      </c>
      <c r="C189" s="46">
        <v>0</v>
      </c>
    </row>
    <row r="190" spans="1:3" ht="14.45" x14ac:dyDescent="0.3">
      <c r="A190" s="44" t="s">
        <v>779</v>
      </c>
      <c r="B190" s="72" t="s">
        <v>562</v>
      </c>
      <c r="C190" s="45">
        <v>0</v>
      </c>
    </row>
    <row r="191" spans="1:3" ht="14.45" x14ac:dyDescent="0.3">
      <c r="A191" s="44" t="s">
        <v>780</v>
      </c>
      <c r="B191" s="72" t="s">
        <v>564</v>
      </c>
      <c r="C191" s="45">
        <v>0</v>
      </c>
    </row>
    <row r="192" spans="1:3" ht="14.45" x14ac:dyDescent="0.3">
      <c r="A192" s="44" t="s">
        <v>781</v>
      </c>
      <c r="B192" s="72" t="s">
        <v>566</v>
      </c>
      <c r="C192" s="45">
        <v>0</v>
      </c>
    </row>
    <row r="193" spans="1:3" ht="14.45" x14ac:dyDescent="0.3">
      <c r="A193" s="44" t="s">
        <v>782</v>
      </c>
      <c r="B193" s="72" t="s">
        <v>568</v>
      </c>
      <c r="C193" s="45">
        <v>0</v>
      </c>
    </row>
    <row r="194" spans="1:3" ht="14.45" x14ac:dyDescent="0.3">
      <c r="A194" s="41" t="s">
        <v>783</v>
      </c>
      <c r="B194" s="73" t="s">
        <v>784</v>
      </c>
      <c r="C194" s="46">
        <v>24929915</v>
      </c>
    </row>
    <row r="195" spans="1:3" ht="14.45" x14ac:dyDescent="0.3">
      <c r="A195" s="44" t="s">
        <v>785</v>
      </c>
      <c r="B195" s="72" t="s">
        <v>786</v>
      </c>
      <c r="C195" s="54">
        <v>10447222</v>
      </c>
    </row>
    <row r="196" spans="1:3" ht="30" x14ac:dyDescent="0.25">
      <c r="A196" s="44" t="s">
        <v>787</v>
      </c>
      <c r="B196" s="72" t="s">
        <v>788</v>
      </c>
      <c r="C196" s="54">
        <v>187688</v>
      </c>
    </row>
    <row r="197" spans="1:3" x14ac:dyDescent="0.25">
      <c r="A197" s="44" t="s">
        <v>789</v>
      </c>
      <c r="B197" s="72" t="s">
        <v>790</v>
      </c>
      <c r="C197" s="54">
        <v>0</v>
      </c>
    </row>
    <row r="198" spans="1:3" x14ac:dyDescent="0.25">
      <c r="A198" s="44" t="s">
        <v>791</v>
      </c>
      <c r="B198" s="72" t="s">
        <v>792</v>
      </c>
      <c r="C198" s="54">
        <v>0</v>
      </c>
    </row>
    <row r="199" spans="1:3" ht="14.45" x14ac:dyDescent="0.3">
      <c r="A199" s="44" t="s">
        <v>793</v>
      </c>
      <c r="B199" s="72" t="s">
        <v>794</v>
      </c>
      <c r="C199" s="54">
        <v>0</v>
      </c>
    </row>
    <row r="200" spans="1:3" x14ac:dyDescent="0.25">
      <c r="A200" s="44" t="s">
        <v>795</v>
      </c>
      <c r="B200" s="72" t="s">
        <v>796</v>
      </c>
      <c r="C200" s="54">
        <v>0</v>
      </c>
    </row>
    <row r="201" spans="1:3" ht="14.45" x14ac:dyDescent="0.3">
      <c r="A201" s="44" t="s">
        <v>797</v>
      </c>
      <c r="B201" s="72" t="s">
        <v>798</v>
      </c>
      <c r="C201" s="54">
        <v>0</v>
      </c>
    </row>
    <row r="202" spans="1:3" x14ac:dyDescent="0.25">
      <c r="A202" s="44" t="s">
        <v>799</v>
      </c>
      <c r="B202" s="72" t="s">
        <v>800</v>
      </c>
      <c r="C202" s="54">
        <v>26207</v>
      </c>
    </row>
    <row r="203" spans="1:3" ht="14.45" x14ac:dyDescent="0.3">
      <c r="A203" s="44" t="s">
        <v>801</v>
      </c>
      <c r="B203" s="72" t="s">
        <v>802</v>
      </c>
      <c r="C203" s="54">
        <v>14268798</v>
      </c>
    </row>
    <row r="204" spans="1:3" ht="14.45" x14ac:dyDescent="0.3">
      <c r="A204" s="41">
        <v>5.2</v>
      </c>
      <c r="B204" s="70" t="s">
        <v>803</v>
      </c>
      <c r="C204" s="51">
        <v>0</v>
      </c>
    </row>
    <row r="205" spans="1:3" ht="14.45" x14ac:dyDescent="0.3">
      <c r="A205" s="41" t="s">
        <v>804</v>
      </c>
      <c r="B205" s="73" t="s">
        <v>805</v>
      </c>
      <c r="C205" s="46">
        <v>0</v>
      </c>
    </row>
    <row r="206" spans="1:3" ht="14.45" x14ac:dyDescent="0.3">
      <c r="A206" s="44" t="s">
        <v>806</v>
      </c>
      <c r="B206" s="72" t="s">
        <v>521</v>
      </c>
      <c r="C206" s="54">
        <v>0</v>
      </c>
    </row>
    <row r="207" spans="1:3" ht="14.45" x14ac:dyDescent="0.3">
      <c r="A207" s="41">
        <v>5.3</v>
      </c>
      <c r="B207" s="70" t="s">
        <v>807</v>
      </c>
      <c r="C207" s="51">
        <v>0</v>
      </c>
    </row>
    <row r="208" spans="1:3" ht="14.45" x14ac:dyDescent="0.3">
      <c r="A208" s="41" t="s">
        <v>808</v>
      </c>
      <c r="B208" s="73" t="s">
        <v>521</v>
      </c>
      <c r="C208" s="46">
        <v>0</v>
      </c>
    </row>
    <row r="209" spans="1:3" ht="14.45" x14ac:dyDescent="0.3">
      <c r="A209" s="44" t="s">
        <v>809</v>
      </c>
      <c r="B209" s="72" t="s">
        <v>523</v>
      </c>
      <c r="C209" s="45">
        <v>0</v>
      </c>
    </row>
    <row r="210" spans="1:3" ht="14.45" x14ac:dyDescent="0.3">
      <c r="A210" s="48">
        <v>6</v>
      </c>
      <c r="B210" s="75" t="s">
        <v>810</v>
      </c>
      <c r="C210" s="56">
        <v>71229776.079999998</v>
      </c>
    </row>
    <row r="211" spans="1:3" ht="14.45" x14ac:dyDescent="0.3">
      <c r="A211" s="41">
        <v>6.1</v>
      </c>
      <c r="B211" s="70" t="s">
        <v>810</v>
      </c>
      <c r="C211" s="51">
        <v>61476158.079999998</v>
      </c>
    </row>
    <row r="212" spans="1:3" x14ac:dyDescent="0.25">
      <c r="A212" s="41" t="s">
        <v>811</v>
      </c>
      <c r="B212" s="73" t="s">
        <v>812</v>
      </c>
      <c r="C212" s="46">
        <v>0</v>
      </c>
    </row>
    <row r="213" spans="1:3" x14ac:dyDescent="0.25">
      <c r="A213" s="44" t="s">
        <v>813</v>
      </c>
      <c r="B213" s="72" t="s">
        <v>814</v>
      </c>
      <c r="C213" s="45">
        <v>0</v>
      </c>
    </row>
    <row r="214" spans="1:3" ht="14.45" x14ac:dyDescent="0.3">
      <c r="A214" s="41" t="s">
        <v>815</v>
      </c>
      <c r="B214" s="73" t="s">
        <v>502</v>
      </c>
      <c r="C214" s="46">
        <v>14091614</v>
      </c>
    </row>
    <row r="215" spans="1:3" ht="14.45" x14ac:dyDescent="0.3">
      <c r="A215" s="44" t="s">
        <v>816</v>
      </c>
      <c r="B215" s="72" t="s">
        <v>504</v>
      </c>
      <c r="C215" s="45">
        <v>14091614</v>
      </c>
    </row>
    <row r="216" spans="1:3" ht="14.45" x14ac:dyDescent="0.3">
      <c r="A216" s="41" t="s">
        <v>817</v>
      </c>
      <c r="B216" s="73" t="s">
        <v>818</v>
      </c>
      <c r="C216" s="46">
        <v>1179153</v>
      </c>
    </row>
    <row r="217" spans="1:3" ht="14.45" x14ac:dyDescent="0.3">
      <c r="A217" s="44" t="s">
        <v>819</v>
      </c>
      <c r="B217" s="72" t="s">
        <v>818</v>
      </c>
      <c r="C217" s="45">
        <v>1179153</v>
      </c>
    </row>
    <row r="218" spans="1:3" ht="14.45" x14ac:dyDescent="0.3">
      <c r="A218" s="41" t="s">
        <v>820</v>
      </c>
      <c r="B218" s="73" t="s">
        <v>821</v>
      </c>
      <c r="C218" s="46">
        <v>7807281.0800000001</v>
      </c>
    </row>
    <row r="219" spans="1:3" ht="14.45" x14ac:dyDescent="0.3">
      <c r="A219" s="44" t="s">
        <v>822</v>
      </c>
      <c r="B219" s="78" t="s">
        <v>821</v>
      </c>
      <c r="C219" s="57">
        <v>7807281.0800000001</v>
      </c>
    </row>
    <row r="220" spans="1:3" x14ac:dyDescent="0.25">
      <c r="A220" s="41" t="s">
        <v>823</v>
      </c>
      <c r="B220" s="73" t="s">
        <v>824</v>
      </c>
      <c r="C220" s="46">
        <v>0</v>
      </c>
    </row>
    <row r="221" spans="1:3" x14ac:dyDescent="0.25">
      <c r="A221" s="44" t="s">
        <v>825</v>
      </c>
      <c r="B221" s="72" t="s">
        <v>826</v>
      </c>
      <c r="C221" s="45">
        <v>0</v>
      </c>
    </row>
    <row r="222" spans="1:3" ht="30" x14ac:dyDescent="0.25">
      <c r="A222" s="41" t="s">
        <v>827</v>
      </c>
      <c r="B222" s="73" t="s">
        <v>828</v>
      </c>
      <c r="C222" s="46">
        <v>0</v>
      </c>
    </row>
    <row r="223" spans="1:3" ht="30" x14ac:dyDescent="0.25">
      <c r="A223" s="44" t="s">
        <v>829</v>
      </c>
      <c r="B223" s="72" t="s">
        <v>828</v>
      </c>
      <c r="C223" s="45">
        <v>0</v>
      </c>
    </row>
    <row r="224" spans="1:3" ht="14.45" x14ac:dyDescent="0.3">
      <c r="A224" s="41" t="s">
        <v>830</v>
      </c>
      <c r="B224" s="73" t="s">
        <v>831</v>
      </c>
      <c r="C224" s="46">
        <v>0</v>
      </c>
    </row>
    <row r="225" spans="1:3" ht="14.45" x14ac:dyDescent="0.3">
      <c r="A225" s="44" t="s">
        <v>832</v>
      </c>
      <c r="B225" s="72" t="s">
        <v>831</v>
      </c>
      <c r="C225" s="45">
        <v>0</v>
      </c>
    </row>
    <row r="226" spans="1:3" ht="14.45" x14ac:dyDescent="0.3">
      <c r="A226" s="41">
        <v>6.2</v>
      </c>
      <c r="B226" s="70" t="s">
        <v>833</v>
      </c>
      <c r="C226" s="51">
        <v>0</v>
      </c>
    </row>
    <row r="227" spans="1:3" ht="14.45" x14ac:dyDescent="0.3">
      <c r="A227" s="41">
        <v>6.3</v>
      </c>
      <c r="B227" s="70" t="s">
        <v>834</v>
      </c>
      <c r="C227" s="51">
        <v>42267425</v>
      </c>
    </row>
    <row r="228" spans="1:3" ht="14.45" x14ac:dyDescent="0.3">
      <c r="A228" s="41" t="s">
        <v>835</v>
      </c>
      <c r="B228" s="73" t="s">
        <v>836</v>
      </c>
      <c r="C228" s="46">
        <v>42267425</v>
      </c>
    </row>
    <row r="229" spans="1:3" ht="14.45" x14ac:dyDescent="0.3">
      <c r="A229" s="44" t="s">
        <v>837</v>
      </c>
      <c r="B229" s="72" t="s">
        <v>838</v>
      </c>
      <c r="C229" s="45">
        <v>42267425</v>
      </c>
    </row>
    <row r="230" spans="1:3" ht="14.45" x14ac:dyDescent="0.3">
      <c r="A230" s="41">
        <v>6.4</v>
      </c>
      <c r="B230" s="73" t="s">
        <v>839</v>
      </c>
      <c r="C230" s="58">
        <v>5884303</v>
      </c>
    </row>
    <row r="231" spans="1:3" ht="14.45" x14ac:dyDescent="0.3">
      <c r="A231" s="41" t="s">
        <v>840</v>
      </c>
      <c r="B231" s="73" t="s">
        <v>521</v>
      </c>
      <c r="C231" s="46">
        <v>5884303</v>
      </c>
    </row>
    <row r="232" spans="1:3" ht="14.45" x14ac:dyDescent="0.3">
      <c r="A232" s="44" t="s">
        <v>841</v>
      </c>
      <c r="B232" s="72" t="s">
        <v>523</v>
      </c>
      <c r="C232" s="45">
        <v>5884303</v>
      </c>
    </row>
    <row r="233" spans="1:3" ht="14.45" x14ac:dyDescent="0.3">
      <c r="A233" s="48">
        <v>7</v>
      </c>
      <c r="B233" s="75" t="s">
        <v>842</v>
      </c>
      <c r="C233" s="56">
        <v>0</v>
      </c>
    </row>
    <row r="234" spans="1:3" x14ac:dyDescent="0.25">
      <c r="A234" s="41">
        <v>7.1</v>
      </c>
      <c r="B234" s="70" t="s">
        <v>843</v>
      </c>
      <c r="C234" s="51">
        <v>0</v>
      </c>
    </row>
    <row r="235" spans="1:3" ht="28.9" x14ac:dyDescent="0.3">
      <c r="A235" s="41">
        <v>7.2</v>
      </c>
      <c r="B235" s="70" t="s">
        <v>844</v>
      </c>
      <c r="C235" s="51">
        <v>0</v>
      </c>
    </row>
    <row r="236" spans="1:3" ht="14.45" x14ac:dyDescent="0.3">
      <c r="A236" s="44" t="s">
        <v>845</v>
      </c>
      <c r="B236" s="72" t="s">
        <v>846</v>
      </c>
      <c r="C236" s="45">
        <v>0</v>
      </c>
    </row>
    <row r="237" spans="1:3" ht="28.9" x14ac:dyDescent="0.3">
      <c r="A237" s="41">
        <v>7.3</v>
      </c>
      <c r="B237" s="70" t="s">
        <v>847</v>
      </c>
      <c r="C237" s="51">
        <v>0</v>
      </c>
    </row>
    <row r="238" spans="1:3" ht="14.45" x14ac:dyDescent="0.3">
      <c r="A238" s="44" t="s">
        <v>848</v>
      </c>
      <c r="B238" s="72" t="s">
        <v>849</v>
      </c>
      <c r="C238" s="45">
        <v>0</v>
      </c>
    </row>
    <row r="239" spans="1:3" ht="30" x14ac:dyDescent="0.25">
      <c r="A239" s="41">
        <v>7.4</v>
      </c>
      <c r="B239" s="70" t="s">
        <v>850</v>
      </c>
      <c r="C239" s="51">
        <v>0</v>
      </c>
    </row>
    <row r="240" spans="1:3" ht="14.45" x14ac:dyDescent="0.3">
      <c r="A240" s="44" t="s">
        <v>851</v>
      </c>
      <c r="B240" s="72" t="s">
        <v>852</v>
      </c>
      <c r="C240" s="45">
        <v>0</v>
      </c>
    </row>
    <row r="241" spans="1:3" ht="45" x14ac:dyDescent="0.25">
      <c r="A241" s="41">
        <v>7.9</v>
      </c>
      <c r="B241" s="70" t="s">
        <v>853</v>
      </c>
      <c r="C241" s="51">
        <v>0</v>
      </c>
    </row>
    <row r="242" spans="1:3" ht="45" x14ac:dyDescent="0.25">
      <c r="A242" s="44" t="s">
        <v>854</v>
      </c>
      <c r="B242" s="72" t="s">
        <v>855</v>
      </c>
      <c r="C242" s="45">
        <v>0</v>
      </c>
    </row>
    <row r="243" spans="1:3" ht="60" x14ac:dyDescent="0.25">
      <c r="A243" s="44" t="s">
        <v>856</v>
      </c>
      <c r="B243" s="72" t="s">
        <v>857</v>
      </c>
      <c r="C243" s="45">
        <v>0</v>
      </c>
    </row>
    <row r="244" spans="1:3" ht="14.45" x14ac:dyDescent="0.3">
      <c r="A244" s="48">
        <v>8</v>
      </c>
      <c r="B244" s="75" t="s">
        <v>858</v>
      </c>
      <c r="C244" s="56">
        <v>1679299474.29</v>
      </c>
    </row>
    <row r="245" spans="1:3" ht="14.45" x14ac:dyDescent="0.3">
      <c r="A245" s="41">
        <v>8.1</v>
      </c>
      <c r="B245" s="70" t="s">
        <v>859</v>
      </c>
      <c r="C245" s="51">
        <v>1046231131.49</v>
      </c>
    </row>
    <row r="246" spans="1:3" ht="14.45" x14ac:dyDescent="0.3">
      <c r="A246" s="41" t="s">
        <v>860</v>
      </c>
      <c r="B246" s="73" t="s">
        <v>861</v>
      </c>
      <c r="C246" s="58">
        <v>1046231131.49</v>
      </c>
    </row>
    <row r="247" spans="1:3" ht="14.45" x14ac:dyDescent="0.3">
      <c r="A247" s="44" t="s">
        <v>862</v>
      </c>
      <c r="B247" s="72" t="s">
        <v>863</v>
      </c>
      <c r="C247" s="54">
        <v>880249135.29999995</v>
      </c>
    </row>
    <row r="248" spans="1:3" ht="14.45" x14ac:dyDescent="0.3">
      <c r="A248" s="44" t="s">
        <v>864</v>
      </c>
      <c r="B248" s="72" t="s">
        <v>865</v>
      </c>
      <c r="C248" s="54">
        <v>165981996.19</v>
      </c>
    </row>
    <row r="249" spans="1:3" ht="14.45" x14ac:dyDescent="0.3">
      <c r="A249" s="41">
        <v>8.1999999999999993</v>
      </c>
      <c r="B249" s="70" t="s">
        <v>866</v>
      </c>
      <c r="C249" s="51">
        <v>633068342.79999995</v>
      </c>
    </row>
    <row r="250" spans="1:3" ht="14.45" x14ac:dyDescent="0.3">
      <c r="A250" s="41" t="s">
        <v>867</v>
      </c>
      <c r="B250" s="73" t="s">
        <v>868</v>
      </c>
      <c r="C250" s="46">
        <v>633068342.79999995</v>
      </c>
    </row>
    <row r="251" spans="1:3" ht="14.45" x14ac:dyDescent="0.3">
      <c r="A251" s="44" t="s">
        <v>869</v>
      </c>
      <c r="B251" s="72" t="s">
        <v>870</v>
      </c>
      <c r="C251" s="54">
        <v>93846345</v>
      </c>
    </row>
    <row r="252" spans="1:3" ht="28.9" x14ac:dyDescent="0.3">
      <c r="A252" s="44" t="s">
        <v>871</v>
      </c>
      <c r="B252" s="72" t="s">
        <v>872</v>
      </c>
      <c r="C252" s="54">
        <v>146201</v>
      </c>
    </row>
    <row r="253" spans="1:3" ht="14.45" x14ac:dyDescent="0.3">
      <c r="A253" s="44" t="s">
        <v>873</v>
      </c>
      <c r="B253" s="72" t="s">
        <v>874</v>
      </c>
      <c r="C253" s="54">
        <v>537682888.79999995</v>
      </c>
    </row>
    <row r="254" spans="1:3" ht="28.9" x14ac:dyDescent="0.3">
      <c r="A254" s="44" t="s">
        <v>875</v>
      </c>
      <c r="B254" s="72" t="s">
        <v>876</v>
      </c>
      <c r="C254" s="54">
        <v>1392908</v>
      </c>
    </row>
    <row r="255" spans="1:3" ht="14.45" x14ac:dyDescent="0.3">
      <c r="A255" s="41">
        <v>8.3000000000000007</v>
      </c>
      <c r="B255" s="70" t="s">
        <v>877</v>
      </c>
      <c r="C255" s="51">
        <v>0</v>
      </c>
    </row>
    <row r="256" spans="1:3" ht="14.45" x14ac:dyDescent="0.3">
      <c r="A256" s="41" t="s">
        <v>878</v>
      </c>
      <c r="B256" s="73" t="s">
        <v>879</v>
      </c>
      <c r="C256" s="58">
        <v>0</v>
      </c>
    </row>
    <row r="257" spans="1:3" ht="14.45" x14ac:dyDescent="0.3">
      <c r="A257" s="44" t="s">
        <v>880</v>
      </c>
      <c r="B257" s="72" t="s">
        <v>881</v>
      </c>
      <c r="C257" s="54">
        <v>0</v>
      </c>
    </row>
    <row r="258" spans="1:3" ht="14.45" x14ac:dyDescent="0.3">
      <c r="A258" s="44" t="s">
        <v>882</v>
      </c>
      <c r="B258" s="72" t="s">
        <v>883</v>
      </c>
      <c r="C258" s="54"/>
    </row>
    <row r="259" spans="1:3" ht="14.45" x14ac:dyDescent="0.3">
      <c r="A259" s="44" t="s">
        <v>884</v>
      </c>
      <c r="B259" s="74" t="s">
        <v>885</v>
      </c>
      <c r="C259" s="59">
        <v>0</v>
      </c>
    </row>
    <row r="260" spans="1:3" ht="14.45" x14ac:dyDescent="0.3">
      <c r="A260" s="48">
        <v>9</v>
      </c>
      <c r="B260" s="75" t="s">
        <v>886</v>
      </c>
      <c r="C260" s="56">
        <v>15044877.33</v>
      </c>
    </row>
    <row r="261" spans="1:3" x14ac:dyDescent="0.25">
      <c r="A261" s="41">
        <v>9.1</v>
      </c>
      <c r="B261" s="70" t="s">
        <v>887</v>
      </c>
      <c r="C261" s="51">
        <v>0</v>
      </c>
    </row>
    <row r="262" spans="1:3" x14ac:dyDescent="0.25">
      <c r="A262" s="41" t="s">
        <v>888</v>
      </c>
      <c r="B262" s="73" t="s">
        <v>889</v>
      </c>
      <c r="C262" s="58">
        <v>0</v>
      </c>
    </row>
    <row r="263" spans="1:3" x14ac:dyDescent="0.25">
      <c r="A263" s="44" t="s">
        <v>890</v>
      </c>
      <c r="B263" s="72" t="s">
        <v>889</v>
      </c>
      <c r="C263" s="54">
        <v>0</v>
      </c>
    </row>
    <row r="264" spans="1:3" x14ac:dyDescent="0.25">
      <c r="A264" s="41">
        <v>9.1999999999999993</v>
      </c>
      <c r="B264" s="70" t="s">
        <v>891</v>
      </c>
      <c r="C264" s="51">
        <v>0</v>
      </c>
    </row>
    <row r="265" spans="1:3" ht="14.45" x14ac:dyDescent="0.3">
      <c r="A265" s="41">
        <v>9.3000000000000007</v>
      </c>
      <c r="B265" s="70" t="s">
        <v>892</v>
      </c>
      <c r="C265" s="51">
        <v>15044877.33</v>
      </c>
    </row>
    <row r="266" spans="1:3" ht="14.45" x14ac:dyDescent="0.3">
      <c r="A266" s="41" t="s">
        <v>893</v>
      </c>
      <c r="B266" s="73" t="s">
        <v>894</v>
      </c>
      <c r="C266" s="58">
        <v>15044877.33</v>
      </c>
    </row>
    <row r="267" spans="1:3" ht="14.45" x14ac:dyDescent="0.3">
      <c r="A267" s="44" t="s">
        <v>895</v>
      </c>
      <c r="B267" s="72" t="s">
        <v>894</v>
      </c>
      <c r="C267" s="54">
        <v>15044877.33</v>
      </c>
    </row>
    <row r="268" spans="1:3" ht="14.45" x14ac:dyDescent="0.3">
      <c r="A268" s="41" t="s">
        <v>896</v>
      </c>
      <c r="B268" s="73" t="s">
        <v>897</v>
      </c>
      <c r="C268" s="58">
        <v>0</v>
      </c>
    </row>
    <row r="269" spans="1:3" ht="14.45" x14ac:dyDescent="0.3">
      <c r="A269" s="44" t="s">
        <v>898</v>
      </c>
      <c r="B269" s="72" t="s">
        <v>897</v>
      </c>
      <c r="C269" s="54">
        <v>0</v>
      </c>
    </row>
    <row r="270" spans="1:3" ht="14.45" x14ac:dyDescent="0.3">
      <c r="A270" s="41">
        <v>9.4</v>
      </c>
      <c r="B270" s="70" t="s">
        <v>899</v>
      </c>
      <c r="C270" s="51">
        <v>0</v>
      </c>
    </row>
    <row r="271" spans="1:3" ht="14.45" x14ac:dyDescent="0.3">
      <c r="A271" s="41" t="s">
        <v>900</v>
      </c>
      <c r="B271" s="73" t="s">
        <v>901</v>
      </c>
      <c r="C271" s="46">
        <v>0</v>
      </c>
    </row>
    <row r="272" spans="1:3" ht="14.45" x14ac:dyDescent="0.3">
      <c r="A272" s="44" t="s">
        <v>902</v>
      </c>
      <c r="B272" s="72" t="s">
        <v>903</v>
      </c>
      <c r="C272" s="54">
        <v>0</v>
      </c>
    </row>
    <row r="273" spans="1:3" ht="14.45" x14ac:dyDescent="0.3">
      <c r="A273" s="44" t="s">
        <v>904</v>
      </c>
      <c r="B273" s="72" t="s">
        <v>905</v>
      </c>
      <c r="C273" s="54">
        <v>0</v>
      </c>
    </row>
    <row r="274" spans="1:3" ht="14.45" x14ac:dyDescent="0.3">
      <c r="A274" s="41">
        <v>9.5</v>
      </c>
      <c r="B274" s="70" t="s">
        <v>906</v>
      </c>
      <c r="C274" s="51">
        <v>0</v>
      </c>
    </row>
    <row r="275" spans="1:3" x14ac:dyDescent="0.25">
      <c r="A275" s="41">
        <v>9.6</v>
      </c>
      <c r="B275" s="70" t="s">
        <v>907</v>
      </c>
      <c r="C275" s="51">
        <v>0</v>
      </c>
    </row>
    <row r="276" spans="1:3" ht="14.45" x14ac:dyDescent="0.3">
      <c r="A276" s="41" t="s">
        <v>908</v>
      </c>
      <c r="B276" s="73" t="s">
        <v>909</v>
      </c>
      <c r="C276" s="58">
        <v>0</v>
      </c>
    </row>
    <row r="277" spans="1:3" ht="14.45" x14ac:dyDescent="0.3">
      <c r="A277" s="44" t="s">
        <v>910</v>
      </c>
      <c r="B277" s="72" t="s">
        <v>911</v>
      </c>
      <c r="C277" s="54">
        <v>0</v>
      </c>
    </row>
    <row r="278" spans="1:3" ht="14.45" x14ac:dyDescent="0.3">
      <c r="A278" s="44" t="s">
        <v>912</v>
      </c>
      <c r="B278" s="72" t="s">
        <v>913</v>
      </c>
      <c r="C278" s="54">
        <v>0</v>
      </c>
    </row>
    <row r="279" spans="1:3" ht="14.45" x14ac:dyDescent="0.3">
      <c r="A279" s="44" t="s">
        <v>914</v>
      </c>
      <c r="B279" s="72" t="s">
        <v>568</v>
      </c>
      <c r="C279" s="54">
        <v>0</v>
      </c>
    </row>
    <row r="280" spans="1:3" ht="14.45" x14ac:dyDescent="0.3">
      <c r="A280" s="48">
        <v>10</v>
      </c>
      <c r="B280" s="75" t="s">
        <v>915</v>
      </c>
      <c r="C280" s="56">
        <v>0</v>
      </c>
    </row>
    <row r="281" spans="1:3" ht="14.45" x14ac:dyDescent="0.3">
      <c r="A281" s="41">
        <v>10.1</v>
      </c>
      <c r="B281" s="76" t="s">
        <v>916</v>
      </c>
      <c r="C281" s="60">
        <v>0</v>
      </c>
    </row>
    <row r="282" spans="1:3" ht="14.45" x14ac:dyDescent="0.3">
      <c r="A282" s="44" t="s">
        <v>917</v>
      </c>
      <c r="B282" s="72" t="s">
        <v>916</v>
      </c>
      <c r="C282" s="54">
        <v>0</v>
      </c>
    </row>
    <row r="283" spans="1:3" ht="14.45" x14ac:dyDescent="0.3">
      <c r="A283" s="44" t="s">
        <v>918</v>
      </c>
      <c r="B283" s="72" t="s">
        <v>919</v>
      </c>
      <c r="C283" s="54">
        <v>0</v>
      </c>
    </row>
    <row r="284" spans="1:3" ht="14.45" x14ac:dyDescent="0.3">
      <c r="A284" s="41">
        <v>10.199999999999999</v>
      </c>
      <c r="B284" s="76" t="s">
        <v>920</v>
      </c>
      <c r="C284" s="60">
        <v>0</v>
      </c>
    </row>
    <row r="285" spans="1:3" ht="14.45" x14ac:dyDescent="0.3">
      <c r="A285" s="44" t="s">
        <v>921</v>
      </c>
      <c r="B285" s="72" t="s">
        <v>920</v>
      </c>
      <c r="C285" s="54">
        <v>0</v>
      </c>
    </row>
    <row r="286" spans="1:3" ht="14.45" x14ac:dyDescent="0.3">
      <c r="A286" s="41">
        <v>10.3</v>
      </c>
      <c r="B286" s="68" t="s">
        <v>922</v>
      </c>
      <c r="C286" s="61">
        <v>0</v>
      </c>
    </row>
    <row r="287" spans="1:3" ht="14.45" x14ac:dyDescent="0.3">
      <c r="A287" s="44" t="s">
        <v>923</v>
      </c>
      <c r="B287" s="74" t="s">
        <v>924</v>
      </c>
      <c r="C287" s="59">
        <v>0</v>
      </c>
    </row>
    <row r="288" spans="1:3" ht="14.45" x14ac:dyDescent="0.3">
      <c r="A288" s="48">
        <v>11</v>
      </c>
      <c r="B288" s="75" t="s">
        <v>925</v>
      </c>
      <c r="C288" s="56">
        <v>0</v>
      </c>
    </row>
    <row r="289" spans="1:3" ht="14.45" x14ac:dyDescent="0.3">
      <c r="A289" s="41">
        <v>11.1</v>
      </c>
      <c r="B289" s="76" t="s">
        <v>926</v>
      </c>
      <c r="C289" s="60">
        <v>0</v>
      </c>
    </row>
    <row r="290" spans="1:3" ht="14.45" x14ac:dyDescent="0.3">
      <c r="A290" s="41" t="s">
        <v>927</v>
      </c>
      <c r="B290" s="73" t="s">
        <v>928</v>
      </c>
      <c r="C290" s="46">
        <v>0</v>
      </c>
    </row>
    <row r="291" spans="1:3" ht="14.45" x14ac:dyDescent="0.3">
      <c r="A291" s="44" t="s">
        <v>929</v>
      </c>
      <c r="B291" s="72" t="s">
        <v>930</v>
      </c>
      <c r="C291" s="54">
        <v>0</v>
      </c>
    </row>
    <row r="292" spans="1:3" ht="14.45" x14ac:dyDescent="0.3">
      <c r="A292" s="44" t="s">
        <v>931</v>
      </c>
      <c r="B292" s="72" t="s">
        <v>932</v>
      </c>
      <c r="C292" s="54">
        <v>0</v>
      </c>
    </row>
    <row r="293" spans="1:3" ht="14.45" x14ac:dyDescent="0.3">
      <c r="A293" s="44" t="s">
        <v>933</v>
      </c>
      <c r="B293" s="72" t="s">
        <v>934</v>
      </c>
      <c r="C293" s="54">
        <v>0</v>
      </c>
    </row>
    <row r="294" spans="1:3" ht="14.45" x14ac:dyDescent="0.3">
      <c r="A294" s="62">
        <v>12</v>
      </c>
      <c r="B294" s="79" t="s">
        <v>935</v>
      </c>
      <c r="C294" s="63">
        <v>0</v>
      </c>
    </row>
    <row r="295" spans="1:3" ht="14.45" x14ac:dyDescent="0.3">
      <c r="A295" s="62">
        <v>13</v>
      </c>
      <c r="B295" s="79" t="s">
        <v>936</v>
      </c>
      <c r="C295" s="63">
        <v>0</v>
      </c>
    </row>
    <row r="296" spans="1:3" ht="14.45" x14ac:dyDescent="0.3">
      <c r="A296" s="64"/>
      <c r="B296" s="80" t="s">
        <v>937</v>
      </c>
      <c r="C296" s="65">
        <v>0</v>
      </c>
    </row>
    <row r="297" spans="1:3" ht="14.45" x14ac:dyDescent="0.3">
      <c r="A297" s="64"/>
      <c r="B297" s="80" t="s">
        <v>938</v>
      </c>
      <c r="C297" s="65">
        <v>0</v>
      </c>
    </row>
    <row r="298" spans="1:3" ht="14.45" x14ac:dyDescent="0.3">
      <c r="A298" s="66"/>
      <c r="B298" s="81" t="s">
        <v>939</v>
      </c>
      <c r="C298" s="67">
        <v>0</v>
      </c>
    </row>
    <row r="299" spans="1:3" ht="14.45" x14ac:dyDescent="0.3">
      <c r="A299" s="113" t="s">
        <v>940</v>
      </c>
      <c r="B299" s="114"/>
      <c r="C299" s="106">
        <v>3185573643.6999998</v>
      </c>
    </row>
  </sheetData>
  <mergeCells count="4">
    <mergeCell ref="A1:A2"/>
    <mergeCell ref="B1:B2"/>
    <mergeCell ref="C1:C2"/>
    <mergeCell ref="A299:B299"/>
  </mergeCells>
  <dataValidations count="1">
    <dataValidation type="whole" errorStyle="warning" operator="greaterThan" allowBlank="1" showInputMessage="1" showErrorMessage="1" errorTitle="IMPORTANTE" error="Se recomienda leer las instrucciones antes de inciar con el llenado del presupuesto por objeto del gasto" sqref="B1:B2">
      <formula1>0</formula1>
    </dataValidation>
  </dataValidations>
  <pageMargins left="0.70866141732283461" right="0.70866141732283461" top="0.94488188976377951" bottom="0.94488188976377951" header="0.31496062992125984" footer="0.51181102362204722"/>
  <pageSetup paperSize="345" scale="97" fitToHeight="7" orientation="portrait" r:id="rId1"/>
  <headerFooter>
    <oddHeader>&amp;C&amp;"-,Negrita"MUNICIPIO DE TLAJOMULCO DE ZUÑIGA, JALISCO
2DA MODIFICACION PRESUPUESTAL 2022 
LEY DE INGRESOS</oddHeader>
    <oddFooter>Página &amp;P</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Primera</vt:lpstr>
      <vt:lpstr>Base</vt:lpstr>
      <vt:lpstr>Fuente de Financiamiento</vt:lpstr>
      <vt:lpstr>Capitulo</vt:lpstr>
      <vt:lpstr>Administrativa</vt:lpstr>
      <vt:lpstr>Programas y Proyectos</vt:lpstr>
      <vt:lpstr>Tipo de Gasto</vt:lpstr>
      <vt:lpstr>Objeto del Gasto</vt:lpstr>
      <vt:lpstr>Clasificación Economica</vt:lpstr>
      <vt:lpstr>Capitulo 9000</vt:lpstr>
      <vt:lpstr>Apoyos</vt:lpstr>
      <vt:lpstr>Funcional</vt:lpstr>
      <vt:lpstr>Capitulo 6000</vt:lpstr>
      <vt:lpstr>Estado del Presupuesto</vt:lpstr>
      <vt:lpstr>Ley de Ingresos</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ELIZABETH RODRIGUEZ RUBIO - PC-1074</dc:creator>
  <cp:lastModifiedBy>Likuit</cp:lastModifiedBy>
  <cp:lastPrinted>2022-06-27T18:52:44Z</cp:lastPrinted>
  <dcterms:created xsi:type="dcterms:W3CDTF">2022-06-22T17:15:43Z</dcterms:created>
  <dcterms:modified xsi:type="dcterms:W3CDTF">2022-06-27T18:59:55Z</dcterms:modified>
</cp:coreProperties>
</file>