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25-07-24\"/>
    </mc:Choice>
  </mc:AlternateContent>
  <xr:revisionPtr revIDLastSave="0" documentId="13_ncr:1_{71080866-2B5C-49B0-8F5F-96728C2B554E}" xr6:coauthVersionLast="47" xr6:coauthVersionMax="47" xr10:uidLastSave="{00000000-0000-0000-0000-000000000000}"/>
  <bookViews>
    <workbookView xWindow="-120" yWindow="-120" windowWidth="25440" windowHeight="15390" tabRatio="685" firstSheet="1" activeTab="1" xr2:uid="{00000000-000D-0000-FFFF-FFFF00000000}"/>
  </bookViews>
  <sheets>
    <sheet name="OpcionesMenu" sheetId="16" state="hidden" r:id="rId1"/>
    <sheet name="Graficos" sheetId="17" r:id="rId2"/>
  </sheets>
  <definedNames>
    <definedName name="_xlnm.Print_Area" localSheetId="1">Graficos!$A$1:$I$200</definedName>
    <definedName name="Print_Area" localSheetId="1">Graficos!$A$1:$I$200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17" l="1"/>
  <c r="E53" i="17"/>
  <c r="B53" i="17"/>
  <c r="F96" i="17"/>
  <c r="D53" i="17"/>
  <c r="G53" i="17"/>
  <c r="G20" i="17"/>
  <c r="H53" i="17" l="1"/>
  <c r="G136" i="17"/>
  <c r="G132" i="17"/>
  <c r="H20" i="17" l="1"/>
  <c r="G96" i="17"/>
  <c r="I53" i="17" l="1"/>
</calcChain>
</file>

<file path=xl/sharedStrings.xml><?xml version="1.0" encoding="utf-8"?>
<sst xmlns="http://schemas.openxmlformats.org/spreadsheetml/2006/main" count="104" uniqueCount="61">
  <si>
    <t>Prevención</t>
  </si>
  <si>
    <t>Manual</t>
  </si>
  <si>
    <t>PREVENCION</t>
  </si>
  <si>
    <t>AFIRMATIVO</t>
  </si>
  <si>
    <t>Femenino</t>
  </si>
  <si>
    <t>AFIRMATIVO PARCIAL INEXISTENTE</t>
  </si>
  <si>
    <t>Masculino</t>
  </si>
  <si>
    <t>NEGATIVO INEXISTENTE</t>
  </si>
  <si>
    <t>Empresa</t>
  </si>
  <si>
    <t>No Especifica</t>
  </si>
  <si>
    <t>AFIRMATIVO PARCIAL CONFIDENCIAL</t>
  </si>
  <si>
    <t>AFIRMATIVO PARCIAL RESERVADA</t>
  </si>
  <si>
    <t>NEGATIVO CONFIDENCIAL</t>
  </si>
  <si>
    <t>NEGATIVO RESERVADA</t>
  </si>
  <si>
    <t>Correo Electrónico</t>
  </si>
  <si>
    <t>Derivación</t>
  </si>
  <si>
    <t>Protección de Datos Personales</t>
  </si>
  <si>
    <t>Julio</t>
  </si>
  <si>
    <t>Afirmativo</t>
  </si>
  <si>
    <t>Afirmativo Parcial</t>
  </si>
  <si>
    <t>Negativo</t>
  </si>
  <si>
    <t>Acuerdo de no Competencia</t>
  </si>
  <si>
    <t>Prevencion</t>
  </si>
  <si>
    <t>Negativo Confidencial</t>
  </si>
  <si>
    <t>Respuestas</t>
  </si>
  <si>
    <t>Acuerdo de Derivación Parcial</t>
  </si>
  <si>
    <t>Afirmativo Parcial Reservada</t>
  </si>
  <si>
    <t>Negativo Reservada</t>
  </si>
  <si>
    <t>Afirmativo Parcial Confidencial</t>
  </si>
  <si>
    <t>TIPO DE RESPUESTA</t>
  </si>
  <si>
    <t>INCOMPENTENCIA</t>
  </si>
  <si>
    <t xml:space="preserve">Remitidas al ITEI -Incompetencia </t>
  </si>
  <si>
    <t>TOTAL</t>
  </si>
  <si>
    <t>TOTAL:</t>
  </si>
  <si>
    <t xml:space="preserve">SOLICITUDES POR GÉNERO Y FORMATO </t>
  </si>
  <si>
    <t>Infomex</t>
  </si>
  <si>
    <t>ITEI</t>
  </si>
  <si>
    <t>%</t>
  </si>
  <si>
    <t>ESTADISTICAS DE TRANSPARENCIA</t>
  </si>
  <si>
    <t>Mayo</t>
  </si>
  <si>
    <t>Enero</t>
  </si>
  <si>
    <t>Febrero</t>
  </si>
  <si>
    <t>Marzo</t>
  </si>
  <si>
    <t>Abril</t>
  </si>
  <si>
    <t>Junio</t>
  </si>
  <si>
    <t>Agosto</t>
  </si>
  <si>
    <t>Septiembre</t>
  </si>
  <si>
    <t>Octubre</t>
  </si>
  <si>
    <t>Noviembre</t>
  </si>
  <si>
    <t>Diciembre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</si>
  <si>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</si>
  <si>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</si>
  <si>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</si>
  <si>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</si>
  <si>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</si>
  <si>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Ingresaron a la UT</t>
  </si>
  <si>
    <t>Se Entregaron por la UT</t>
  </si>
  <si>
    <t>Procedente Proteccion de Datos</t>
  </si>
  <si>
    <t>Procedente Parcialmente Proteccion de Datos</t>
  </si>
  <si>
    <t>Improcedente Proteccion de Datos</t>
  </si>
  <si>
    <t>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</si>
</sst>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4"/>
      <color rgb="FF000000"/>
      <name val="Arial1"/>
      <charset val="1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Arial1"/>
      <charset val="1"/>
    </font>
    <font>
      <b/>
      <sz val="10"/>
      <color rgb="FF000000"/>
      <name val="Arial"/>
      <family val="2"/>
    </font>
    <font>
      <b/>
      <sz val="12"/>
      <color rgb="FFFFFFFF"/>
      <name val="Arial"/>
      <family val="2"/>
      <charset val="1"/>
    </font>
    <font>
      <b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theme="0"/>
      <name val="Calibri"/>
      <family val="2"/>
    </font>
    <font>
      <b/>
      <sz val="10"/>
      <color theme="0"/>
      <name val="Arial"/>
      <family val="2"/>
    </font>
    <font>
      <sz val="10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sz val="16"/>
      <color rgb="FF000000"/>
      <name val="Arial"/>
      <family val="2"/>
    </font>
    <font>
      <sz val="7"/>
      <name val="Calibri"/>
      <family val="2"/>
    </font>
    <font>
      <b/>
      <sz val="12"/>
      <name val="Arial"/>
      <family val="2"/>
    </font>
    <font>
      <sz val="14"/>
      <color theme="0"/>
      <name val="Arial1"/>
      <charset val="1"/>
    </font>
    <font>
      <b/>
      <sz val="14"/>
      <color rgb="FF000000"/>
      <name val="Arial1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00000A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</cellStyleXfs>
  <cellXfs count="124">
    <xf numFmtId="0" fontId="0" fillId="0" borderId="0" xfId="0"/>
    <xf numFmtId="0" fontId="6" fillId="2" borderId="1" xfId="1" applyFont="1" applyFill="1" applyBorder="1" applyAlignment="1">
      <alignment horizontal="center" vertical="center" wrapText="1"/>
    </xf>
    <xf numFmtId="9" fontId="3" fillId="0" borderId="0" xfId="0" applyNumberFormat="1" applyFont="1"/>
    <xf numFmtId="0" fontId="10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left"/>
    </xf>
    <xf numFmtId="0" fontId="5" fillId="0" borderId="0" xfId="0" applyFont="1"/>
    <xf numFmtId="0" fontId="10" fillId="0" borderId="9" xfId="0" applyFont="1" applyBorder="1" applyAlignment="1">
      <alignment horizontal="center" vertical="center" wrapText="1"/>
    </xf>
    <xf numFmtId="9" fontId="11" fillId="0" borderId="10" xfId="0" applyNumberFormat="1" applyFont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wrapText="1"/>
    </xf>
    <xf numFmtId="9" fontId="11" fillId="0" borderId="27" xfId="0" applyNumberFormat="1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wrapText="1"/>
    </xf>
    <xf numFmtId="9" fontId="11" fillId="0" borderId="16" xfId="0" applyNumberFormat="1" applyFont="1" applyBorder="1" applyAlignment="1">
      <alignment horizontal="center" wrapText="1"/>
    </xf>
    <xf numFmtId="0" fontId="11" fillId="0" borderId="2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0" borderId="2" xfId="0" applyBorder="1"/>
    <xf numFmtId="0" fontId="11" fillId="0" borderId="28" xfId="0" applyFont="1" applyBorder="1"/>
    <xf numFmtId="0" fontId="11" fillId="0" borderId="8" xfId="0" applyFont="1" applyBorder="1"/>
    <xf numFmtId="0" fontId="11" fillId="0" borderId="29" xfId="0" applyFont="1" applyBorder="1"/>
    <xf numFmtId="0" fontId="11" fillId="0" borderId="5" xfId="0" applyFont="1" applyBorder="1"/>
    <xf numFmtId="0" fontId="11" fillId="0" borderId="30" xfId="0" applyFont="1" applyBorder="1"/>
    <xf numFmtId="0" fontId="11" fillId="0" borderId="6" xfId="0" applyFont="1" applyBorder="1"/>
    <xf numFmtId="0" fontId="11" fillId="0" borderId="12" xfId="0" applyFont="1" applyBorder="1"/>
    <xf numFmtId="0" fontId="11" fillId="0" borderId="13" xfId="0" applyFont="1" applyBorder="1"/>
    <xf numFmtId="0" fontId="11" fillId="0" borderId="14" xfId="0" applyFont="1" applyBorder="1"/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3" fillId="5" borderId="17" xfId="0" applyFont="1" applyFill="1" applyBorder="1" applyAlignment="1">
      <alignment horizontal="right"/>
    </xf>
    <xf numFmtId="0" fontId="10" fillId="6" borderId="9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/>
    </xf>
    <xf numFmtId="0" fontId="11" fillId="6" borderId="5" xfId="0" applyFont="1" applyFill="1" applyBorder="1"/>
    <xf numFmtId="0" fontId="11" fillId="6" borderId="30" xfId="0" applyFont="1" applyFill="1" applyBorder="1"/>
    <xf numFmtId="0" fontId="11" fillId="6" borderId="6" xfId="0" applyFont="1" applyFill="1" applyBorder="1"/>
    <xf numFmtId="0" fontId="10" fillId="6" borderId="2" xfId="0" applyFont="1" applyFill="1" applyBorder="1" applyAlignment="1">
      <alignment horizontal="center" wrapText="1"/>
    </xf>
    <xf numFmtId="9" fontId="11" fillId="6" borderId="10" xfId="0" applyNumberFormat="1" applyFont="1" applyFill="1" applyBorder="1" applyAlignment="1">
      <alignment horizontal="center" wrapText="1"/>
    </xf>
    <xf numFmtId="17" fontId="15" fillId="7" borderId="0" xfId="0" applyNumberFormat="1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9" fontId="10" fillId="4" borderId="18" xfId="4" applyFont="1" applyFill="1" applyBorder="1" applyAlignment="1" applyProtection="1">
      <alignment horizontal="center" wrapText="1"/>
    </xf>
    <xf numFmtId="0" fontId="10" fillId="6" borderId="11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center" wrapText="1"/>
    </xf>
    <xf numFmtId="1" fontId="10" fillId="6" borderId="2" xfId="0" applyNumberFormat="1" applyFont="1" applyFill="1" applyBorder="1" applyAlignment="1">
      <alignment horizontal="center" vertical="center" wrapText="1"/>
    </xf>
    <xf numFmtId="1" fontId="11" fillId="6" borderId="15" xfId="0" applyNumberFormat="1" applyFont="1" applyFill="1" applyBorder="1" applyAlignment="1">
      <alignment horizontal="center" wrapText="1"/>
    </xf>
    <xf numFmtId="1" fontId="10" fillId="6" borderId="15" xfId="0" applyNumberFormat="1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center"/>
    </xf>
    <xf numFmtId="1" fontId="11" fillId="6" borderId="15" xfId="0" applyNumberFormat="1" applyFont="1" applyFill="1" applyBorder="1" applyAlignment="1">
      <alignment horizontal="center"/>
    </xf>
    <xf numFmtId="9" fontId="10" fillId="6" borderId="10" xfId="0" applyNumberFormat="1" applyFont="1" applyFill="1" applyBorder="1" applyAlignment="1">
      <alignment horizontal="center"/>
    </xf>
    <xf numFmtId="9" fontId="10" fillId="6" borderId="16" xfId="4" applyFont="1" applyFill="1" applyBorder="1" applyAlignment="1" applyProtection="1">
      <alignment horizontal="center"/>
    </xf>
    <xf numFmtId="0" fontId="10" fillId="0" borderId="31" xfId="0" applyFont="1" applyBorder="1" applyAlignment="1">
      <alignment horizontal="center" vertical="center"/>
    </xf>
    <xf numFmtId="1" fontId="11" fillId="0" borderId="32" xfId="0" applyNumberFormat="1" applyFont="1" applyBorder="1" applyAlignment="1">
      <alignment horizontal="center" vertical="center"/>
    </xf>
    <xf numFmtId="1" fontId="10" fillId="0" borderId="32" xfId="0" applyNumberFormat="1" applyFont="1" applyBorder="1" applyAlignment="1">
      <alignment horizontal="center" vertical="center"/>
    </xf>
    <xf numFmtId="9" fontId="17" fillId="0" borderId="33" xfId="4" applyFont="1" applyFill="1" applyBorder="1" applyAlignment="1" applyProtection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9" fontId="17" fillId="0" borderId="10" xfId="4" applyFont="1" applyFill="1" applyBorder="1" applyAlignment="1" applyProtection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9" fontId="14" fillId="0" borderId="10" xfId="4" applyFont="1" applyFill="1" applyBorder="1" applyAlignment="1" applyProtection="1">
      <alignment horizontal="center" vertical="center"/>
    </xf>
    <xf numFmtId="1" fontId="11" fillId="6" borderId="9" xfId="0" applyNumberFormat="1" applyFont="1" applyFill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0" fillId="0" borderId="15" xfId="0" applyBorder="1"/>
    <xf numFmtId="0" fontId="9" fillId="0" borderId="15" xfId="0" applyFont="1" applyBorder="1" applyAlignment="1">
      <alignment horizontal="center" vertical="center" wrapText="1"/>
    </xf>
    <xf numFmtId="9" fontId="14" fillId="0" borderId="16" xfId="4" applyFont="1" applyFill="1" applyBorder="1" applyAlignment="1" applyProtection="1">
      <alignment horizontal="center" vertical="center"/>
    </xf>
    <xf numFmtId="0" fontId="7" fillId="0" borderId="18" xfId="0" applyFont="1" applyBorder="1" applyAlignment="1">
      <alignment horizontal="center"/>
    </xf>
    <xf numFmtId="9" fontId="0" fillId="0" borderId="0" xfId="0" applyNumberFormat="1"/>
    <xf numFmtId="9" fontId="18" fillId="0" borderId="35" xfId="4" applyFont="1" applyFill="1" applyBorder="1" applyAlignment="1" applyProtection="1">
      <alignment horizontal="center" vertical="center"/>
    </xf>
    <xf numFmtId="0" fontId="19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9" fontId="18" fillId="0" borderId="0" xfId="4" applyFont="1" applyFill="1" applyBorder="1" applyAlignment="1" applyProtection="1">
      <alignment horizontal="center" vertical="center"/>
    </xf>
    <xf numFmtId="0" fontId="20" fillId="0" borderId="0" xfId="0" applyFont="1"/>
    <xf numFmtId="0" fontId="2" fillId="0" borderId="16" xfId="0" applyFont="1" applyBorder="1"/>
    <xf numFmtId="0" fontId="2" fillId="0" borderId="0" xfId="0" applyFont="1"/>
    <xf numFmtId="0" fontId="22" fillId="0" borderId="0" xfId="0" applyFont="1"/>
    <xf numFmtId="0" fontId="3" fillId="0" borderId="1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" fontId="21" fillId="0" borderId="11" xfId="0" applyNumberFormat="1" applyFont="1" applyBorder="1" applyAlignment="1">
      <alignment horizontal="left" vertical="center"/>
    </xf>
    <xf numFmtId="0" fontId="23" fillId="0" borderId="0" xfId="0" applyFont="1"/>
    <xf numFmtId="0" fontId="10" fillId="4" borderId="18" xfId="0" applyFont="1" applyFill="1" applyBorder="1" applyAlignment="1">
      <alignment horizontal="center" vertical="center" wrapText="1"/>
    </xf>
    <xf numFmtId="9" fontId="5" fillId="4" borderId="19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11" fillId="3" borderId="7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1" fillId="0" borderId="24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38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1" fontId="11" fillId="6" borderId="38" xfId="0" applyNumberFormat="1" applyFont="1" applyFill="1" applyBorder="1" applyAlignment="1">
      <alignment horizontal="left"/>
    </xf>
    <xf numFmtId="1" fontId="11" fillId="6" borderId="30" xfId="0" applyNumberFormat="1" applyFont="1" applyFill="1" applyBorder="1" applyAlignment="1">
      <alignment horizontal="left"/>
    </xf>
    <xf numFmtId="1" fontId="11" fillId="6" borderId="6" xfId="0" applyNumberFormat="1" applyFont="1" applyFill="1" applyBorder="1" applyAlignment="1">
      <alignment horizontal="left"/>
    </xf>
    <xf numFmtId="0" fontId="11" fillId="0" borderId="39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7" fillId="0" borderId="34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6" fillId="5" borderId="23" xfId="0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1" fontId="11" fillId="6" borderId="2" xfId="0" applyNumberFormat="1" applyFont="1" applyFill="1" applyBorder="1" applyAlignment="1">
      <alignment horizontal="left"/>
    </xf>
    <xf numFmtId="0" fontId="9" fillId="0" borderId="15" xfId="0" applyFont="1" applyBorder="1" applyAlignment="1">
      <alignment horizontal="left" vertical="center"/>
    </xf>
    <xf numFmtId="0" fontId="12" fillId="5" borderId="20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center"/>
    </xf>
    <xf numFmtId="0" fontId="16" fillId="5" borderId="36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6" fillId="5" borderId="26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5" borderId="4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2000000}"/>
    <cellStyle name="Normal 2 2" xfId="3" xr:uid="{00000000-0005-0000-0000-000003000000}"/>
    <cellStyle name="Normal 4" xfId="2" xr:uid="{00000000-0005-0000-0000-000004000000}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CC66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6633"/>
      <rgbColor rgb="00007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99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44061"/>
      <rgbColor rgb="00339966"/>
      <rgbColor rgb="0010131A"/>
      <rgbColor rgb="00333300"/>
      <rgbColor rgb="00DC2300"/>
      <rgbColor rgb="00993366"/>
      <rgbColor rgb="00333399"/>
      <rgbColor rgb="00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A55-4479-BAF9-340FABD0F41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A55-4479-BAF9-340FABD0F41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A55-4479-BAF9-340FABD0F41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A55-4479-BAF9-340FABD0F41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6A55-4479-BAF9-340FABD0F41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6A55-4479-BAF9-340FABD0F411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6A55-4479-BAF9-340FABD0F41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6A55-4479-BAF9-340FABD0F411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6A55-4479-BAF9-340FABD0F411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6A55-4479-BAF9-340FABD0F411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6A55-4479-BAF9-340FABD0F4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102</c:v>
                </c:pt>
                <c:pt idx="1">
                  <c:v>0</c:v>
                </c:pt>
                <c:pt idx="2">
                  <c:v>0</c:v>
                </c:pt>
                <c:pt idx="3">
                  <c:v>26</c:v>
                </c:pt>
                <c:pt idx="4">
                  <c:v>1</c:v>
                </c:pt>
                <c:pt idx="5">
                  <c:v>0</c:v>
                </c:pt>
                <c:pt idx="6">
                  <c:v>31</c:v>
                </c:pt>
                <c:pt idx="7">
                  <c:v>1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BE-454E-8C88-AEFF8FBFD20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D31B-4A33-9937-E2ED25AB56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D31B-4A33-9937-E2ED25AB560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31B-4A33-9937-E2ED25AB560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D31B-4A33-9937-E2ED25AB56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71</c:v>
                </c:pt>
                <c:pt idx="1">
                  <c:v>68</c:v>
                </c:pt>
                <c:pt idx="2">
                  <c:v>26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7-42E0-97AC-93E7A4B2818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069-49D3-9515-E63645D4264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069-49D3-9515-E63645D4264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A266-40CE-88F0-5C7F1FD47EA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266-40CE-88F0-5C7F1FD47EA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E069-49D3-9515-E63645D4264F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266-40CE-88F0-5C7F1FD47EA7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266-40CE-88F0-5C7F1FD47E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40</c:v>
                </c:pt>
                <c:pt idx="1">
                  <c:v>0</c:v>
                </c:pt>
                <c:pt idx="2">
                  <c:v>126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66-40CE-88F0-5C7F1FD47EA7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12</c:v>
                </c:pt>
                <c:pt idx="1">
                  <c:v>0</c:v>
                </c:pt>
                <c:pt idx="2">
                  <c:v>59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B-49D9-B277-5F80D45E3581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43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B-49D9-B277-5F80D45E3581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2</c:v>
                </c:pt>
                <c:pt idx="1">
                  <c:v>0</c:v>
                </c:pt>
                <c:pt idx="2">
                  <c:v>24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B-49D9-B277-5F80D45E3581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B-49D9-B277-5F80D45E3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53830912"/>
        <c:axId val="235222080"/>
      </c:barChart>
      <c:catAx>
        <c:axId val="15383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5222080"/>
        <c:crosses val="autoZero"/>
        <c:auto val="1"/>
        <c:lblAlgn val="ctr"/>
        <c:lblOffset val="100"/>
        <c:noMultiLvlLbl val="0"/>
      </c:catAx>
      <c:valAx>
        <c:axId val="2352220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5383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11F-46DA-BDCA-784610C6FB2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11F-46DA-BDCA-784610C6FB2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11F-46DA-BDCA-784610C6FB2D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11F-46DA-BDCA-784610C6FB2D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11F-46DA-BDCA-784610C6FB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24</c:v>
                </c:pt>
                <c:pt idx="2" formatCode="General">
                  <c:v>133</c:v>
                </c:pt>
                <c:pt idx="3">
                  <c:v>9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4D-480C-8A06-DE8880F202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2-9BB4-4F24-B152-1D8440D6376E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1E4-4555-B34A-8A15B75AEB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Graficos!$E$132:$E$136</c15:sqref>
                  </c15:fullRef>
                </c:ext>
              </c:extLst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Graficos!$G$132:$G$136</c15:sqref>
                  </c15:fullRef>
                </c:ext>
              </c:extLst>
              <c:f>(Graficos!$G$132,Graficos!$G$136)</c:f>
              <c:numCache>
                <c:formatCode>General</c:formatCode>
                <c:ptCount val="2"/>
                <c:pt idx="0">
                  <c:v>166</c:v>
                </c:pt>
                <c:pt idx="1">
                  <c:v>160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9BB4-4F24-B152-1D8440D6376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3D8-4CCF-BC87-B11251A5E3A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13D8-4CCF-BC87-B11251A5E3A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13D8-4CCF-BC87-B11251A5E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Graficos!$G$177:$G$178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7-4A07-A0BE-02F53C6612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7</xdr:col>
      <xdr:colOff>38101</xdr:colOff>
      <xdr:row>4</xdr:row>
      <xdr:rowOff>1295</xdr:rowOff>
    </xdr:to>
    <xdr:pic>
      <xdr:nvPicPr>
        <xdr:cNvPr id="2049" name="Picture 1" descr="Tlajomulco">
          <a:extLst>
            <a:ext uri="{FF2B5EF4-FFF2-40B4-BE49-F238E27FC236}">
              <a16:creationId xmlns:a16="http://schemas.microsoft.com/office/drawing/2014/main" id="{00000000-0008-0000-0D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581151" y="0"/>
          <a:ext cx="3619500" cy="912231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2225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52698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21373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M30"/>
  <sheetViews>
    <sheetView zoomScale="85" zoomScaleNormal="85" workbookViewId="0">
      <selection activeCell="B10" sqref="B10"/>
    </sheetView>
  </sheetViews>
  <sheetFormatPr baseColWidth="10" defaultRowHeight="18"/>
  <cols>
    <col min="2" max="2" width="24.26953125" customWidth="1"/>
    <col min="7" max="7" width="14.90625" customWidth="1"/>
    <col min="8" max="8" width="3.6328125" customWidth="1"/>
    <col min="9" max="9" width="11.54296875" bestFit="1" customWidth="1"/>
    <col min="10" max="10" width="4.26953125" customWidth="1"/>
    <col min="11" max="11" width="26.453125" bestFit="1" customWidth="1"/>
  </cols>
  <sheetData>
    <row r="2" spans="2:13" ht="18.75" thickBot="1">
      <c r="B2" s="1" t="s">
        <v>24</v>
      </c>
      <c r="F2" s="95"/>
      <c r="G2" s="95"/>
      <c r="H2" s="95"/>
      <c r="K2" s="95"/>
      <c r="L2" s="95"/>
      <c r="M2" s="95"/>
    </row>
    <row r="3" spans="2:13">
      <c r="B3" s="83" t="s">
        <v>18</v>
      </c>
      <c r="C3" s="96" t="s">
        <v>3</v>
      </c>
      <c r="D3" s="97"/>
      <c r="E3" s="98"/>
    </row>
    <row r="4" spans="2:13">
      <c r="B4" s="83" t="s">
        <v>26</v>
      </c>
      <c r="C4" s="92" t="s">
        <v>11</v>
      </c>
      <c r="D4" s="93"/>
      <c r="E4" s="94"/>
    </row>
    <row r="5" spans="2:13">
      <c r="B5" s="83" t="s">
        <v>28</v>
      </c>
      <c r="C5" s="86" t="s">
        <v>10</v>
      </c>
      <c r="D5" s="87"/>
      <c r="E5" s="88"/>
      <c r="G5" t="s">
        <v>1</v>
      </c>
      <c r="I5" t="s">
        <v>4</v>
      </c>
      <c r="K5" t="s">
        <v>51</v>
      </c>
    </row>
    <row r="6" spans="2:13">
      <c r="B6" s="83" t="s">
        <v>19</v>
      </c>
      <c r="C6" s="92" t="s">
        <v>5</v>
      </c>
      <c r="D6" s="93"/>
      <c r="E6" s="94"/>
      <c r="G6" t="s">
        <v>35</v>
      </c>
      <c r="I6" t="s">
        <v>6</v>
      </c>
      <c r="K6" t="s">
        <v>52</v>
      </c>
    </row>
    <row r="7" spans="2:13">
      <c r="B7" s="83" t="s">
        <v>27</v>
      </c>
      <c r="C7" s="86" t="s">
        <v>13</v>
      </c>
      <c r="D7" s="87"/>
      <c r="E7" s="88"/>
      <c r="G7" t="s">
        <v>14</v>
      </c>
      <c r="I7" t="s">
        <v>9</v>
      </c>
      <c r="K7" t="s">
        <v>53</v>
      </c>
    </row>
    <row r="8" spans="2:13">
      <c r="B8" s="83" t="s">
        <v>23</v>
      </c>
      <c r="C8" s="92" t="s">
        <v>12</v>
      </c>
      <c r="D8" s="93"/>
      <c r="E8" s="94"/>
      <c r="G8" t="s">
        <v>15</v>
      </c>
      <c r="I8" t="s">
        <v>8</v>
      </c>
      <c r="K8" t="s">
        <v>54</v>
      </c>
    </row>
    <row r="9" spans="2:13" ht="20.25">
      <c r="B9" s="83" t="s">
        <v>20</v>
      </c>
      <c r="C9" s="86" t="s">
        <v>7</v>
      </c>
      <c r="D9" s="87"/>
      <c r="E9" s="88"/>
      <c r="G9" t="s">
        <v>36</v>
      </c>
      <c r="K9" s="72" t="s">
        <v>0</v>
      </c>
    </row>
    <row r="10" spans="2:13">
      <c r="B10" t="s">
        <v>22</v>
      </c>
      <c r="C10" s="92" t="s">
        <v>2</v>
      </c>
      <c r="D10" s="93"/>
      <c r="E10" s="94"/>
    </row>
    <row r="11" spans="2:13">
      <c r="B11" s="83" t="s">
        <v>21</v>
      </c>
      <c r="C11" s="86" t="s">
        <v>30</v>
      </c>
      <c r="D11" s="87"/>
      <c r="E11" s="88"/>
    </row>
    <row r="12" spans="2:13">
      <c r="B12" t="s">
        <v>31</v>
      </c>
      <c r="C12" s="92" t="s">
        <v>31</v>
      </c>
      <c r="D12" s="93"/>
      <c r="E12" s="94"/>
    </row>
    <row r="13" spans="2:13" ht="18.75" thickBot="1">
      <c r="B13" s="83" t="s">
        <v>25</v>
      </c>
      <c r="C13" s="89" t="s">
        <v>25</v>
      </c>
      <c r="D13" s="90"/>
      <c r="E13" s="91"/>
    </row>
    <row r="19" spans="2:2">
      <c r="B19" t="s">
        <v>40</v>
      </c>
    </row>
    <row r="20" spans="2:2">
      <c r="B20" t="s">
        <v>41</v>
      </c>
    </row>
    <row r="21" spans="2:2">
      <c r="B21" t="s">
        <v>42</v>
      </c>
    </row>
    <row r="22" spans="2:2">
      <c r="B22" t="s">
        <v>43</v>
      </c>
    </row>
    <row r="23" spans="2:2">
      <c r="B23" t="s">
        <v>39</v>
      </c>
    </row>
    <row r="24" spans="2:2">
      <c r="B24" t="s">
        <v>44</v>
      </c>
    </row>
    <row r="25" spans="2:2">
      <c r="B25" t="s">
        <v>17</v>
      </c>
    </row>
    <row r="26" spans="2:2">
      <c r="B26" t="s">
        <v>45</v>
      </c>
    </row>
    <row r="27" spans="2:2">
      <c r="B27" t="s">
        <v>46</v>
      </c>
    </row>
    <row r="28" spans="2:2">
      <c r="B28" t="s">
        <v>47</v>
      </c>
    </row>
    <row r="29" spans="2:2">
      <c r="B29" t="s">
        <v>48</v>
      </c>
    </row>
    <row r="30" spans="2:2">
      <c r="B30" t="s">
        <v>49</v>
      </c>
    </row>
  </sheetData>
  <mergeCells count="13">
    <mergeCell ref="F2:H2"/>
    <mergeCell ref="K2:M2"/>
    <mergeCell ref="C3:E3"/>
    <mergeCell ref="C5:E5"/>
    <mergeCell ref="C6:E6"/>
    <mergeCell ref="C7:E7"/>
    <mergeCell ref="C13:E13"/>
    <mergeCell ref="C8:E8"/>
    <mergeCell ref="C4:E4"/>
    <mergeCell ref="C12:E12"/>
    <mergeCell ref="C11:E11"/>
    <mergeCell ref="C10:E10"/>
    <mergeCell ref="C9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I178"/>
  <sheetViews>
    <sheetView tabSelected="1" view="pageBreakPreview" zoomScaleNormal="100" zoomScaleSheetLayoutView="100" workbookViewId="0">
      <selection activeCell="I18" sqref="I18"/>
    </sheetView>
  </sheetViews>
  <sheetFormatPr baseColWidth="10" defaultRowHeight="18"/>
  <cols>
    <col min="1" max="1" width="8.453125" customWidth="1"/>
    <col min="2" max="2" width="5.81640625" customWidth="1"/>
    <col min="3" max="3" width="20.08984375" hidden="1" customWidth="1"/>
    <col min="4" max="4" width="7.6328125" customWidth="1"/>
    <col min="5" max="5" width="10.26953125" customWidth="1"/>
    <col min="6" max="6" width="8.6328125" customWidth="1"/>
    <col min="7" max="7" width="7.6328125" customWidth="1"/>
    <col min="8" max="8" width="9.453125" customWidth="1"/>
    <col min="9" max="10" width="7.6328125" customWidth="1"/>
    <col min="11" max="11" width="8.90625" bestFit="1" customWidth="1"/>
  </cols>
  <sheetData>
    <row r="5" spans="1:9">
      <c r="A5" s="117" t="s">
        <v>38</v>
      </c>
      <c r="B5" s="117"/>
      <c r="C5" s="117"/>
      <c r="D5" s="117"/>
      <c r="E5" s="117"/>
      <c r="F5" s="117"/>
      <c r="G5" s="117"/>
      <c r="H5" s="38" t="s">
        <v>39</v>
      </c>
      <c r="I5" s="39">
        <v>2024</v>
      </c>
    </row>
    <row r="6" spans="1:9" ht="9.75" customHeight="1" thickBot="1"/>
    <row r="7" spans="1:9" ht="19.5" thickBot="1">
      <c r="B7" s="114" t="s">
        <v>29</v>
      </c>
      <c r="C7" s="115"/>
      <c r="D7" s="115"/>
      <c r="E7" s="115"/>
      <c r="F7" s="115"/>
      <c r="G7" s="115"/>
      <c r="H7" s="116"/>
    </row>
    <row r="8" spans="1:9">
      <c r="B8" s="9">
        <v>1</v>
      </c>
      <c r="C8" s="15" t="s">
        <v>18</v>
      </c>
      <c r="D8" s="18" t="s">
        <v>3</v>
      </c>
      <c r="E8" s="19"/>
      <c r="F8" s="20"/>
      <c r="G8" s="10">
        <v>102</v>
      </c>
      <c r="H8" s="11">
        <v>0.61445783132530118</v>
      </c>
    </row>
    <row r="9" spans="1:9">
      <c r="B9" s="31">
        <v>2</v>
      </c>
      <c r="C9" s="32" t="s">
        <v>26</v>
      </c>
      <c r="D9" s="33" t="s">
        <v>11</v>
      </c>
      <c r="E9" s="34"/>
      <c r="F9" s="35"/>
      <c r="G9" s="36">
        <v>0</v>
      </c>
      <c r="H9" s="37">
        <v>0</v>
      </c>
    </row>
    <row r="10" spans="1:9">
      <c r="B10" s="6">
        <v>3</v>
      </c>
      <c r="C10" s="4" t="s">
        <v>28</v>
      </c>
      <c r="D10" s="21" t="s">
        <v>10</v>
      </c>
      <c r="E10" s="22"/>
      <c r="F10" s="23"/>
      <c r="G10" s="3">
        <v>0</v>
      </c>
      <c r="H10" s="7">
        <v>0</v>
      </c>
    </row>
    <row r="11" spans="1:9">
      <c r="B11" s="31">
        <v>4</v>
      </c>
      <c r="C11" s="32" t="s">
        <v>19</v>
      </c>
      <c r="D11" s="33" t="s">
        <v>5</v>
      </c>
      <c r="E11" s="34"/>
      <c r="F11" s="35"/>
      <c r="G11" s="36">
        <v>26</v>
      </c>
      <c r="H11" s="37">
        <v>0.15662650602409639</v>
      </c>
    </row>
    <row r="12" spans="1:9">
      <c r="B12" s="6">
        <v>5</v>
      </c>
      <c r="C12" s="4" t="s">
        <v>27</v>
      </c>
      <c r="D12" s="21" t="s">
        <v>13</v>
      </c>
      <c r="E12" s="22"/>
      <c r="F12" s="23"/>
      <c r="G12" s="3">
        <v>1</v>
      </c>
      <c r="H12" s="7">
        <v>6.024096385542169E-3</v>
      </c>
    </row>
    <row r="13" spans="1:9">
      <c r="B13" s="31">
        <v>6</v>
      </c>
      <c r="C13" s="32" t="s">
        <v>23</v>
      </c>
      <c r="D13" s="33" t="s">
        <v>12</v>
      </c>
      <c r="E13" s="34"/>
      <c r="F13" s="35"/>
      <c r="G13" s="36">
        <v>0</v>
      </c>
      <c r="H13" s="37">
        <v>0</v>
      </c>
    </row>
    <row r="14" spans="1:9">
      <c r="B14" s="6">
        <v>7</v>
      </c>
      <c r="C14" s="4" t="s">
        <v>20</v>
      </c>
      <c r="D14" s="21" t="s">
        <v>7</v>
      </c>
      <c r="E14" s="22"/>
      <c r="F14" s="23"/>
      <c r="G14" s="3">
        <v>31</v>
      </c>
      <c r="H14" s="7">
        <v>0.18674698795180722</v>
      </c>
    </row>
    <row r="15" spans="1:9">
      <c r="B15" s="31">
        <v>8</v>
      </c>
      <c r="C15" s="32" t="s">
        <v>22</v>
      </c>
      <c r="D15" s="33" t="s">
        <v>2</v>
      </c>
      <c r="E15" s="34"/>
      <c r="F15" s="35"/>
      <c r="G15" s="36">
        <v>1</v>
      </c>
      <c r="H15" s="37">
        <v>6.024096385542169E-3</v>
      </c>
    </row>
    <row r="16" spans="1:9">
      <c r="B16" s="6">
        <v>9</v>
      </c>
      <c r="C16" s="4" t="s">
        <v>21</v>
      </c>
      <c r="D16" s="21" t="s">
        <v>30</v>
      </c>
      <c r="E16" s="22"/>
      <c r="F16" s="23"/>
      <c r="G16" s="3">
        <v>5</v>
      </c>
      <c r="H16" s="7">
        <v>3.0120481927710843E-2</v>
      </c>
    </row>
    <row r="17" spans="2:9">
      <c r="B17" s="31">
        <v>10</v>
      </c>
      <c r="C17" s="32" t="s">
        <v>31</v>
      </c>
      <c r="D17" s="33" t="s">
        <v>31</v>
      </c>
      <c r="E17" s="34"/>
      <c r="F17" s="35"/>
      <c r="G17" s="36">
        <v>0</v>
      </c>
      <c r="H17" s="37">
        <v>0</v>
      </c>
    </row>
    <row r="18" spans="2:9" ht="18.75" thickBot="1">
      <c r="B18" s="12">
        <v>11</v>
      </c>
      <c r="C18" s="16" t="s">
        <v>25</v>
      </c>
      <c r="D18" s="24" t="s">
        <v>25</v>
      </c>
      <c r="E18" s="25"/>
      <c r="F18" s="26"/>
      <c r="G18" s="13">
        <v>0</v>
      </c>
      <c r="H18" s="14">
        <v>0</v>
      </c>
    </row>
    <row r="19" spans="2:9" ht="3.75" customHeight="1" thickBot="1">
      <c r="B19" s="27"/>
      <c r="C19" s="28"/>
      <c r="D19" s="29"/>
      <c r="E19" s="29"/>
    </row>
    <row r="20" spans="2:9" ht="18.75" thickBot="1">
      <c r="B20" s="5"/>
      <c r="C20" s="5"/>
      <c r="D20" s="5"/>
      <c r="E20" s="5"/>
      <c r="F20" s="30" t="s">
        <v>33</v>
      </c>
      <c r="G20" s="84">
        <f>SUM(G8:G18)</f>
        <v>166</v>
      </c>
      <c r="H20" s="85">
        <f>SUM(H8:H18)</f>
        <v>1</v>
      </c>
      <c r="I20" s="2"/>
    </row>
    <row r="46" spans="1:9" ht="18.75" thickBot="1">
      <c r="A46" s="117" t="s">
        <v>34</v>
      </c>
      <c r="B46" s="117"/>
      <c r="C46" s="117"/>
      <c r="D46" s="117"/>
      <c r="E46" s="117"/>
      <c r="F46" s="117"/>
      <c r="G46" s="117"/>
      <c r="H46" s="117"/>
      <c r="I46" s="117"/>
    </row>
    <row r="47" spans="1:9" ht="33.75" customHeight="1" thickBot="1">
      <c r="A47" s="42" t="s">
        <v>60</v>
      </c>
      <c r="B47" s="43" t="s">
        <v>1</v>
      </c>
      <c r="C47" s="43"/>
      <c r="D47" s="43" t="s">
        <v>35</v>
      </c>
      <c r="E47" s="43" t="s">
        <v>14</v>
      </c>
      <c r="F47" s="43" t="s">
        <v>15</v>
      </c>
      <c r="G47" s="43" t="s">
        <v>36</v>
      </c>
      <c r="H47" s="43" t="s">
        <v>32</v>
      </c>
      <c r="I47" s="44" t="s">
        <v>37</v>
      </c>
    </row>
    <row r="48" spans="1:9">
      <c r="A48" s="53" t="s">
        <v>4</v>
      </c>
      <c r="B48" s="54">
        <v>12</v>
      </c>
      <c r="C48" s="54"/>
      <c r="D48" s="54">
        <v>0</v>
      </c>
      <c r="E48" s="54">
        <v>59</v>
      </c>
      <c r="F48" s="54">
        <v>0</v>
      </c>
      <c r="G48" s="54">
        <v>0</v>
      </c>
      <c r="H48" s="55">
        <v>71</v>
      </c>
      <c r="I48" s="56">
        <v>0.42771084337349397</v>
      </c>
    </row>
    <row r="49" spans="1:9">
      <c r="A49" s="31" t="s">
        <v>6</v>
      </c>
      <c r="B49" s="49">
        <v>25</v>
      </c>
      <c r="C49" s="49"/>
      <c r="D49" s="49">
        <v>0</v>
      </c>
      <c r="E49" s="49">
        <v>43</v>
      </c>
      <c r="F49" s="45">
        <v>0</v>
      </c>
      <c r="G49" s="45">
        <v>0</v>
      </c>
      <c r="H49" s="46">
        <v>68</v>
      </c>
      <c r="I49" s="51">
        <v>0.40963855421686746</v>
      </c>
    </row>
    <row r="50" spans="1:9">
      <c r="A50" s="57" t="s">
        <v>9</v>
      </c>
      <c r="B50" s="58">
        <v>2</v>
      </c>
      <c r="C50" s="58"/>
      <c r="D50" s="58">
        <v>0</v>
      </c>
      <c r="E50" s="58">
        <v>24</v>
      </c>
      <c r="F50" s="58">
        <v>0</v>
      </c>
      <c r="G50" s="58">
        <v>0</v>
      </c>
      <c r="H50" s="59">
        <v>26</v>
      </c>
      <c r="I50" s="60">
        <v>0.15662650602409639</v>
      </c>
    </row>
    <row r="51" spans="1:9" ht="18.75" thickBot="1">
      <c r="A51" s="41" t="s">
        <v>8</v>
      </c>
      <c r="B51" s="50">
        <v>1</v>
      </c>
      <c r="C51" s="50"/>
      <c r="D51" s="50">
        <v>0</v>
      </c>
      <c r="E51" s="50">
        <v>0</v>
      </c>
      <c r="F51" s="47">
        <v>0</v>
      </c>
      <c r="G51" s="47">
        <v>0</v>
      </c>
      <c r="H51" s="48">
        <v>1</v>
      </c>
      <c r="I51" s="52">
        <v>6.024096385542169E-3</v>
      </c>
    </row>
    <row r="52" spans="1:9" ht="5.25" customHeight="1" thickBot="1"/>
    <row r="53" spans="1:9" ht="18.75" thickBot="1">
      <c r="A53" s="30" t="s">
        <v>32</v>
      </c>
      <c r="B53" s="8">
        <f>SUM(B48:B51)</f>
        <v>40</v>
      </c>
      <c r="C53" s="8"/>
      <c r="D53" s="8">
        <f t="shared" ref="D53:I53" si="0">SUM(D48:D51)</f>
        <v>0</v>
      </c>
      <c r="E53" s="8">
        <f t="shared" si="0"/>
        <v>126</v>
      </c>
      <c r="F53" s="8">
        <f t="shared" si="0"/>
        <v>0</v>
      </c>
      <c r="G53" s="8">
        <f t="shared" si="0"/>
        <v>0</v>
      </c>
      <c r="H53" s="8">
        <f t="shared" si="0"/>
        <v>166</v>
      </c>
      <c r="I53" s="40">
        <f t="shared" si="0"/>
        <v>0.99999999999999989</v>
      </c>
    </row>
    <row r="88" spans="2:7" ht="18.75" thickBot="1"/>
    <row r="89" spans="2:7" ht="27" customHeight="1">
      <c r="B89" s="110" t="s">
        <v>50</v>
      </c>
      <c r="C89" s="121"/>
      <c r="D89" s="121"/>
      <c r="E89" s="121"/>
      <c r="F89" s="121"/>
      <c r="G89" s="111"/>
    </row>
    <row r="90" spans="2:7">
      <c r="B90" s="62">
        <v>1</v>
      </c>
      <c r="C90" s="17"/>
      <c r="D90" s="120" t="s">
        <v>51</v>
      </c>
      <c r="E90" s="120"/>
      <c r="F90" s="61">
        <v>0</v>
      </c>
      <c r="G90" s="63">
        <v>0</v>
      </c>
    </row>
    <row r="91" spans="2:7">
      <c r="B91" s="64">
        <v>2</v>
      </c>
      <c r="C91" s="49"/>
      <c r="D91" s="112" t="s">
        <v>52</v>
      </c>
      <c r="E91" s="112"/>
      <c r="F91" s="49">
        <v>24</v>
      </c>
      <c r="G91" s="37">
        <v>0.14457831325301204</v>
      </c>
    </row>
    <row r="92" spans="2:7">
      <c r="B92" s="62">
        <v>3</v>
      </c>
      <c r="C92" s="17"/>
      <c r="D92" s="120" t="s">
        <v>53</v>
      </c>
      <c r="E92" s="120"/>
      <c r="F92" s="61">
        <v>133</v>
      </c>
      <c r="G92" s="63">
        <v>0.8012048192771084</v>
      </c>
    </row>
    <row r="93" spans="2:7">
      <c r="B93" s="64">
        <v>4</v>
      </c>
      <c r="C93" s="49"/>
      <c r="D93" s="112" t="s">
        <v>54</v>
      </c>
      <c r="E93" s="112"/>
      <c r="F93" s="49">
        <v>9</v>
      </c>
      <c r="G93" s="37">
        <v>5.4216867469879519E-2</v>
      </c>
    </row>
    <row r="94" spans="2:7" ht="18.75" thickBot="1">
      <c r="B94" s="65">
        <v>5</v>
      </c>
      <c r="C94" s="66"/>
      <c r="D94" s="113" t="s">
        <v>0</v>
      </c>
      <c r="E94" s="113"/>
      <c r="F94" s="67">
        <v>0</v>
      </c>
      <c r="G94" s="68">
        <v>0</v>
      </c>
    </row>
    <row r="95" spans="2:7" ht="5.25" customHeight="1" thickBot="1">
      <c r="G95" s="70"/>
    </row>
    <row r="96" spans="2:7" ht="18.75" thickBot="1">
      <c r="D96" s="108" t="s">
        <v>32</v>
      </c>
      <c r="E96" s="109"/>
      <c r="F96" s="69">
        <f>SUM(F90:F94)</f>
        <v>166</v>
      </c>
      <c r="G96" s="71">
        <f>SUM(G90:G94)</f>
        <v>1</v>
      </c>
    </row>
    <row r="97" spans="4:7">
      <c r="D97" s="73"/>
      <c r="E97" s="73"/>
      <c r="F97" s="74"/>
      <c r="G97" s="75"/>
    </row>
    <row r="98" spans="4:7">
      <c r="D98" s="73"/>
      <c r="E98" s="73"/>
      <c r="F98" s="74"/>
      <c r="G98" s="75"/>
    </row>
    <row r="99" spans="4:7">
      <c r="D99" s="73"/>
      <c r="E99" s="73"/>
      <c r="F99" s="74"/>
      <c r="G99" s="75"/>
    </row>
    <row r="131" spans="5:7" ht="18.75" thickBot="1"/>
    <row r="132" spans="5:7">
      <c r="E132" s="110" t="s">
        <v>55</v>
      </c>
      <c r="F132" s="111"/>
      <c r="G132" s="79">
        <f>F133</f>
        <v>166</v>
      </c>
    </row>
    <row r="133" spans="5:7" ht="18.75" thickBot="1">
      <c r="E133" s="82" t="s">
        <v>39</v>
      </c>
      <c r="F133" s="77">
        <v>166</v>
      </c>
    </row>
    <row r="134" spans="5:7">
      <c r="E134" s="78"/>
      <c r="F134" s="78"/>
    </row>
    <row r="135" spans="5:7" ht="18.75" thickBot="1">
      <c r="E135" s="78"/>
      <c r="F135" s="78"/>
    </row>
    <row r="136" spans="5:7" ht="18" customHeight="1">
      <c r="E136" s="122" t="s">
        <v>56</v>
      </c>
      <c r="F136" s="123"/>
      <c r="G136" s="79">
        <f>F137</f>
        <v>160</v>
      </c>
    </row>
    <row r="137" spans="5:7" ht="18.75" thickBot="1">
      <c r="E137" s="82" t="s">
        <v>39</v>
      </c>
      <c r="F137" s="77">
        <v>160</v>
      </c>
    </row>
    <row r="173" spans="1:7">
      <c r="A173" s="76"/>
    </row>
    <row r="174" spans="1:7" ht="18.75" thickBot="1"/>
    <row r="175" spans="1:7" ht="18" customHeight="1">
      <c r="D175" s="110" t="s">
        <v>16</v>
      </c>
      <c r="E175" s="118"/>
      <c r="F175" s="118"/>
      <c r="G175" s="119"/>
    </row>
    <row r="176" spans="1:7">
      <c r="D176" s="99" t="s">
        <v>57</v>
      </c>
      <c r="E176" s="100"/>
      <c r="F176" s="101"/>
    </row>
    <row r="177" spans="4:7" ht="18" customHeight="1">
      <c r="D177" s="102" t="s">
        <v>58</v>
      </c>
      <c r="E177" s="103"/>
      <c r="F177" s="104"/>
      <c r="G177" s="80"/>
    </row>
    <row r="178" spans="4:7" ht="18.75" thickBot="1">
      <c r="D178" s="105" t="s">
        <v>59</v>
      </c>
      <c r="E178" s="106"/>
      <c r="F178" s="107"/>
      <c r="G178" s="81">
        <v>0</v>
      </c>
    </row>
  </sheetData>
  <mergeCells count="16">
    <mergeCell ref="A5:G5"/>
    <mergeCell ref="D91:E91"/>
    <mergeCell ref="D90:E90"/>
    <mergeCell ref="B89:G89"/>
    <mergeCell ref="D92:E92"/>
    <mergeCell ref="D93:E93"/>
    <mergeCell ref="D94:E94"/>
    <mergeCell ref="B7:H7"/>
    <mergeCell ref="A46:I46"/>
    <mergeCell ref="D175:G175"/>
    <mergeCell ref="D176:F176"/>
    <mergeCell ref="D177:F177"/>
    <mergeCell ref="D178:F178"/>
    <mergeCell ref="D96:E96"/>
    <mergeCell ref="E132:F132"/>
    <mergeCell ref="E136:F136"/>
  </mergeCells>
  <dataValidations disablePrompts="1" count="2">
    <dataValidation type="list" allowBlank="1" showInputMessage="1" showErrorMessage="1" sqref="I5" xr:uid="{00000000-0002-0000-0D00-000000000000}">
      <formula1>"2019,2020,2021,2022,2023,2024"</formula1>
    </dataValidation>
    <dataValidation type="list" allowBlank="1" showInputMessage="1" showErrorMessage="1" sqref="H5" xr:uid="{00000000-0002-0000-0D00-000001000000}">
      <formula1>"Enero, Febrero, Marzo, Abril, Mayo, Junio, Julio, Agosto, Septiembre, Octubre, Noviembre, Diciembre"</formula1>
    </dataValidation>
  </dataValidations>
  <pageMargins left="0.7" right="0.7" top="0.75" bottom="0.75" header="0.3" footer="0.3"/>
  <pageSetup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D00-000002000000}">
          <x14:formula1>
            <xm:f>OpcionesMenu!$B$19:$B$30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5765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OpcionesMenu</vt:lpstr>
      <vt:lpstr>Graficos</vt:lpstr>
      <vt:lpstr>Graficos!Área_de_impresión</vt:lpstr>
      <vt:lpstr>Graficos!Print_Area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Usuario;Hector Landino</dc:creator>
  <cp:lastModifiedBy>Hector Cardenas landino</cp:lastModifiedBy>
  <cp:revision>1</cp:revision>
  <cp:lastPrinted>2024-07-25T17:30:22Z</cp:lastPrinted>
  <dcterms:created xsi:type="dcterms:W3CDTF">2018-04-17T16:56:38Z</dcterms:created>
  <dcterms:modified xsi:type="dcterms:W3CDTF">2024-07-25T17:31:01Z</dcterms:modified>
</cp:coreProperties>
</file>