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075"/>
  </bookViews>
  <sheets>
    <sheet name="Septiembre 2015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AC7" i="1" l="1"/>
  <c r="AD7" i="1"/>
  <c r="AB7" i="1"/>
  <c r="R7" i="1"/>
  <c r="S7" i="1" l="1"/>
  <c r="S5" i="1"/>
  <c r="S4" i="1"/>
  <c r="S6" i="1"/>
  <c r="AO8" i="1"/>
  <c r="G13" i="1"/>
  <c r="S3" i="1"/>
  <c r="AE7" i="1" l="1"/>
  <c r="H7" i="1"/>
  <c r="H5" i="1"/>
  <c r="AF5" i="1"/>
  <c r="H9" i="1"/>
  <c r="H3" i="1"/>
  <c r="H10" i="1"/>
  <c r="H4" i="1"/>
  <c r="AP6" i="1"/>
  <c r="AP4" i="1"/>
  <c r="H11" i="1"/>
  <c r="AP7" i="1"/>
  <c r="AP5" i="1"/>
  <c r="AP3" i="1"/>
  <c r="H12" i="1"/>
  <c r="H8" i="1"/>
  <c r="H6" i="1"/>
  <c r="AP8" i="1" l="1"/>
  <c r="H13" i="1"/>
  <c r="AF7" i="1"/>
  <c r="AF6" i="1"/>
  <c r="AF4" i="1"/>
</calcChain>
</file>

<file path=xl/sharedStrings.xml><?xml version="1.0" encoding="utf-8"?>
<sst xmlns="http://schemas.openxmlformats.org/spreadsheetml/2006/main" count="49" uniqueCount="46">
  <si>
    <t>TIPO DE RESPUESTA</t>
  </si>
  <si>
    <t>TIPO DE INFORMACIÓN</t>
  </si>
  <si>
    <t xml:space="preserve">SOLICITUDES POR GÉNERO Y FORMATO </t>
  </si>
  <si>
    <t>MEDIOS DE ACCESO A LA INFORMACIÓN</t>
  </si>
  <si>
    <t>Procedente</t>
  </si>
  <si>
    <t>Fundamental</t>
  </si>
  <si>
    <t>*</t>
  </si>
  <si>
    <t>Manual</t>
  </si>
  <si>
    <t>Infomex</t>
  </si>
  <si>
    <t>Correo Electrónico</t>
  </si>
  <si>
    <t>TOTAL</t>
  </si>
  <si>
    <t>%</t>
  </si>
  <si>
    <t>Consulta Directa Personal</t>
  </si>
  <si>
    <t xml:space="preserve">Procedente parcialmente por reserva </t>
  </si>
  <si>
    <t>Ordinaria</t>
  </si>
  <si>
    <t>**</t>
  </si>
  <si>
    <t>Femenino</t>
  </si>
  <si>
    <t>Consulta Directa Electrónica</t>
  </si>
  <si>
    <t>Procedente parcialmente por confidencial</t>
  </si>
  <si>
    <t>Reservada</t>
  </si>
  <si>
    <t>Masculino</t>
  </si>
  <si>
    <t>Reproducción de Documentos</t>
  </si>
  <si>
    <t>Procedente parcial por inexistencia</t>
  </si>
  <si>
    <t>Confidencial</t>
  </si>
  <si>
    <t>***</t>
  </si>
  <si>
    <t>Empresa</t>
  </si>
  <si>
    <t xml:space="preserve">Informes Específicos </t>
  </si>
  <si>
    <t xml:space="preserve">Improcedente por reserva </t>
  </si>
  <si>
    <t xml:space="preserve">TOTAL </t>
  </si>
  <si>
    <t>****</t>
  </si>
  <si>
    <t>Combinación de las Anteriores</t>
  </si>
  <si>
    <t>Improcedente por confidencialidad</t>
  </si>
  <si>
    <t xml:space="preserve">Improcedente por inexistencia </t>
  </si>
  <si>
    <t>Improc. por no contestar prevención</t>
  </si>
  <si>
    <t xml:space="preserve">Improc. por tratarse de un trámite </t>
  </si>
  <si>
    <t xml:space="preserve">Remitidas al ITEI -Incompetencia </t>
  </si>
  <si>
    <t xml:space="preserve">Las presentes graficas muestran la cantidad y porcentaje </t>
  </si>
  <si>
    <t xml:space="preserve">La presente grafica muestra la cantidad de solicitudes que se recibieron </t>
  </si>
  <si>
    <t>de solictudes que se recibieron por género y medio de recepción</t>
  </si>
  <si>
    <t xml:space="preserve">de acuerdo a la clasificación de la información. </t>
  </si>
  <si>
    <t>* Dentro de esta clasificación, se encuentran contempladas las respuestas  Procedentes y Procedentes Parcialmente que contienen información públicada en internet</t>
  </si>
  <si>
    <t xml:space="preserve">** Dentro de esta clasificación, se encuentran contempladas las respuestas Procedentes y Procedentes Parcialmente, y todas aquellas adicionales. </t>
  </si>
  <si>
    <t>La presente gráfica muestra de modo porcentual, el medio de acceso a la información solicitada.</t>
  </si>
  <si>
    <t xml:space="preserve">*** Dentro de esta clasificación, se encuentran contempladas la respuestas clasificadas como procedente parcial por reserva e improcedente por reserva </t>
  </si>
  <si>
    <t xml:space="preserve">La presente gráfica muestra de modo porcentual, el tipo de respuestas a las solicitudes de información recibidas. </t>
  </si>
  <si>
    <t xml:space="preserve">**** Dentro de esta clasificación, se encuentran contempladas la respuestas clasificadas como procedente parcial por confidencial e improcedente por confidencial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</si>
</sst>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sz val="10"/>
      <color indexed="8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</cellStyleXfs>
  <cellXfs count="94">
    <xf numFmtId="0" fontId="0" fillId="0" borderId="0" xfId="0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2" fillId="0" borderId="0" xfId="0" applyFont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wrapText="1"/>
    </xf>
    <xf numFmtId="9" fontId="5" fillId="0" borderId="10" xfId="0" applyNumberFormat="1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9" fontId="5" fillId="0" borderId="12" xfId="2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 vertical="center" wrapText="1"/>
    </xf>
    <xf numFmtId="9" fontId="5" fillId="0" borderId="12" xfId="0" applyNumberFormat="1" applyFont="1" applyBorder="1" applyAlignment="1" applyProtection="1">
      <alignment horizontal="center" vertical="center" wrapText="1"/>
    </xf>
    <xf numFmtId="9" fontId="5" fillId="0" borderId="1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/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0" fontId="10" fillId="0" borderId="10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wrapText="1"/>
    </xf>
    <xf numFmtId="9" fontId="5" fillId="0" borderId="12" xfId="0" applyNumberFormat="1" applyFont="1" applyBorder="1" applyAlignment="1" applyProtection="1">
      <alignment horizontal="center" wrapText="1"/>
    </xf>
    <xf numFmtId="43" fontId="0" fillId="0" borderId="0" xfId="1" applyFont="1" applyProtection="1"/>
    <xf numFmtId="0" fontId="4" fillId="0" borderId="16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9" fontId="5" fillId="0" borderId="16" xfId="2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10" fontId="10" fillId="0" borderId="17" xfId="2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/>
    </xf>
    <xf numFmtId="0" fontId="0" fillId="0" borderId="19" xfId="0" applyBorder="1" applyAlignment="1" applyProtection="1">
      <alignment horizontal="right"/>
    </xf>
    <xf numFmtId="0" fontId="3" fillId="0" borderId="20" xfId="0" applyFont="1" applyBorder="1" applyAlignment="1" applyProtection="1">
      <alignment horizontal="center"/>
    </xf>
    <xf numFmtId="9" fontId="3" fillId="0" borderId="21" xfId="2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3" fillId="0" borderId="22" xfId="0" applyFont="1" applyBorder="1" applyAlignment="1" applyProtection="1">
      <alignment horizontal="center" vertical="center"/>
    </xf>
    <xf numFmtId="0" fontId="3" fillId="0" borderId="23" xfId="0" applyNumberFormat="1" applyFont="1" applyBorder="1" applyAlignment="1" applyProtection="1">
      <alignment horizontal="center" vertical="center"/>
    </xf>
    <xf numFmtId="10" fontId="10" fillId="0" borderId="24" xfId="2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</xf>
    <xf numFmtId="9" fontId="5" fillId="0" borderId="16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right"/>
    </xf>
    <xf numFmtId="0" fontId="3" fillId="0" borderId="20" xfId="0" applyFont="1" applyBorder="1" applyAlignment="1" applyProtection="1">
      <alignment horizontal="right"/>
    </xf>
    <xf numFmtId="0" fontId="3" fillId="0" borderId="20" xfId="0" applyNumberFormat="1" applyFont="1" applyBorder="1" applyAlignment="1" applyProtection="1">
      <alignment horizontal="center"/>
    </xf>
    <xf numFmtId="9" fontId="3" fillId="0" borderId="21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3" fillId="0" borderId="27" xfId="0" applyNumberFormat="1" applyFont="1" applyBorder="1" applyAlignment="1" applyProtection="1">
      <alignment horizontal="center"/>
    </xf>
    <xf numFmtId="9" fontId="3" fillId="0" borderId="28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9" fontId="9" fillId="0" borderId="0" xfId="2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9" fontId="4" fillId="0" borderId="0" xfId="2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9" fontId="9" fillId="0" borderId="0" xfId="0" applyNumberFormat="1" applyFont="1" applyBorder="1" applyAlignment="1" applyProtection="1">
      <alignment horizontal="center"/>
    </xf>
    <xf numFmtId="9" fontId="9" fillId="0" borderId="0" xfId="0" applyNumberFormat="1" applyFont="1" applyBorder="1" applyAlignment="1" applyProtection="1"/>
    <xf numFmtId="0" fontId="7" fillId="0" borderId="0" xfId="0" applyFont="1" applyBorder="1" applyAlignment="1" applyProtection="1"/>
    <xf numFmtId="0" fontId="7" fillId="0" borderId="0" xfId="0" applyNumberFormat="1" applyFont="1" applyBorder="1" applyAlignment="1" applyProtection="1"/>
    <xf numFmtId="10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10" fontId="9" fillId="0" borderId="0" xfId="0" applyNumberFormat="1" applyFont="1" applyBorder="1" applyProtection="1"/>
    <xf numFmtId="10" fontId="9" fillId="0" borderId="0" xfId="0" applyNumberFormat="1" applyFont="1" applyBorder="1" applyAlignment="1" applyProtection="1"/>
    <xf numFmtId="0" fontId="7" fillId="0" borderId="0" xfId="0" applyFont="1" applyBorder="1" applyProtection="1"/>
    <xf numFmtId="9" fontId="7" fillId="0" borderId="0" xfId="0" applyNumberFormat="1" applyFont="1" applyBorder="1" applyProtection="1"/>
    <xf numFmtId="9" fontId="7" fillId="0" borderId="0" xfId="0" applyNumberFormat="1" applyFont="1" applyBorder="1" applyAlignment="1" applyProtection="1"/>
    <xf numFmtId="9" fontId="0" fillId="0" borderId="0" xfId="0" applyNumberFormat="1" applyFont="1" applyBorder="1" applyProtection="1"/>
    <xf numFmtId="0" fontId="11" fillId="0" borderId="0" xfId="0" applyFont="1" applyProtection="1"/>
    <xf numFmtId="10" fontId="7" fillId="0" borderId="0" xfId="0" applyNumberFormat="1" applyFont="1" applyBorder="1" applyProtection="1"/>
    <xf numFmtId="0" fontId="12" fillId="0" borderId="0" xfId="0" applyFont="1" applyProtection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Femenino</c:v>
              </c:pt>
              <c:pt idx="1">
                <c:v>Masculino</c:v>
              </c:pt>
              <c:pt idx="2">
                <c:v>Empresa</c:v>
              </c:pt>
            </c:strLit>
          </c:cat>
          <c:val>
            <c:numRef>
              <c:f>'Septiembre 2015'!$AE$4:$AE$6</c:f>
              <c:numCache>
                <c:formatCode>General</c:formatCode>
                <c:ptCount val="3"/>
                <c:pt idx="0">
                  <c:v>51</c:v>
                </c:pt>
                <c:pt idx="1">
                  <c:v>73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tx>
            <c:v>totales</c:v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'Septiembre 2015'!$AB$3:$AD$3</c:f>
              <c:strCache>
                <c:ptCount val="3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</c:strCache>
            </c:strRef>
          </c:cat>
          <c:val>
            <c:numRef>
              <c:f>'Septiembre 2015'!$AB$7:$AD$7</c:f>
              <c:numCache>
                <c:formatCode>General</c:formatCode>
                <c:ptCount val="3"/>
                <c:pt idx="0">
                  <c:v>53</c:v>
                </c:pt>
                <c:pt idx="1">
                  <c:v>80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2661494252873563"/>
          <c:h val="0.28365354330708664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invertIfNegative val="0"/>
          <c:cat>
            <c:strLit>
              <c:ptCount val="3"/>
              <c:pt idx="0">
                <c:v>Manual</c:v>
              </c:pt>
              <c:pt idx="1">
                <c:v>Infomex</c:v>
              </c:pt>
              <c:pt idx="2">
                <c:v>Correo Electrónico</c:v>
              </c:pt>
            </c:strLit>
          </c:cat>
          <c:val>
            <c:numRef>
              <c:f>'Septiembre 2015'!$AB$4:$AD$4</c:f>
              <c:numCache>
                <c:formatCode>General</c:formatCode>
                <c:ptCount val="3"/>
                <c:pt idx="0">
                  <c:v>19</c:v>
                </c:pt>
                <c:pt idx="1">
                  <c:v>32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invertIfNegative val="0"/>
          <c:cat>
            <c:strLit>
              <c:ptCount val="3"/>
              <c:pt idx="0">
                <c:v>Manual</c:v>
              </c:pt>
              <c:pt idx="1">
                <c:v>Infomex</c:v>
              </c:pt>
              <c:pt idx="2">
                <c:v>Correo Electrónico</c:v>
              </c:pt>
            </c:strLit>
          </c:cat>
          <c:val>
            <c:numRef>
              <c:f>'Septiembre 2015'!$AB$5:$AD$5</c:f>
              <c:numCache>
                <c:formatCode>General</c:formatCode>
                <c:ptCount val="3"/>
                <c:pt idx="0">
                  <c:v>29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Empresa</c:v>
          </c:tx>
          <c:invertIfNegative val="0"/>
          <c:cat>
            <c:strLit>
              <c:ptCount val="3"/>
              <c:pt idx="0">
                <c:v>Manual</c:v>
              </c:pt>
              <c:pt idx="1">
                <c:v>Infomex</c:v>
              </c:pt>
              <c:pt idx="2">
                <c:v>Correo Electrónico</c:v>
              </c:pt>
            </c:strLit>
          </c:cat>
          <c:val>
            <c:numRef>
              <c:f>'Septiembre 2015'!$AB$6:$AD$6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13184"/>
        <c:axId val="140427264"/>
        <c:axId val="0"/>
      </c:bar3DChart>
      <c:catAx>
        <c:axId val="14041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427264"/>
        <c:crosses val="autoZero"/>
        <c:auto val="1"/>
        <c:lblAlgn val="ctr"/>
        <c:lblOffset val="100"/>
        <c:noMultiLvlLbl val="0"/>
      </c:catAx>
      <c:valAx>
        <c:axId val="14042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1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'Septiembre 2015'!$AO$3:$AO$7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'Septiembre 2015'!$F$3:$F$12</c:f>
              <c:strCache>
                <c:ptCount val="10"/>
                <c:pt idx="0">
                  <c:v>Procedente</c:v>
                </c:pt>
                <c:pt idx="1">
                  <c:v>Procedente parcialmente por reserva </c:v>
                </c:pt>
                <c:pt idx="2">
                  <c:v>Procedente parcialmente por confidencial</c:v>
                </c:pt>
                <c:pt idx="3">
                  <c:v>Procedente parcial por inexistencia</c:v>
                </c:pt>
                <c:pt idx="4">
                  <c:v>Improcedente por reserva </c:v>
                </c:pt>
                <c:pt idx="5">
                  <c:v>Improcedente por confidencialidad</c:v>
                </c:pt>
                <c:pt idx="6">
                  <c:v>Improcedente por inexistencia </c:v>
                </c:pt>
                <c:pt idx="7">
                  <c:v>Improc. por no contestar prevención</c:v>
                </c:pt>
                <c:pt idx="8">
                  <c:v>Improc. por tratarse de un trámite 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'Septiembre 2015'!$G$3:$G$12</c:f>
              <c:numCache>
                <c:formatCode>General</c:formatCode>
                <c:ptCount val="10"/>
                <c:pt idx="0">
                  <c:v>73</c:v>
                </c:pt>
                <c:pt idx="1">
                  <c:v>0</c:v>
                </c:pt>
                <c:pt idx="2">
                  <c:v>0</c:v>
                </c:pt>
                <c:pt idx="3">
                  <c:v>38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Lit>
              <c:ptCount val="4"/>
              <c:pt idx="0">
                <c:v>Fundamental</c:v>
              </c:pt>
              <c:pt idx="1">
                <c:v>Ordinaria</c:v>
              </c:pt>
              <c:pt idx="2">
                <c:v>Reservada</c:v>
              </c:pt>
              <c:pt idx="3">
                <c:v>Confidencial</c:v>
              </c:pt>
            </c:strLit>
          </c:cat>
          <c:val>
            <c:numRef>
              <c:f>'Septiembre 2015'!$R$3:$R$6</c:f>
              <c:numCache>
                <c:formatCode>General</c:formatCode>
                <c:ptCount val="4"/>
                <c:pt idx="0">
                  <c:v>1</c:v>
                </c:pt>
                <c:pt idx="1">
                  <c:v>108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89472"/>
        <c:axId val="140491008"/>
        <c:axId val="0"/>
      </c:bar3DChart>
      <c:catAx>
        <c:axId val="14048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0491008"/>
        <c:crosses val="autoZero"/>
        <c:auto val="1"/>
        <c:lblAlgn val="ctr"/>
        <c:lblOffset val="100"/>
        <c:noMultiLvlLbl val="0"/>
      </c:catAx>
      <c:valAx>
        <c:axId val="140491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048947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8</xdr:row>
      <xdr:rowOff>85726</xdr:rowOff>
    </xdr:from>
    <xdr:to>
      <xdr:col>28</xdr:col>
      <xdr:colOff>133349</xdr:colOff>
      <xdr:row>21</xdr:row>
      <xdr:rowOff>95250</xdr:rowOff>
    </xdr:to>
    <xdr:graphicFrame macro="">
      <xdr:nvGraphicFramePr>
        <xdr:cNvPr id="2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276225</xdr:colOff>
      <xdr:row>8</xdr:row>
      <xdr:rowOff>142875</xdr:rowOff>
    </xdr:from>
    <xdr:to>
      <xdr:col>33</xdr:col>
      <xdr:colOff>638175</xdr:colOff>
      <xdr:row>20</xdr:row>
      <xdr:rowOff>142875</xdr:rowOff>
    </xdr:to>
    <xdr:graphicFrame macro="">
      <xdr:nvGraphicFramePr>
        <xdr:cNvPr id="3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209550</xdr:colOff>
      <xdr:row>21</xdr:row>
      <xdr:rowOff>38101</xdr:rowOff>
    </xdr:from>
    <xdr:to>
      <xdr:col>28</xdr:col>
      <xdr:colOff>542924</xdr:colOff>
      <xdr:row>32</xdr:row>
      <xdr:rowOff>180975</xdr:rowOff>
    </xdr:to>
    <xdr:graphicFrame macro="">
      <xdr:nvGraphicFramePr>
        <xdr:cNvPr id="4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600075</xdr:colOff>
      <xdr:row>9</xdr:row>
      <xdr:rowOff>19050</xdr:rowOff>
    </xdr:from>
    <xdr:to>
      <xdr:col>43</xdr:col>
      <xdr:colOff>590550</xdr:colOff>
      <xdr:row>28</xdr:row>
      <xdr:rowOff>152400</xdr:rowOff>
    </xdr:to>
    <xdr:graphicFrame macro="">
      <xdr:nvGraphicFramePr>
        <xdr:cNvPr id="5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152400</xdr:colOff>
      <xdr:row>7</xdr:row>
      <xdr:rowOff>180975</xdr:rowOff>
    </xdr:from>
    <xdr:to>
      <xdr:col>21</xdr:col>
      <xdr:colOff>352425</xdr:colOff>
      <xdr:row>26</xdr:row>
      <xdr:rowOff>142875</xdr:rowOff>
    </xdr:to>
    <xdr:graphicFrame macro="">
      <xdr:nvGraphicFramePr>
        <xdr:cNvPr id="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37;sticas%202015/Mis%20Cuentas/EstadisticasXmes2015r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 2015"/>
      <sheetName val="Formulas"/>
      <sheetName val="Hoja2"/>
    </sheetNames>
    <sheetDataSet>
      <sheetData sheetId="0">
        <row r="3">
          <cell r="F3" t="str">
            <v>Procedente</v>
          </cell>
          <cell r="G3">
            <v>73</v>
          </cell>
          <cell r="R3">
            <v>1</v>
          </cell>
          <cell r="AB3" t="str">
            <v>Manual</v>
          </cell>
          <cell r="AC3" t="str">
            <v>Infomex</v>
          </cell>
          <cell r="AD3" t="str">
            <v>Correo Electrónico</v>
          </cell>
          <cell r="AO3">
            <v>0</v>
          </cell>
        </row>
        <row r="4">
          <cell r="F4" t="str">
            <v xml:space="preserve">Procedente parcialmente por reserva </v>
          </cell>
          <cell r="G4">
            <v>0</v>
          </cell>
          <cell r="R4">
            <v>108</v>
          </cell>
          <cell r="AB4">
            <v>19</v>
          </cell>
          <cell r="AC4">
            <v>32</v>
          </cell>
          <cell r="AD4">
            <v>0</v>
          </cell>
          <cell r="AE4">
            <v>51</v>
          </cell>
          <cell r="AO4">
            <v>1</v>
          </cell>
        </row>
        <row r="5">
          <cell r="F5" t="str">
            <v>Procedente parcialmente por confidencial</v>
          </cell>
          <cell r="G5">
            <v>0</v>
          </cell>
          <cell r="R5">
            <v>4</v>
          </cell>
          <cell r="AB5">
            <v>29</v>
          </cell>
          <cell r="AC5">
            <v>44</v>
          </cell>
          <cell r="AD5">
            <v>0</v>
          </cell>
          <cell r="AE5">
            <v>73</v>
          </cell>
          <cell r="AO5">
            <v>11</v>
          </cell>
        </row>
        <row r="6">
          <cell r="F6" t="str">
            <v>Procedente parcial por inexistencia</v>
          </cell>
          <cell r="G6">
            <v>38</v>
          </cell>
          <cell r="R6">
            <v>2</v>
          </cell>
          <cell r="AB6">
            <v>5</v>
          </cell>
          <cell r="AC6">
            <v>4</v>
          </cell>
          <cell r="AD6">
            <v>0</v>
          </cell>
          <cell r="AE6">
            <v>9</v>
          </cell>
          <cell r="AO6">
            <v>0</v>
          </cell>
        </row>
        <row r="7">
          <cell r="F7" t="str">
            <v xml:space="preserve">Improcedente por reserva </v>
          </cell>
          <cell r="G7">
            <v>0</v>
          </cell>
          <cell r="AB7">
            <v>53</v>
          </cell>
          <cell r="AC7">
            <v>80</v>
          </cell>
          <cell r="AD7">
            <v>0</v>
          </cell>
          <cell r="AO7">
            <v>0</v>
          </cell>
        </row>
        <row r="8">
          <cell r="F8" t="str">
            <v>Improcedente por confidencialidad</v>
          </cell>
          <cell r="G8">
            <v>0</v>
          </cell>
        </row>
        <row r="9">
          <cell r="F9" t="str">
            <v xml:space="preserve">Improcedente por inexistencia </v>
          </cell>
          <cell r="G9">
            <v>23</v>
          </cell>
        </row>
        <row r="10">
          <cell r="F10" t="str">
            <v>Improc. por no contestar prevención</v>
          </cell>
          <cell r="G10">
            <v>0</v>
          </cell>
        </row>
        <row r="11">
          <cell r="F11" t="str">
            <v xml:space="preserve">Improc. por tratarse de un trámite </v>
          </cell>
          <cell r="G11">
            <v>0</v>
          </cell>
        </row>
        <row r="12">
          <cell r="F12" t="str">
            <v xml:space="preserve">Remitidas al ITEI -Incompetencia </v>
          </cell>
          <cell r="G1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zoomScaleNormal="100" workbookViewId="0"/>
  </sheetViews>
  <sheetFormatPr baseColWidth="10" defaultRowHeight="15"/>
  <cols>
    <col min="1" max="1" width="3.7109375" style="4" customWidth="1"/>
    <col min="2" max="3" width="11.42578125" style="4"/>
    <col min="4" max="4" width="3.28515625" style="4" customWidth="1"/>
    <col min="5" max="5" width="5.7109375" style="4" customWidth="1"/>
    <col min="6" max="6" width="36.42578125" style="4" customWidth="1"/>
    <col min="7" max="7" width="10.7109375" style="4" customWidth="1"/>
    <col min="8" max="8" width="12.7109375" style="4" customWidth="1"/>
    <col min="9" max="9" width="11.42578125" style="4"/>
    <col min="10" max="10" width="3.7109375" style="4" customWidth="1"/>
    <col min="11" max="11" width="10.7109375" style="3" customWidth="1"/>
    <col min="12" max="12" width="3.7109375" style="4" customWidth="1"/>
    <col min="13" max="13" width="11.42578125" style="4"/>
    <col min="14" max="14" width="18.85546875" style="4" customWidth="1"/>
    <col min="15" max="15" width="12.42578125" style="4" customWidth="1"/>
    <col min="16" max="16" width="6" style="4" customWidth="1"/>
    <col min="17" max="19" width="11.42578125" style="4"/>
    <col min="20" max="20" width="10.5703125" style="4" customWidth="1"/>
    <col min="21" max="22" width="11.42578125" style="4"/>
    <col min="23" max="23" width="0.28515625" style="4" customWidth="1"/>
    <col min="24" max="24" width="11.42578125" style="4" hidden="1" customWidth="1"/>
    <col min="25" max="25" width="21.140625" style="4" customWidth="1"/>
    <col min="26" max="26" width="11.28515625" style="4" customWidth="1"/>
    <col min="27" max="27" width="8.85546875" style="4" bestFit="1" customWidth="1"/>
    <col min="28" max="28" width="7.7109375" style="4" bestFit="1" customWidth="1"/>
    <col min="29" max="29" width="8.42578125" style="4" bestFit="1" customWidth="1"/>
    <col min="30" max="30" width="17.140625" style="4" customWidth="1"/>
    <col min="31" max="31" width="11.42578125" style="4"/>
    <col min="32" max="32" width="12.42578125" style="4" customWidth="1"/>
    <col min="33" max="34" width="11.42578125" style="4"/>
    <col min="35" max="35" width="0.28515625" style="4" customWidth="1"/>
    <col min="36" max="36" width="11.42578125" style="4"/>
    <col min="37" max="37" width="9.140625" style="4" customWidth="1"/>
    <col min="38" max="38" width="4.42578125" style="4" customWidth="1"/>
    <col min="39" max="39" width="11.42578125" style="4"/>
    <col min="40" max="40" width="28.7109375" style="4" customWidth="1"/>
    <col min="41" max="41" width="6.85546875" style="4" customWidth="1"/>
    <col min="42" max="42" width="6.5703125" style="4" customWidth="1"/>
    <col min="43" max="16384" width="11.42578125" style="4"/>
  </cols>
  <sheetData>
    <row r="1" spans="1:46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L1" s="2"/>
      <c r="M1" s="2"/>
      <c r="N1" s="2"/>
      <c r="O1" s="2"/>
      <c r="P1" s="2"/>
      <c r="Q1" s="2"/>
      <c r="R1" s="2"/>
      <c r="S1" s="2"/>
      <c r="T1" s="2"/>
      <c r="X1" s="2"/>
      <c r="Y1" s="2"/>
      <c r="Z1" s="2"/>
      <c r="AJ1" s="2"/>
      <c r="AK1" s="5"/>
      <c r="AL1" s="5"/>
      <c r="AM1" s="5"/>
      <c r="AN1" s="5"/>
      <c r="AO1" s="5"/>
      <c r="AP1" s="1"/>
      <c r="AQ1" s="5"/>
      <c r="AR1" s="1"/>
      <c r="AS1" s="1"/>
      <c r="AT1" s="3"/>
    </row>
    <row r="2" spans="1:46" ht="15" customHeight="1">
      <c r="A2" s="2"/>
      <c r="B2" s="2"/>
      <c r="C2" s="2"/>
      <c r="D2" s="2"/>
      <c r="E2" s="6" t="s">
        <v>0</v>
      </c>
      <c r="F2" s="7"/>
      <c r="G2" s="7"/>
      <c r="H2" s="8"/>
      <c r="I2" s="2"/>
      <c r="J2" s="2"/>
      <c r="K2" s="2"/>
      <c r="L2" s="2"/>
      <c r="M2" s="2"/>
      <c r="N2" s="9"/>
      <c r="O2" s="9"/>
      <c r="P2" s="10" t="s">
        <v>1</v>
      </c>
      <c r="Q2" s="11"/>
      <c r="R2" s="11"/>
      <c r="S2" s="12"/>
      <c r="T2" s="3"/>
      <c r="X2" s="9"/>
      <c r="Y2" s="9"/>
      <c r="Z2" s="9"/>
      <c r="AA2" s="13" t="s">
        <v>2</v>
      </c>
      <c r="AB2" s="14"/>
      <c r="AC2" s="14"/>
      <c r="AD2" s="14"/>
      <c r="AE2" s="14"/>
      <c r="AF2" s="15"/>
      <c r="AJ2" s="2"/>
      <c r="AK2" s="9"/>
      <c r="AL2" s="9"/>
      <c r="AM2" s="16" t="s">
        <v>3</v>
      </c>
      <c r="AN2" s="17"/>
      <c r="AO2" s="17"/>
      <c r="AP2" s="18"/>
      <c r="AQ2" s="9"/>
      <c r="AR2" s="9"/>
      <c r="AS2" s="9"/>
      <c r="AT2" s="3"/>
    </row>
    <row r="3" spans="1:46" ht="15" customHeight="1">
      <c r="A3" s="2"/>
      <c r="B3" s="2"/>
      <c r="C3" s="2"/>
      <c r="D3" s="2"/>
      <c r="E3" s="19">
        <v>1</v>
      </c>
      <c r="F3" s="20" t="s">
        <v>4</v>
      </c>
      <c r="G3" s="21">
        <v>73</v>
      </c>
      <c r="H3" s="22">
        <f t="shared" ref="H3:H12" si="0">G3/$G$13</f>
        <v>0.54477611940298509</v>
      </c>
      <c r="I3" s="2"/>
      <c r="J3" s="2"/>
      <c r="K3" s="2"/>
      <c r="L3" s="2"/>
      <c r="M3" s="2"/>
      <c r="N3" s="9"/>
      <c r="O3" s="9"/>
      <c r="P3" s="23">
        <v>1</v>
      </c>
      <c r="Q3" s="24" t="s">
        <v>5</v>
      </c>
      <c r="R3" s="24">
        <v>1</v>
      </c>
      <c r="S3" s="25">
        <f>R3/$R$7</f>
        <v>8.6956521739130436E-3</v>
      </c>
      <c r="T3" s="26" t="s">
        <v>6</v>
      </c>
      <c r="X3" s="9"/>
      <c r="Y3" s="9"/>
      <c r="Z3" s="9"/>
      <c r="AA3" s="27"/>
      <c r="AB3" s="28" t="s">
        <v>7</v>
      </c>
      <c r="AC3" s="29" t="s">
        <v>8</v>
      </c>
      <c r="AD3" s="30" t="s">
        <v>9</v>
      </c>
      <c r="AE3" s="29" t="s">
        <v>10</v>
      </c>
      <c r="AF3" s="29" t="s">
        <v>11</v>
      </c>
      <c r="AJ3" s="2"/>
      <c r="AK3" s="9"/>
      <c r="AL3" s="9"/>
      <c r="AM3" s="31">
        <v>1</v>
      </c>
      <c r="AN3" s="32" t="s">
        <v>12</v>
      </c>
      <c r="AO3" s="33">
        <v>0</v>
      </c>
      <c r="AP3" s="34">
        <f>AO3/$AO$8</f>
        <v>0</v>
      </c>
      <c r="AQ3" s="9"/>
      <c r="AR3" s="9"/>
      <c r="AS3" s="9"/>
      <c r="AT3" s="3"/>
    </row>
    <row r="4" spans="1:46" ht="15" customHeight="1">
      <c r="A4" s="2"/>
      <c r="B4" s="2"/>
      <c r="E4" s="19">
        <v>2</v>
      </c>
      <c r="F4" s="20" t="s">
        <v>13</v>
      </c>
      <c r="G4" s="21">
        <v>0</v>
      </c>
      <c r="H4" s="35">
        <f t="shared" si="0"/>
        <v>0</v>
      </c>
      <c r="I4" s="2"/>
      <c r="J4" s="2"/>
      <c r="K4" s="2"/>
      <c r="L4" s="2"/>
      <c r="M4" s="2"/>
      <c r="N4" s="36"/>
      <c r="P4" s="37">
        <v>2</v>
      </c>
      <c r="Q4" s="24" t="s">
        <v>14</v>
      </c>
      <c r="R4" s="24">
        <v>108</v>
      </c>
      <c r="S4" s="25">
        <f>R4/$R$7</f>
        <v>0.93913043478260871</v>
      </c>
      <c r="T4" s="3" t="s">
        <v>15</v>
      </c>
      <c r="AA4" s="38" t="s">
        <v>16</v>
      </c>
      <c r="AB4" s="39">
        <v>19</v>
      </c>
      <c r="AC4" s="39">
        <v>32</v>
      </c>
      <c r="AD4" s="39">
        <v>0</v>
      </c>
      <c r="AE4" s="38">
        <v>51</v>
      </c>
      <c r="AF4" s="40">
        <f>AE4/$AE$7</f>
        <v>0.38345864661654133</v>
      </c>
      <c r="AJ4" s="2"/>
      <c r="AK4" s="1"/>
      <c r="AL4" s="1"/>
      <c r="AM4" s="31">
        <v>2</v>
      </c>
      <c r="AN4" s="41" t="s">
        <v>17</v>
      </c>
      <c r="AO4" s="33">
        <v>1</v>
      </c>
      <c r="AP4" s="42">
        <f>AO4/$AO$8</f>
        <v>8.3333333333333329E-2</v>
      </c>
      <c r="AQ4" s="1"/>
      <c r="AR4" s="1"/>
      <c r="AS4" s="1"/>
      <c r="AT4" s="3"/>
    </row>
    <row r="5" spans="1:46" ht="15" customHeight="1">
      <c r="A5" s="2"/>
      <c r="B5" s="2"/>
      <c r="C5" s="2"/>
      <c r="E5" s="19">
        <v>3</v>
      </c>
      <c r="F5" s="20" t="s">
        <v>18</v>
      </c>
      <c r="G5" s="21">
        <v>0</v>
      </c>
      <c r="H5" s="22">
        <f t="shared" si="0"/>
        <v>0</v>
      </c>
      <c r="I5" s="2"/>
      <c r="J5" s="2"/>
      <c r="K5" s="2"/>
      <c r="L5" s="2"/>
      <c r="M5" s="2"/>
      <c r="N5" s="36"/>
      <c r="P5" s="37">
        <v>3</v>
      </c>
      <c r="Q5" s="24" t="s">
        <v>19</v>
      </c>
      <c r="R5" s="24">
        <v>4</v>
      </c>
      <c r="S5" s="25">
        <f>R5/$R$7</f>
        <v>3.4782608695652174E-2</v>
      </c>
      <c r="T5" s="3"/>
      <c r="AA5" s="38" t="s">
        <v>20</v>
      </c>
      <c r="AB5" s="39">
        <v>29</v>
      </c>
      <c r="AC5" s="39">
        <v>44</v>
      </c>
      <c r="AD5" s="39">
        <v>0</v>
      </c>
      <c r="AE5" s="38">
        <v>73</v>
      </c>
      <c r="AF5" s="40">
        <f>AE5/$AE$7</f>
        <v>0.54887218045112784</v>
      </c>
      <c r="AI5" s="43"/>
      <c r="AJ5" s="2"/>
      <c r="AK5" s="1"/>
      <c r="AL5" s="2"/>
      <c r="AM5" s="31">
        <v>3</v>
      </c>
      <c r="AN5" s="41" t="s">
        <v>21</v>
      </c>
      <c r="AO5" s="33">
        <v>11</v>
      </c>
      <c r="AP5" s="42">
        <f>AO5/$AO$8</f>
        <v>0.91666666666666663</v>
      </c>
      <c r="AQ5" s="1"/>
      <c r="AR5" s="1"/>
      <c r="AS5" s="1"/>
      <c r="AT5" s="3"/>
    </row>
    <row r="6" spans="1:46" ht="16.5" customHeight="1" thickBot="1">
      <c r="A6" s="3"/>
      <c r="B6" s="3"/>
      <c r="E6" s="19">
        <v>4</v>
      </c>
      <c r="F6" s="20" t="s">
        <v>22</v>
      </c>
      <c r="G6" s="21">
        <v>38</v>
      </c>
      <c r="H6" s="22">
        <f t="shared" si="0"/>
        <v>0.28358208955223879</v>
      </c>
      <c r="I6" s="3"/>
      <c r="J6" s="2"/>
      <c r="K6" s="2"/>
      <c r="L6" s="2"/>
      <c r="M6" s="2"/>
      <c r="N6" s="36"/>
      <c r="P6" s="44">
        <v>4</v>
      </c>
      <c r="Q6" s="45" t="s">
        <v>23</v>
      </c>
      <c r="R6" s="24">
        <v>2</v>
      </c>
      <c r="S6" s="46">
        <f>R6/$R$7</f>
        <v>1.7391304347826087E-2</v>
      </c>
      <c r="T6" s="3" t="s">
        <v>24</v>
      </c>
      <c r="AA6" s="47" t="s">
        <v>25</v>
      </c>
      <c r="AB6" s="39">
        <v>5</v>
      </c>
      <c r="AC6" s="39">
        <v>4</v>
      </c>
      <c r="AD6" s="39">
        <v>0</v>
      </c>
      <c r="AE6" s="38">
        <v>9</v>
      </c>
      <c r="AF6" s="48">
        <f>AE6/$AE$7</f>
        <v>6.7669172932330823E-2</v>
      </c>
      <c r="AK6" s="3"/>
      <c r="AM6" s="31">
        <v>4</v>
      </c>
      <c r="AN6" s="32" t="s">
        <v>26</v>
      </c>
      <c r="AO6" s="33">
        <v>0</v>
      </c>
      <c r="AP6" s="42">
        <f>AO6/$AO$8</f>
        <v>0</v>
      </c>
      <c r="AQ6" s="3"/>
      <c r="AR6" s="3"/>
      <c r="AS6" s="3"/>
      <c r="AT6" s="3"/>
    </row>
    <row r="7" spans="1:46" ht="16.5" customHeight="1" thickBot="1">
      <c r="A7" s="3"/>
      <c r="B7" s="3"/>
      <c r="E7" s="19">
        <v>5</v>
      </c>
      <c r="F7" s="20" t="s">
        <v>27</v>
      </c>
      <c r="G7" s="21">
        <v>0</v>
      </c>
      <c r="H7" s="22">
        <f t="shared" si="0"/>
        <v>0</v>
      </c>
      <c r="I7" s="3"/>
      <c r="J7" s="2"/>
      <c r="K7" s="2"/>
      <c r="L7" s="2"/>
      <c r="M7" s="2"/>
      <c r="N7" s="36"/>
      <c r="P7" s="49" t="s">
        <v>28</v>
      </c>
      <c r="Q7" s="50"/>
      <c r="R7" s="51">
        <f>SUM(R3:R6)</f>
        <v>115</v>
      </c>
      <c r="S7" s="52">
        <f>R7/$R$7</f>
        <v>1</v>
      </c>
      <c r="T7" s="53" t="s">
        <v>29</v>
      </c>
      <c r="AA7" s="54" t="s">
        <v>10</v>
      </c>
      <c r="AB7" s="55">
        <f>SUM(AB4:AB6)</f>
        <v>53</v>
      </c>
      <c r="AC7" s="55">
        <f>SUM(AC4:AC6)</f>
        <v>80</v>
      </c>
      <c r="AD7" s="55">
        <f>SUM(AD4:AD6)</f>
        <v>0</v>
      </c>
      <c r="AE7" s="55">
        <f>SUM(AE4:AE6)</f>
        <v>133</v>
      </c>
      <c r="AF7" s="56">
        <f>AE7/$AE$7</f>
        <v>1</v>
      </c>
      <c r="AK7" s="3"/>
      <c r="AM7" s="57">
        <v>5</v>
      </c>
      <c r="AN7" s="58" t="s">
        <v>30</v>
      </c>
      <c r="AO7" s="33">
        <v>0</v>
      </c>
      <c r="AP7" s="59">
        <f>AO7/$AO$8</f>
        <v>0</v>
      </c>
      <c r="AQ7" s="3"/>
      <c r="AR7" s="3"/>
      <c r="AS7" s="3"/>
      <c r="AT7" s="3"/>
    </row>
    <row r="8" spans="1:46" ht="16.5" customHeight="1" thickBot="1">
      <c r="E8" s="19">
        <v>6</v>
      </c>
      <c r="F8" s="20" t="s">
        <v>31</v>
      </c>
      <c r="G8" s="21">
        <v>0</v>
      </c>
      <c r="H8" s="22">
        <f t="shared" si="0"/>
        <v>0</v>
      </c>
      <c r="I8" s="3"/>
      <c r="J8" s="2"/>
      <c r="K8" s="2"/>
      <c r="L8" s="2"/>
      <c r="M8" s="2"/>
      <c r="N8" s="36"/>
      <c r="AM8" s="60" t="s">
        <v>10</v>
      </c>
      <c r="AN8" s="61"/>
      <c r="AO8" s="62">
        <f>SUM(AO3:AO7)</f>
        <v>12</v>
      </c>
      <c r="AP8" s="63">
        <f>SUM(AP3:AP7)</f>
        <v>1</v>
      </c>
      <c r="AQ8" s="3"/>
      <c r="AR8" s="3"/>
      <c r="AS8" s="3"/>
    </row>
    <row r="9" spans="1:46" ht="17.25" customHeight="1">
      <c r="E9" s="19">
        <v>7</v>
      </c>
      <c r="F9" s="20" t="s">
        <v>32</v>
      </c>
      <c r="G9" s="21">
        <v>23</v>
      </c>
      <c r="H9" s="22">
        <f t="shared" si="0"/>
        <v>0.17164179104477612</v>
      </c>
      <c r="I9" s="3"/>
      <c r="J9" s="2"/>
      <c r="K9" s="2"/>
      <c r="L9" s="2"/>
      <c r="M9" s="2"/>
      <c r="N9" s="36"/>
      <c r="AQ9" s="3"/>
      <c r="AR9" s="3"/>
      <c r="AS9" s="3"/>
    </row>
    <row r="10" spans="1:46" s="64" customFormat="1" ht="15.75" customHeight="1">
      <c r="E10" s="19">
        <v>8</v>
      </c>
      <c r="F10" s="20" t="s">
        <v>33</v>
      </c>
      <c r="G10" s="21">
        <v>0</v>
      </c>
      <c r="H10" s="22">
        <f t="shared" si="0"/>
        <v>0</v>
      </c>
      <c r="I10" s="26"/>
      <c r="J10" s="2"/>
      <c r="K10" s="2"/>
      <c r="L10" s="2"/>
      <c r="M10" s="2"/>
      <c r="N10" s="65"/>
      <c r="T10" s="3"/>
      <c r="AF10" s="4"/>
      <c r="AQ10" s="26"/>
      <c r="AR10" s="26"/>
      <c r="AS10" s="26"/>
    </row>
    <row r="11" spans="1:46" ht="22.5" customHeight="1">
      <c r="E11" s="19">
        <v>9</v>
      </c>
      <c r="F11" s="20" t="s">
        <v>34</v>
      </c>
      <c r="G11" s="21">
        <v>0</v>
      </c>
      <c r="H11" s="22">
        <f t="shared" si="0"/>
        <v>0</v>
      </c>
      <c r="I11" s="3"/>
      <c r="J11" s="2"/>
      <c r="K11" s="2"/>
      <c r="L11" s="2"/>
      <c r="M11" s="2"/>
      <c r="N11" s="36"/>
      <c r="S11" s="3"/>
      <c r="T11" s="3"/>
      <c r="AQ11" s="3"/>
      <c r="AR11" s="3"/>
      <c r="AS11" s="3"/>
      <c r="AT11" s="3"/>
    </row>
    <row r="12" spans="1:46" ht="15.75" customHeight="1">
      <c r="E12" s="66">
        <v>10</v>
      </c>
      <c r="F12" s="67" t="s">
        <v>35</v>
      </c>
      <c r="G12" s="21">
        <v>0</v>
      </c>
      <c r="H12" s="22">
        <f t="shared" si="0"/>
        <v>0</v>
      </c>
      <c r="I12" s="3"/>
      <c r="J12" s="2"/>
      <c r="K12" s="2"/>
      <c r="L12" s="2"/>
      <c r="M12" s="2"/>
      <c r="N12" s="36"/>
      <c r="S12" s="3"/>
      <c r="T12" s="3"/>
      <c r="AQ12" s="3"/>
      <c r="AR12" s="3"/>
      <c r="AS12" s="3"/>
      <c r="AT12" s="3"/>
    </row>
    <row r="13" spans="1:46" ht="15" customHeight="1" thickBot="1">
      <c r="F13" s="68" t="s">
        <v>10</v>
      </c>
      <c r="G13" s="69">
        <f>SUM(G3:G12)</f>
        <v>134</v>
      </c>
      <c r="H13" s="70">
        <f>SUM(H3:H12)</f>
        <v>1</v>
      </c>
      <c r="I13" s="3"/>
      <c r="J13" s="2"/>
      <c r="K13" s="2"/>
      <c r="L13" s="2"/>
      <c r="M13" s="2"/>
      <c r="N13" s="36"/>
      <c r="S13" s="3"/>
      <c r="T13" s="3"/>
      <c r="AQ13" s="3"/>
      <c r="AR13" s="3"/>
      <c r="AS13" s="3"/>
      <c r="AT13" s="3"/>
    </row>
    <row r="14" spans="1:46" ht="15" customHeight="1">
      <c r="D14" s="71"/>
      <c r="I14" s="3"/>
      <c r="J14" s="2"/>
      <c r="K14" s="2"/>
      <c r="L14" s="2"/>
      <c r="M14" s="2"/>
      <c r="N14" s="36"/>
      <c r="O14" s="72"/>
      <c r="P14" s="73"/>
      <c r="Q14" s="74"/>
      <c r="R14" s="3"/>
      <c r="S14" s="3"/>
      <c r="T14" s="3"/>
      <c r="AQ14" s="3"/>
      <c r="AR14" s="3"/>
      <c r="AS14" s="3"/>
      <c r="AT14" s="3"/>
    </row>
    <row r="15" spans="1:46" ht="15" customHeight="1">
      <c r="I15" s="3"/>
      <c r="J15" s="2"/>
      <c r="K15" s="2"/>
      <c r="L15" s="2"/>
      <c r="M15" s="2"/>
      <c r="N15" s="36"/>
      <c r="O15" s="75"/>
      <c r="P15" s="75"/>
      <c r="Q15" s="76"/>
      <c r="R15" s="3"/>
      <c r="S15" s="3"/>
      <c r="T15" s="3"/>
      <c r="AQ15" s="3"/>
      <c r="AR15" s="3"/>
      <c r="AS15" s="3"/>
      <c r="AT15" s="3"/>
    </row>
    <row r="16" spans="1:46" ht="15" customHeight="1">
      <c r="I16" s="3"/>
      <c r="J16" s="2"/>
      <c r="K16" s="2"/>
      <c r="L16" s="2"/>
      <c r="M16" s="2"/>
      <c r="N16" s="77"/>
      <c r="O16" s="2"/>
      <c r="P16" s="2"/>
      <c r="AM16" s="78"/>
      <c r="AN16" s="72"/>
      <c r="AO16" s="73"/>
      <c r="AP16" s="79"/>
      <c r="AQ16" s="3"/>
      <c r="AR16" s="3"/>
      <c r="AS16" s="3"/>
      <c r="AT16" s="3"/>
    </row>
    <row r="17" spans="1:46" ht="15" customHeight="1">
      <c r="H17" s="3"/>
      <c r="I17" s="3"/>
      <c r="J17" s="2"/>
      <c r="K17" s="2"/>
      <c r="L17" s="2"/>
      <c r="M17" s="2"/>
      <c r="N17" s="73"/>
      <c r="O17" s="36"/>
      <c r="P17" s="80"/>
      <c r="Q17" s="3"/>
      <c r="AM17" s="78"/>
      <c r="AN17" s="72"/>
      <c r="AO17" s="73"/>
      <c r="AP17" s="79"/>
      <c r="AQ17" s="3"/>
      <c r="AR17" s="3"/>
      <c r="AS17" s="3"/>
      <c r="AT17" s="3"/>
    </row>
    <row r="18" spans="1:46" ht="15" customHeight="1">
      <c r="H18" s="3"/>
      <c r="I18" s="3"/>
      <c r="J18" s="3"/>
      <c r="M18" s="75"/>
      <c r="N18" s="73"/>
      <c r="O18" s="36"/>
      <c r="P18" s="80"/>
      <c r="Q18" s="3"/>
      <c r="AM18" s="78"/>
      <c r="AN18" s="72"/>
      <c r="AO18" s="73"/>
      <c r="AP18" s="79"/>
      <c r="AQ18" s="3"/>
      <c r="AR18" s="3"/>
      <c r="AS18" s="3"/>
      <c r="AT18" s="3"/>
    </row>
    <row r="19" spans="1:46" ht="15" customHeight="1">
      <c r="A19" s="81"/>
      <c r="B19" s="82"/>
      <c r="C19" s="82"/>
      <c r="H19" s="3"/>
      <c r="I19" s="3"/>
      <c r="J19" s="3"/>
      <c r="M19" s="75"/>
      <c r="N19" s="73"/>
      <c r="O19" s="36"/>
      <c r="P19" s="80"/>
      <c r="Q19" s="3"/>
      <c r="AK19" s="82"/>
      <c r="AL19" s="82"/>
      <c r="AQ19" s="3"/>
      <c r="AR19" s="3"/>
      <c r="AS19" s="3"/>
      <c r="AT19" s="3"/>
    </row>
    <row r="20" spans="1:46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75"/>
      <c r="N20" s="75"/>
      <c r="O20" s="75"/>
      <c r="P20" s="83"/>
      <c r="Q20" s="3"/>
      <c r="R20" s="75"/>
      <c r="S20" s="84"/>
      <c r="T20" s="84"/>
      <c r="U20" s="85"/>
      <c r="V20" s="85"/>
      <c r="AK20" s="3"/>
      <c r="AL20" s="3"/>
      <c r="AQ20" s="3"/>
      <c r="AR20" s="3"/>
      <c r="AS20" s="3"/>
      <c r="AT20" s="3"/>
    </row>
    <row r="21" spans="1:46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M21" s="75"/>
      <c r="N21" s="36"/>
      <c r="O21" s="86"/>
      <c r="P21" s="86"/>
      <c r="Q21" s="3"/>
      <c r="R21" s="75"/>
      <c r="S21" s="84"/>
      <c r="T21" s="84"/>
      <c r="U21" s="85"/>
      <c r="V21" s="85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M22" s="75"/>
      <c r="N22" s="36"/>
      <c r="O22" s="86"/>
      <c r="P22" s="86"/>
      <c r="Q22" s="3"/>
      <c r="R22" s="73"/>
      <c r="S22" s="77"/>
      <c r="T22" s="87"/>
      <c r="U22" s="88"/>
      <c r="V22" s="88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M23" s="75"/>
      <c r="N23" s="77"/>
      <c r="O23" s="89"/>
      <c r="P23" s="89"/>
      <c r="Q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M24" s="75"/>
      <c r="N24" s="36"/>
      <c r="O24" s="86"/>
      <c r="P24" s="1"/>
      <c r="Q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M25" s="75"/>
      <c r="N25" s="36"/>
      <c r="O25" s="86"/>
      <c r="P25" s="1"/>
      <c r="Q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M26" s="2"/>
      <c r="N26" s="2"/>
      <c r="O26" s="2"/>
      <c r="P26" s="2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M27" s="2"/>
      <c r="N27" s="2"/>
      <c r="O27" s="2"/>
      <c r="P27" s="2"/>
      <c r="AD27" s="4" t="s">
        <v>36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5" customHeight="1">
      <c r="A28" s="3"/>
      <c r="B28" s="3"/>
      <c r="C28" s="3"/>
      <c r="D28" s="3"/>
      <c r="E28" s="3"/>
      <c r="F28" s="3"/>
      <c r="G28" s="3"/>
      <c r="H28" s="90"/>
      <c r="I28" s="90"/>
      <c r="J28" s="3"/>
      <c r="M28" s="3" t="s">
        <v>37</v>
      </c>
      <c r="N28" s="2"/>
      <c r="O28" s="2"/>
      <c r="P28" s="2"/>
      <c r="AD28" s="4" t="s">
        <v>38</v>
      </c>
      <c r="AK28" s="3"/>
      <c r="AL28" s="3"/>
      <c r="AM28" s="3"/>
      <c r="AN28" s="3"/>
      <c r="AO28" s="3"/>
      <c r="AP28" s="3"/>
      <c r="AQ28" s="90"/>
      <c r="AR28" s="90"/>
      <c r="AS28" s="3"/>
      <c r="AT28" s="3"/>
    </row>
    <row r="29" spans="1:46" ht="1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M29" s="3" t="s">
        <v>39</v>
      </c>
      <c r="N29" s="2"/>
      <c r="O29" s="2"/>
      <c r="P29" s="2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M30" s="91" t="s">
        <v>40</v>
      </c>
      <c r="N30" s="2"/>
      <c r="O30" s="2"/>
      <c r="P30" s="2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M31" s="91" t="s">
        <v>41</v>
      </c>
      <c r="AK31" s="3"/>
      <c r="AL31" s="3" t="s">
        <v>42</v>
      </c>
      <c r="AM31" s="3"/>
      <c r="AN31" s="3"/>
      <c r="AO31" s="3"/>
      <c r="AP31" s="3"/>
      <c r="AQ31" s="3"/>
      <c r="AR31" s="3"/>
      <c r="AS31" s="3"/>
      <c r="AT31" s="3"/>
    </row>
    <row r="32" spans="1:46" ht="1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M32" s="91" t="s">
        <v>43</v>
      </c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5" customHeight="1">
      <c r="A33" s="3"/>
      <c r="B33" s="3"/>
      <c r="C33" s="3" t="s">
        <v>44</v>
      </c>
      <c r="D33" s="3"/>
      <c r="E33" s="3"/>
      <c r="F33" s="3"/>
      <c r="G33" s="3"/>
      <c r="H33" s="3"/>
      <c r="I33" s="3"/>
      <c r="J33" s="3"/>
      <c r="M33" s="91" t="s">
        <v>45</v>
      </c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5" customHeight="1">
      <c r="A36" s="3"/>
      <c r="B36" s="3"/>
      <c r="D36" s="3"/>
      <c r="E36" s="3"/>
      <c r="F36" s="3"/>
      <c r="G36" s="3"/>
      <c r="H36" s="3"/>
      <c r="I36" s="3"/>
      <c r="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AK37" s="3"/>
      <c r="AM37" s="3"/>
      <c r="AN37" s="3"/>
      <c r="AO37" s="3"/>
      <c r="AP37" s="3"/>
      <c r="AQ37" s="3"/>
      <c r="AR37" s="3"/>
      <c r="AS37" s="3"/>
      <c r="AT37" s="3"/>
    </row>
    <row r="38" spans="1:46" ht="15" customHeight="1">
      <c r="A38" s="3"/>
      <c r="B38" s="3"/>
      <c r="D38" s="3"/>
      <c r="E38" s="3"/>
      <c r="F38" s="3"/>
      <c r="G38" s="3"/>
      <c r="H38" s="3"/>
      <c r="I38" s="3"/>
      <c r="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5" customHeight="1">
      <c r="A39" s="3"/>
      <c r="B39" s="3"/>
      <c r="D39" s="84"/>
      <c r="E39" s="88"/>
      <c r="F39" s="84"/>
      <c r="G39" s="3"/>
      <c r="H39" s="3"/>
      <c r="I39" s="3"/>
      <c r="J39" s="3"/>
      <c r="AK39" s="3"/>
      <c r="AM39" s="3"/>
      <c r="AN39" s="3"/>
      <c r="AO39" s="3"/>
      <c r="AP39" s="3"/>
      <c r="AQ39" s="3"/>
      <c r="AR39" s="3"/>
      <c r="AS39" s="3"/>
      <c r="AT39" s="3"/>
    </row>
    <row r="40" spans="1:46" ht="15" customHeight="1">
      <c r="A40" s="75"/>
      <c r="B40" s="72"/>
      <c r="C40" s="72"/>
      <c r="D40" s="84"/>
      <c r="E40" s="85"/>
      <c r="F40" s="84"/>
      <c r="G40" s="3"/>
      <c r="H40" s="3"/>
      <c r="I40" s="3"/>
      <c r="J40" s="3"/>
      <c r="AK40" s="72"/>
      <c r="AL40" s="72"/>
      <c r="AM40" s="84"/>
      <c r="AN40" s="88"/>
      <c r="AO40" s="84"/>
      <c r="AP40" s="3"/>
      <c r="AQ40" s="3"/>
      <c r="AR40" s="3"/>
      <c r="AS40" s="3"/>
      <c r="AT40" s="3"/>
    </row>
    <row r="41" spans="1:46" ht="15" customHeight="1">
      <c r="A41" s="75"/>
      <c r="B41" s="72"/>
      <c r="C41" s="72"/>
      <c r="D41" s="84"/>
      <c r="E41" s="85"/>
      <c r="F41" s="84"/>
      <c r="G41" s="3"/>
      <c r="H41" s="3"/>
      <c r="I41" s="3"/>
      <c r="J41" s="3"/>
      <c r="AK41" s="72"/>
      <c r="AL41" s="72"/>
      <c r="AM41" s="84"/>
      <c r="AN41" s="85"/>
      <c r="AO41" s="84"/>
      <c r="AP41" s="3"/>
      <c r="AQ41" s="3"/>
      <c r="AR41" s="3"/>
      <c r="AS41" s="3"/>
      <c r="AT41" s="3"/>
    </row>
    <row r="42" spans="1:46" ht="15" customHeight="1">
      <c r="A42" s="75"/>
      <c r="B42" s="72"/>
      <c r="C42" s="72"/>
      <c r="D42" s="84"/>
      <c r="E42" s="92"/>
      <c r="F42" s="84"/>
      <c r="G42" s="3"/>
      <c r="H42" s="3"/>
      <c r="I42" s="3"/>
      <c r="J42" s="3"/>
      <c r="AK42" s="72"/>
      <c r="AL42" s="72"/>
      <c r="AM42" s="84"/>
      <c r="AN42" s="85"/>
      <c r="AO42" s="84"/>
      <c r="AP42" s="3"/>
      <c r="AQ42" s="3"/>
      <c r="AR42" s="3"/>
      <c r="AS42" s="3"/>
      <c r="AT42" s="3"/>
    </row>
    <row r="43" spans="1:46" ht="15" customHeight="1">
      <c r="A43" s="75"/>
      <c r="B43" s="72"/>
      <c r="C43" s="72"/>
      <c r="F43" s="3"/>
      <c r="G43" s="3"/>
      <c r="H43" s="3"/>
      <c r="I43" s="3"/>
      <c r="J43" s="3"/>
      <c r="AK43" s="72"/>
      <c r="AL43" s="72"/>
      <c r="AM43" s="84"/>
      <c r="AN43" s="92"/>
      <c r="AO43" s="84"/>
      <c r="AP43" s="3"/>
      <c r="AQ43" s="3"/>
      <c r="AR43" s="3"/>
      <c r="AS43" s="3"/>
      <c r="AT43" s="3"/>
    </row>
    <row r="44" spans="1:46" ht="15" customHeight="1">
      <c r="H44" s="3"/>
      <c r="I44" s="3"/>
      <c r="J44" s="3"/>
      <c r="AO44" s="3"/>
      <c r="AP44" s="3"/>
      <c r="AQ44" s="3"/>
      <c r="AR44" s="3"/>
      <c r="AS44" s="3"/>
      <c r="AT44" s="3"/>
    </row>
    <row r="45" spans="1:46" ht="15" customHeight="1">
      <c r="C45" s="3"/>
      <c r="AL45" s="3"/>
      <c r="AT45" s="3"/>
    </row>
    <row r="46" spans="1:46" ht="15" customHeight="1">
      <c r="N46" s="93"/>
      <c r="Z46" s="93"/>
    </row>
    <row r="47" spans="1:46" ht="15" customHeight="1">
      <c r="C47" s="93"/>
      <c r="N47" s="93"/>
    </row>
  </sheetData>
  <mergeCells count="6">
    <mergeCell ref="E2:H2"/>
    <mergeCell ref="P2:S2"/>
    <mergeCell ref="AA2:AF2"/>
    <mergeCell ref="AM2:AP2"/>
    <mergeCell ref="P7:Q7"/>
    <mergeCell ref="AM8:AN8"/>
  </mergeCells>
  <pageMargins left="0.7" right="0.7" top="0.75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2015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2015-10-14T15:01:22Z</dcterms:created>
  <dcterms:modified xsi:type="dcterms:W3CDTF">2015-10-14T15:02:32Z</dcterms:modified>
</cp:coreProperties>
</file>