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280" yWindow="60" windowWidth="14565" windowHeight="11955"/>
  </bookViews>
  <sheets>
    <sheet name="Noviembre 2015" sheetId="15" r:id="rId1"/>
    <sheet name="Hoja1" sheetId="18" r:id="rId2"/>
  </sheets>
  <calcPr calcId="145621" iterateDelta="1E-4"/>
</workbook>
</file>

<file path=xl/calcChain.xml><?xml version="1.0" encoding="utf-8"?>
<calcChain xmlns="http://schemas.openxmlformats.org/spreadsheetml/2006/main">
  <c r="AY7" i="15" l="1"/>
  <c r="AY3" i="15"/>
  <c r="R8" i="15" l="1"/>
  <c r="S7" i="15" s="1"/>
  <c r="AP8" i="15"/>
  <c r="AQ3" i="15" s="1"/>
  <c r="AE7" i="15"/>
  <c r="AD7" i="15"/>
  <c r="AC7" i="15"/>
  <c r="S8" i="15" l="1"/>
  <c r="H9" i="15"/>
  <c r="S3" i="15"/>
  <c r="S6" i="15"/>
  <c r="S5" i="15"/>
  <c r="S4" i="15"/>
  <c r="AF7" i="15"/>
  <c r="AG6" i="15" s="1"/>
  <c r="AQ6" i="15"/>
  <c r="AQ7" i="15"/>
  <c r="AQ4" i="15"/>
  <c r="AQ5" i="15"/>
  <c r="H10" i="15" l="1"/>
  <c r="H7" i="15"/>
  <c r="H12" i="15"/>
  <c r="H8" i="15"/>
  <c r="H11" i="15"/>
  <c r="H5" i="15"/>
  <c r="H6" i="15"/>
  <c r="H4" i="15"/>
  <c r="H3" i="15"/>
  <c r="AG4" i="15"/>
  <c r="AG7" i="15"/>
  <c r="AG5" i="15"/>
  <c r="AQ8" i="15"/>
  <c r="H13" i="15" l="1"/>
</calcChain>
</file>

<file path=xl/sharedStrings.xml><?xml version="1.0" encoding="utf-8"?>
<sst xmlns="http://schemas.openxmlformats.org/spreadsheetml/2006/main" count="55" uniqueCount="52">
  <si>
    <t xml:space="preserve">SOLICITUDES POR GÉNERO Y FORMATO </t>
  </si>
  <si>
    <t>MEDIOS DE ACCESO A LA INFORMACIÓN</t>
  </si>
  <si>
    <t>TIPO DE RESPUESTA</t>
  </si>
  <si>
    <t>TIPO DE INFORMACIÓN</t>
  </si>
  <si>
    <t>Procedente</t>
  </si>
  <si>
    <t>Fundamental</t>
  </si>
  <si>
    <t>*</t>
  </si>
  <si>
    <t>Procedente parcialmente por confidencial</t>
  </si>
  <si>
    <t>Ordinaria</t>
  </si>
  <si>
    <t>**</t>
  </si>
  <si>
    <t>Manual</t>
  </si>
  <si>
    <t>Infomex</t>
  </si>
  <si>
    <t>TOTAL</t>
  </si>
  <si>
    <t>%</t>
  </si>
  <si>
    <t>Consulta Directa Personal</t>
  </si>
  <si>
    <t xml:space="preserve">Procedente parcialmente por reserva </t>
  </si>
  <si>
    <t>***</t>
  </si>
  <si>
    <t>Femenino</t>
  </si>
  <si>
    <t>Consulta Directa Electrónica</t>
  </si>
  <si>
    <t>Procedente parcial por inexistencia</t>
  </si>
  <si>
    <t>****</t>
  </si>
  <si>
    <t>Masculino</t>
  </si>
  <si>
    <t>Reproducción de Documentos</t>
  </si>
  <si>
    <t>Improcedente por confidencialidad</t>
  </si>
  <si>
    <t xml:space="preserve">TOTAL </t>
  </si>
  <si>
    <t xml:space="preserve">Informes Específicos </t>
  </si>
  <si>
    <t xml:space="preserve">Improcedente por reserva </t>
  </si>
  <si>
    <t>Combinación de las Anteriores</t>
  </si>
  <si>
    <t xml:space="preserve">Improcedente por inexistencia </t>
  </si>
  <si>
    <t xml:space="preserve">Remitidas al ITEI -Incompetencia </t>
  </si>
  <si>
    <t>Improc. por no contestar prevención</t>
  </si>
  <si>
    <t xml:space="preserve">Improc. por tratarse de un trámite </t>
  </si>
  <si>
    <t xml:space="preserve">La presente grafica muestra la cantidad de solicitudes que se recibieron </t>
  </si>
  <si>
    <t xml:space="preserve">de acuerdo a la clasificación de la información. </t>
  </si>
  <si>
    <t>* Dentro de esta clasificación, se encuentran contempladas las respuestas  Procedentes y Procedentes Parcialmente que contienen información públicada en internet</t>
  </si>
  <si>
    <t xml:space="preserve">** Dentro de esta clasificación, se encuentran contempladas las respuestas Procedentes y Procedentes Parcialmente, y todas aquellas adicionales. </t>
  </si>
  <si>
    <t xml:space="preserve">*** Dentro de esta clasificación, se encuentran contempladas la respuestas clasificadas como procedente parcial por reserva e improcedente por reserva </t>
  </si>
  <si>
    <t xml:space="preserve">La presente gráfica muestra de modo porcentual, el tipo de respuestas a las solicitudes de información recibidas. </t>
  </si>
  <si>
    <t xml:space="preserve">**** Dentro de esta clasificación, se encuentran contempladas la respuestas clasificadas como procedente parcial por confidencial e improcedente por confidencial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</si>
  <si>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</si>
  <si>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</si>
  <si>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</si>
  <si>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Reservada</t>
  </si>
  <si>
    <t>Empresa</t>
  </si>
  <si>
    <t>Correo Electrónico</t>
  </si>
  <si>
    <t>Confidencial</t>
  </si>
  <si>
    <t>Improcedente o Inexistente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</si>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</sst>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02">
    <xf numFmtId="0" fontId="0" fillId="0" borderId="0" xfId="0"/>
    <xf numFmtId="9" fontId="2" fillId="0" borderId="0" xfId="2" applyFont="1" applyFill="1" applyBorder="1" applyAlignment="1" applyProtection="1">
      <alignment horizontal="center"/>
    </xf>
    <xf numFmtId="9" fontId="3" fillId="0" borderId="0" xfId="2" applyFont="1" applyFill="1" applyBorder="1" applyAlignment="1" applyProtection="1">
      <alignment horizontal="center"/>
    </xf>
    <xf numFmtId="9" fontId="8" fillId="0" borderId="3" xfId="2" applyFont="1" applyFill="1" applyBorder="1" applyAlignment="1" applyProtection="1">
      <alignment horizontal="center"/>
    </xf>
    <xf numFmtId="9" fontId="10" fillId="0" borderId="4" xfId="2" applyFont="1" applyFill="1" applyBorder="1" applyAlignment="1" applyProtection="1">
      <alignment horizontal="center" vertical="center"/>
    </xf>
    <xf numFmtId="9" fontId="10" fillId="0" borderId="5" xfId="2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11" fillId="0" borderId="1" xfId="2" applyNumberFormat="1" applyFont="1" applyFill="1" applyBorder="1" applyAlignment="1" applyProtection="1">
      <alignment horizontal="center" vertical="center"/>
    </xf>
    <xf numFmtId="10" fontId="11" fillId="0" borderId="8" xfId="2" applyNumberFormat="1" applyFont="1" applyFill="1" applyBorder="1" applyAlignment="1" applyProtection="1">
      <alignment horizontal="center" vertical="center"/>
    </xf>
    <xf numFmtId="10" fontId="11" fillId="0" borderId="10" xfId="2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5" fillId="3" borderId="22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/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wrapText="1"/>
    </xf>
    <xf numFmtId="9" fontId="10" fillId="0" borderId="4" xfId="0" applyNumberFormat="1" applyFont="1" applyBorder="1" applyAlignment="1" applyProtection="1">
      <alignment horizontal="center" wrapText="1"/>
    </xf>
    <xf numFmtId="43" fontId="0" fillId="0" borderId="0" xfId="1" applyFont="1" applyProtection="1"/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0" fillId="0" borderId="0" xfId="0" applyFont="1" applyFill="1" applyBorder="1" applyProtection="1"/>
    <xf numFmtId="0" fontId="8" fillId="0" borderId="20" xfId="0" applyFont="1" applyBorder="1" applyAlignment="1" applyProtection="1">
      <alignment horizontal="center" vertical="center"/>
    </xf>
    <xf numFmtId="0" fontId="8" fillId="0" borderId="21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left" vertical="center" wrapText="1"/>
    </xf>
    <xf numFmtId="9" fontId="10" fillId="0" borderId="5" xfId="0" applyNumberFormat="1" applyFont="1" applyBorder="1" applyAlignment="1" applyProtection="1">
      <alignment horizontal="center" wrapText="1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6" xfId="0" applyFont="1" applyBorder="1" applyAlignment="1" applyProtection="1">
      <alignment horizontal="center"/>
    </xf>
    <xf numFmtId="0" fontId="8" fillId="0" borderId="17" xfId="0" applyNumberFormat="1" applyFont="1" applyBorder="1" applyAlignment="1" applyProtection="1">
      <alignment horizontal="center"/>
    </xf>
    <xf numFmtId="9" fontId="8" fillId="0" borderId="18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9" fontId="2" fillId="0" borderId="0" xfId="0" applyNumberFormat="1" applyFont="1" applyBorder="1" applyAlignment="1" applyProtection="1"/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10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10" fontId="2" fillId="0" borderId="0" xfId="0" applyNumberFormat="1" applyFont="1" applyBorder="1" applyProtection="1"/>
    <xf numFmtId="10" fontId="2" fillId="0" borderId="0" xfId="0" applyNumberFormat="1" applyFont="1" applyBorder="1" applyAlignment="1" applyProtection="1"/>
    <xf numFmtId="0" fontId="5" fillId="0" borderId="0" xfId="0" applyFont="1" applyBorder="1" applyProtection="1"/>
    <xf numFmtId="9" fontId="5" fillId="0" borderId="0" xfId="0" applyNumberFormat="1" applyFont="1" applyBorder="1" applyProtection="1"/>
    <xf numFmtId="9" fontId="5" fillId="0" borderId="0" xfId="0" applyNumberFormat="1" applyFont="1" applyBorder="1" applyAlignment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0" fontId="8" fillId="3" borderId="12" xfId="0" applyFont="1" applyFill="1" applyBorder="1" applyAlignment="1" applyProtection="1">
      <alignment horizontal="center" vertical="top"/>
    </xf>
    <xf numFmtId="0" fontId="8" fillId="3" borderId="13" xfId="0" applyFont="1" applyFill="1" applyBorder="1" applyAlignment="1" applyProtection="1">
      <alignment horizontal="center" vertical="top"/>
    </xf>
    <xf numFmtId="0" fontId="8" fillId="0" borderId="9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26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/>
    </xf>
    <xf numFmtId="0" fontId="8" fillId="3" borderId="24" xfId="0" applyFont="1" applyFill="1" applyBorder="1" applyAlignment="1" applyProtection="1">
      <alignment horizontal="center"/>
    </xf>
    <xf numFmtId="0" fontId="8" fillId="3" borderId="25" xfId="0" applyFont="1" applyFill="1" applyBorder="1" applyAlignment="1" applyProtection="1">
      <alignment horizontal="center"/>
    </xf>
    <xf numFmtId="0" fontId="8" fillId="3" borderId="14" xfId="0" applyFont="1" applyFill="1" applyBorder="1" applyAlignment="1" applyProtection="1">
      <alignment horizontal="center" vertical="top"/>
    </xf>
    <xf numFmtId="0" fontId="8" fillId="0" borderId="7" xfId="0" applyFont="1" applyBorder="1" applyAlignment="1" applyProtection="1">
      <alignment horizontal="right"/>
    </xf>
    <xf numFmtId="0" fontId="0" fillId="0" borderId="11" xfId="0" applyBorder="1" applyAlignment="1" applyProtection="1">
      <alignment horizontal="right"/>
    </xf>
    <xf numFmtId="0" fontId="10" fillId="0" borderId="29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3"/>
              <c:pt idx="0">
                <c:v>Femenino</c:v>
              </c:pt>
              <c:pt idx="1">
                <c:v>Masculino</c:v>
              </c:pt>
              <c:pt idx="2">
                <c:v>Empresa</c:v>
              </c:pt>
            </c:strLit>
          </c:cat>
          <c:val>
            <c:numRef>
              <c:f>'Noviembre 2015'!$AF$4:$AF$6</c:f>
              <c:numCache>
                <c:formatCode>General</c:formatCode>
                <c:ptCount val="3"/>
                <c:pt idx="0">
                  <c:v>26</c:v>
                </c:pt>
                <c:pt idx="1">
                  <c:v>84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tx>
            <c:v>totales</c:v>
          </c:tx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'Noviembre 2015'!$AC$3:$AE$3</c:f>
              <c:strCache>
                <c:ptCount val="3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</c:strCache>
            </c:strRef>
          </c:cat>
          <c:val>
            <c:numRef>
              <c:f>'Noviembre 2015'!$AC$7:$AE$7</c:f>
              <c:numCache>
                <c:formatCode>General</c:formatCode>
                <c:ptCount val="3"/>
                <c:pt idx="0">
                  <c:v>40</c:v>
                </c:pt>
                <c:pt idx="1">
                  <c:v>72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2661494252873563"/>
          <c:h val="0.28365354330708664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Lit>
              <c:ptCount val="3"/>
              <c:pt idx="0">
                <c:v>Manual</c:v>
              </c:pt>
              <c:pt idx="1">
                <c:v>Infomex</c:v>
              </c:pt>
              <c:pt idx="2">
                <c:v>Correo Electrónico</c:v>
              </c:pt>
            </c:strLit>
          </c:cat>
          <c:val>
            <c:numRef>
              <c:f>'Noviembre 2015'!$AC$4:$AE$4</c:f>
              <c:numCache>
                <c:formatCode>General</c:formatCode>
                <c:ptCount val="3"/>
                <c:pt idx="0">
                  <c:v>11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Lit>
              <c:ptCount val="3"/>
              <c:pt idx="0">
                <c:v>Manual</c:v>
              </c:pt>
              <c:pt idx="1">
                <c:v>Infomex</c:v>
              </c:pt>
              <c:pt idx="2">
                <c:v>Correo Electrónico</c:v>
              </c:pt>
            </c:strLit>
          </c:cat>
          <c:val>
            <c:numRef>
              <c:f>'Noviembre 2015'!$AC$5:$AE$5</c:f>
              <c:numCache>
                <c:formatCode>General</c:formatCode>
                <c:ptCount val="3"/>
                <c:pt idx="0">
                  <c:v>28</c:v>
                </c:pt>
                <c:pt idx="1">
                  <c:v>56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Lit>
              <c:ptCount val="3"/>
              <c:pt idx="0">
                <c:v>Manual</c:v>
              </c:pt>
              <c:pt idx="1">
                <c:v>Infomex</c:v>
              </c:pt>
              <c:pt idx="2">
                <c:v>Correo Electrónico</c:v>
              </c:pt>
            </c:strLit>
          </c:cat>
          <c:val>
            <c:numRef>
              <c:f>'Noviembre 2015'!$AC$6:$AE$6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785856"/>
        <c:axId val="89787392"/>
        <c:axId val="0"/>
      </c:bar3DChart>
      <c:catAx>
        <c:axId val="8978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787392"/>
        <c:crosses val="autoZero"/>
        <c:auto val="1"/>
        <c:lblAlgn val="ctr"/>
        <c:lblOffset val="100"/>
        <c:noMultiLvlLbl val="0"/>
      </c:catAx>
      <c:valAx>
        <c:axId val="8978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785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'Noviembre 2015'!$AP$3:$AP$7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'Noviembre 2015'!$F$3:$F$12</c:f>
              <c:strCache>
                <c:ptCount val="10"/>
                <c:pt idx="0">
                  <c:v>Procedente</c:v>
                </c:pt>
                <c:pt idx="1">
                  <c:v>Procedente parcialmente por reserva </c:v>
                </c:pt>
                <c:pt idx="2">
                  <c:v>Procedente parcialmente por confidencial</c:v>
                </c:pt>
                <c:pt idx="3">
                  <c:v>Procedente parcial por inexistencia</c:v>
                </c:pt>
                <c:pt idx="4">
                  <c:v>Improcedente por reserva </c:v>
                </c:pt>
                <c:pt idx="5">
                  <c:v>Improcedente por confidencialidad</c:v>
                </c:pt>
                <c:pt idx="6">
                  <c:v>Improcedente por inexistencia </c:v>
                </c:pt>
                <c:pt idx="7">
                  <c:v>Improc. por no contestar prevención</c:v>
                </c:pt>
                <c:pt idx="8">
                  <c:v>Improc. por tratarse de un trámite 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'Noviembre 2015'!$G$3:$G$12</c:f>
              <c:numCache>
                <c:formatCode>General</c:formatCode>
                <c:ptCount val="10"/>
                <c:pt idx="0">
                  <c:v>45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0</c:v>
                </c:pt>
                <c:pt idx="5">
                  <c:v>0</c:v>
                </c:pt>
                <c:pt idx="6">
                  <c:v>19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cat>
            <c:strRef>
              <c:f>'Noviembre 2015'!$P$3:$Q$7</c:f>
              <c:strCache>
                <c:ptCount val="5"/>
                <c:pt idx="0">
                  <c:v>Fundamental</c:v>
                </c:pt>
                <c:pt idx="1">
                  <c:v>Ordinaria</c:v>
                </c:pt>
                <c:pt idx="2">
                  <c:v>Reservada</c:v>
                </c:pt>
                <c:pt idx="3">
                  <c:v>Confidencial</c:v>
                </c:pt>
                <c:pt idx="4">
                  <c:v>Improcedente o Inexistente</c:v>
                </c:pt>
              </c:strCache>
            </c:strRef>
          </c:cat>
          <c:val>
            <c:numRef>
              <c:f>'Noviembre 2015'!$R$3:$R$7</c:f>
              <c:numCache>
                <c:formatCode>General</c:formatCode>
                <c:ptCount val="5"/>
                <c:pt idx="0">
                  <c:v>0</c:v>
                </c:pt>
                <c:pt idx="1">
                  <c:v>76</c:v>
                </c:pt>
                <c:pt idx="2">
                  <c:v>3</c:v>
                </c:pt>
                <c:pt idx="3">
                  <c:v>1</c:v>
                </c:pt>
                <c:pt idx="4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890176"/>
        <c:axId val="89891968"/>
        <c:axId val="0"/>
      </c:bar3DChart>
      <c:catAx>
        <c:axId val="89890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9891968"/>
        <c:crosses val="autoZero"/>
        <c:auto val="1"/>
        <c:lblAlgn val="ctr"/>
        <c:lblOffset val="100"/>
        <c:noMultiLvlLbl val="0"/>
      </c:catAx>
      <c:valAx>
        <c:axId val="898919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9890176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'Noviembre 2015'!$AY$2:$AY$7</c:f>
              <c:strCache>
                <c:ptCount val="6"/>
                <c:pt idx="0">
                  <c:v>Ingresaron a la UT</c:v>
                </c:pt>
                <c:pt idx="1">
                  <c:v>#¡REF!</c:v>
                </c:pt>
                <c:pt idx="4">
                  <c:v>Se Entregaron por la UT</c:v>
                </c:pt>
                <c:pt idx="5">
                  <c:v>#¡REF!</c:v>
                </c:pt>
              </c:strCache>
            </c:strRef>
          </c:cat>
          <c:val>
            <c:numRef>
              <c:f>'Noviembre 2015'!$AZ$3:$AZ$7</c:f>
              <c:numCache>
                <c:formatCode>General</c:formatCode>
                <c:ptCount val="5"/>
                <c:pt idx="0">
                  <c:v>112</c:v>
                </c:pt>
                <c:pt idx="4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161924</xdr:colOff>
      <xdr:row>8</xdr:row>
      <xdr:rowOff>9526</xdr:rowOff>
    </xdr:from>
    <xdr:to>
      <xdr:col>29</xdr:col>
      <xdr:colOff>104774</xdr:colOff>
      <xdr:row>21</xdr:row>
      <xdr:rowOff>19050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257175</xdr:colOff>
      <xdr:row>8</xdr:row>
      <xdr:rowOff>66675</xdr:rowOff>
    </xdr:from>
    <xdr:to>
      <xdr:col>34</xdr:col>
      <xdr:colOff>619125</xdr:colOff>
      <xdr:row>20</xdr:row>
      <xdr:rowOff>66675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219075</xdr:colOff>
      <xdr:row>20</xdr:row>
      <xdr:rowOff>133351</xdr:rowOff>
    </xdr:from>
    <xdr:to>
      <xdr:col>29</xdr:col>
      <xdr:colOff>552449</xdr:colOff>
      <xdr:row>32</xdr:row>
      <xdr:rowOff>85725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600075</xdr:colOff>
      <xdr:row>9</xdr:row>
      <xdr:rowOff>19050</xdr:rowOff>
    </xdr:from>
    <xdr:to>
      <xdr:col>44</xdr:col>
      <xdr:colOff>590550</xdr:colOff>
      <xdr:row>28</xdr:row>
      <xdr:rowOff>152400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133350</xdr:colOff>
      <xdr:row>8</xdr:row>
      <xdr:rowOff>85726</xdr:rowOff>
    </xdr:from>
    <xdr:to>
      <xdr:col>20</xdr:col>
      <xdr:colOff>723900</xdr:colOff>
      <xdr:row>25</xdr:row>
      <xdr:rowOff>152401</xdr:rowOff>
    </xdr:to>
    <xdr:graphicFrame macro="">
      <xdr:nvGraphicFramePr>
        <xdr:cNvPr id="4350216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48</xdr:col>
      <xdr:colOff>0</xdr:colOff>
      <xdr:row>8</xdr:row>
      <xdr:rowOff>219074</xdr:rowOff>
    </xdr:from>
    <xdr:to>
      <xdr:col>53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7"/>
  <sheetViews>
    <sheetView tabSelected="1" zoomScaleNormal="100" workbookViewId="0"/>
  </sheetViews>
  <sheetFormatPr baseColWidth="10" defaultRowHeight="15"/>
  <cols>
    <col min="1" max="1" width="3.7109375" style="14" customWidth="1"/>
    <col min="2" max="3" width="11.42578125" style="14"/>
    <col min="4" max="4" width="3.28515625" style="14" customWidth="1"/>
    <col min="5" max="5" width="5.7109375" style="14" customWidth="1"/>
    <col min="6" max="6" width="36.42578125" style="14" customWidth="1"/>
    <col min="7" max="7" width="10.7109375" style="14" customWidth="1"/>
    <col min="8" max="8" width="12.7109375" style="14" customWidth="1"/>
    <col min="9" max="9" width="11.42578125" style="14"/>
    <col min="10" max="10" width="12.42578125" style="14" customWidth="1"/>
    <col min="11" max="11" width="10.7109375" style="13" customWidth="1"/>
    <col min="12" max="12" width="3.7109375" style="14" customWidth="1"/>
    <col min="13" max="13" width="11.42578125" style="14"/>
    <col min="14" max="14" width="5.28515625" style="14" customWidth="1"/>
    <col min="15" max="15" width="4.28515625" style="14" customWidth="1"/>
    <col min="16" max="16" width="10.28515625" style="14" customWidth="1"/>
    <col min="17" max="17" width="13.85546875" style="14" customWidth="1"/>
    <col min="18" max="19" width="11.42578125" style="14"/>
    <col min="20" max="20" width="10.5703125" style="14" customWidth="1"/>
    <col min="21" max="22" width="11.42578125" style="14"/>
    <col min="23" max="23" width="0.28515625" style="14" customWidth="1"/>
    <col min="24" max="24" width="11.42578125" style="14" hidden="1" customWidth="1"/>
    <col min="25" max="25" width="3.140625" style="14" customWidth="1"/>
    <col min="26" max="26" width="21.140625" style="14" customWidth="1"/>
    <col min="27" max="27" width="11.28515625" style="14" customWidth="1"/>
    <col min="28" max="28" width="8.85546875" style="14" bestFit="1" customWidth="1"/>
    <col min="29" max="29" width="7.7109375" style="14" bestFit="1" customWidth="1"/>
    <col min="30" max="30" width="8.42578125" style="14" bestFit="1" customWidth="1"/>
    <col min="31" max="31" width="17.140625" style="14" customWidth="1"/>
    <col min="32" max="32" width="11.42578125" style="14"/>
    <col min="33" max="33" width="12.42578125" style="14" customWidth="1"/>
    <col min="34" max="35" width="11.42578125" style="14"/>
    <col min="36" max="36" width="0.28515625" style="14" customWidth="1"/>
    <col min="37" max="37" width="11.42578125" style="14"/>
    <col min="38" max="38" width="9.140625" style="14" customWidth="1"/>
    <col min="39" max="39" width="4.42578125" style="14" customWidth="1"/>
    <col min="40" max="40" width="11.42578125" style="14"/>
    <col min="41" max="41" width="28.7109375" style="14" customWidth="1"/>
    <col min="42" max="42" width="6.85546875" style="14" customWidth="1"/>
    <col min="43" max="43" width="6.5703125" style="14" customWidth="1"/>
    <col min="44" max="48" width="11.42578125" style="14"/>
    <col min="49" max="49" width="14.85546875" style="14" customWidth="1"/>
    <col min="50" max="50" width="11.42578125" style="14"/>
    <col min="51" max="51" width="19.85546875" style="14" bestFit="1" customWidth="1"/>
    <col min="52" max="16384" width="11.42578125" style="14"/>
  </cols>
  <sheetData>
    <row r="1" spans="1:52" ht="15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L1" s="12"/>
      <c r="M1" s="12"/>
      <c r="N1" s="12"/>
      <c r="O1" s="12"/>
      <c r="P1" s="12"/>
      <c r="Q1" s="12"/>
      <c r="R1" s="12"/>
      <c r="S1" s="12"/>
      <c r="T1" s="12"/>
      <c r="X1" s="12"/>
      <c r="Y1" s="12"/>
      <c r="Z1" s="12"/>
      <c r="AA1" s="12"/>
      <c r="AK1" s="12"/>
      <c r="AL1" s="15"/>
      <c r="AM1" s="15"/>
      <c r="AN1" s="15"/>
      <c r="AO1" s="15"/>
      <c r="AP1" s="15"/>
      <c r="AQ1" s="11"/>
      <c r="AR1" s="15"/>
      <c r="AS1" s="11"/>
      <c r="AT1" s="11"/>
      <c r="AU1" s="11"/>
      <c r="AV1" s="13"/>
    </row>
    <row r="2" spans="1:52" ht="15" customHeight="1">
      <c r="A2" s="12"/>
      <c r="B2" s="12"/>
      <c r="C2" s="12"/>
      <c r="D2" s="12"/>
      <c r="E2" s="87" t="s">
        <v>2</v>
      </c>
      <c r="F2" s="88"/>
      <c r="G2" s="88"/>
      <c r="H2" s="89"/>
      <c r="I2" s="12"/>
      <c r="J2" s="12"/>
      <c r="K2" s="12"/>
      <c r="L2" s="12"/>
      <c r="M2" s="12"/>
      <c r="N2" s="16"/>
      <c r="O2" s="16"/>
      <c r="P2" s="84" t="s">
        <v>3</v>
      </c>
      <c r="Q2" s="85"/>
      <c r="R2" s="85"/>
      <c r="S2" s="86"/>
      <c r="T2" s="13"/>
      <c r="X2" s="16"/>
      <c r="Y2" s="16"/>
      <c r="Z2" s="16"/>
      <c r="AA2" s="16"/>
      <c r="AB2" s="90" t="s">
        <v>0</v>
      </c>
      <c r="AC2" s="91"/>
      <c r="AD2" s="91"/>
      <c r="AE2" s="91"/>
      <c r="AF2" s="91"/>
      <c r="AG2" s="92"/>
      <c r="AK2" s="12"/>
      <c r="AL2" s="16"/>
      <c r="AM2" s="16"/>
      <c r="AN2" s="80" t="s">
        <v>1</v>
      </c>
      <c r="AO2" s="81"/>
      <c r="AP2" s="81"/>
      <c r="AQ2" s="93"/>
      <c r="AR2" s="16"/>
      <c r="AS2" s="16"/>
      <c r="AT2" s="16"/>
      <c r="AU2" s="16"/>
      <c r="AV2" s="13"/>
      <c r="AY2" s="80" t="s">
        <v>50</v>
      </c>
      <c r="AZ2" s="81"/>
    </row>
    <row r="3" spans="1:52" ht="15" customHeight="1">
      <c r="A3" s="12"/>
      <c r="B3" s="12"/>
      <c r="C3" s="12"/>
      <c r="D3" s="12"/>
      <c r="E3" s="17">
        <v>1</v>
      </c>
      <c r="F3" s="18" t="s">
        <v>4</v>
      </c>
      <c r="G3" s="19">
        <v>45</v>
      </c>
      <c r="H3" s="20">
        <f t="shared" ref="H3:H12" si="0">G3/$G$13</f>
        <v>0.45918367346938777</v>
      </c>
      <c r="I3" s="12"/>
      <c r="J3" s="12"/>
      <c r="K3" s="12"/>
      <c r="L3" s="12"/>
      <c r="M3" s="12"/>
      <c r="N3" s="16"/>
      <c r="O3" s="21">
        <v>1</v>
      </c>
      <c r="P3" s="96" t="s">
        <v>5</v>
      </c>
      <c r="Q3" s="97"/>
      <c r="R3" s="22">
        <v>0</v>
      </c>
      <c r="S3" s="4">
        <f t="shared" ref="S3:S8" si="1">R3/$R$8</f>
        <v>0</v>
      </c>
      <c r="T3" s="23" t="s">
        <v>6</v>
      </c>
      <c r="X3" s="16"/>
      <c r="Y3" s="16"/>
      <c r="Z3" s="16"/>
      <c r="AA3" s="16"/>
      <c r="AB3" s="24"/>
      <c r="AC3" s="25" t="s">
        <v>10</v>
      </c>
      <c r="AD3" s="26" t="s">
        <v>11</v>
      </c>
      <c r="AE3" s="27" t="s">
        <v>44</v>
      </c>
      <c r="AF3" s="26" t="s">
        <v>12</v>
      </c>
      <c r="AG3" s="26" t="s">
        <v>13</v>
      </c>
      <c r="AK3" s="12"/>
      <c r="AL3" s="16"/>
      <c r="AM3" s="16"/>
      <c r="AN3" s="28">
        <v>1</v>
      </c>
      <c r="AO3" s="29" t="s">
        <v>14</v>
      </c>
      <c r="AP3" s="30">
        <v>0</v>
      </c>
      <c r="AQ3" s="31">
        <f>AP3/$AP$8</f>
        <v>0</v>
      </c>
      <c r="AR3" s="16"/>
      <c r="AS3" s="16"/>
      <c r="AT3" s="16"/>
      <c r="AU3" s="16"/>
      <c r="AV3" s="13"/>
      <c r="AY3" s="10" t="e">
        <f>#REF!</f>
        <v>#REF!</v>
      </c>
      <c r="AZ3" s="79">
        <v>112</v>
      </c>
    </row>
    <row r="4" spans="1:52" ht="15" customHeight="1">
      <c r="A4" s="12"/>
      <c r="B4" s="12"/>
      <c r="E4" s="17">
        <v>2</v>
      </c>
      <c r="F4" s="18" t="s">
        <v>15</v>
      </c>
      <c r="G4" s="19">
        <v>0</v>
      </c>
      <c r="H4" s="32">
        <f t="shared" si="0"/>
        <v>0</v>
      </c>
      <c r="I4" s="12"/>
      <c r="J4" s="12"/>
      <c r="K4" s="12"/>
      <c r="L4" s="12"/>
      <c r="M4" s="12"/>
      <c r="N4" s="33"/>
      <c r="O4" s="34">
        <v>2</v>
      </c>
      <c r="P4" s="98" t="s">
        <v>8</v>
      </c>
      <c r="Q4" s="99"/>
      <c r="R4" s="22">
        <v>76</v>
      </c>
      <c r="S4" s="4">
        <f t="shared" si="1"/>
        <v>0.78350515463917525</v>
      </c>
      <c r="T4" s="13" t="s">
        <v>9</v>
      </c>
      <c r="AB4" s="35" t="s">
        <v>17</v>
      </c>
      <c r="AC4" s="36">
        <v>11</v>
      </c>
      <c r="AD4" s="36">
        <v>15</v>
      </c>
      <c r="AE4" s="36">
        <v>0</v>
      </c>
      <c r="AF4" s="35">
        <v>26</v>
      </c>
      <c r="AG4" s="7">
        <f>AF4/$AF$7</f>
        <v>0.23214285714285715</v>
      </c>
      <c r="AK4" s="12"/>
      <c r="AL4" s="11"/>
      <c r="AM4" s="11"/>
      <c r="AN4" s="28">
        <v>2</v>
      </c>
      <c r="AO4" s="37" t="s">
        <v>18</v>
      </c>
      <c r="AP4" s="30">
        <v>0</v>
      </c>
      <c r="AQ4" s="38">
        <f>AP4/$AP$8</f>
        <v>0</v>
      </c>
      <c r="AR4" s="11"/>
      <c r="AS4" s="11"/>
      <c r="AT4" s="11"/>
      <c r="AU4" s="11"/>
      <c r="AV4" s="13"/>
      <c r="AY4"/>
      <c r="AZ4"/>
    </row>
    <row r="5" spans="1:52" ht="15" customHeight="1">
      <c r="A5" s="12"/>
      <c r="B5" s="12"/>
      <c r="C5" s="12"/>
      <c r="E5" s="17">
        <v>3</v>
      </c>
      <c r="F5" s="18" t="s">
        <v>7</v>
      </c>
      <c r="G5" s="19">
        <v>0</v>
      </c>
      <c r="H5" s="20">
        <f t="shared" si="0"/>
        <v>0</v>
      </c>
      <c r="I5" s="12"/>
      <c r="J5" s="12"/>
      <c r="K5" s="12"/>
      <c r="L5" s="12"/>
      <c r="M5" s="12"/>
      <c r="N5" s="33"/>
      <c r="O5" s="34">
        <v>3</v>
      </c>
      <c r="P5" s="98" t="s">
        <v>42</v>
      </c>
      <c r="Q5" s="99"/>
      <c r="R5" s="22">
        <v>3</v>
      </c>
      <c r="S5" s="4">
        <f t="shared" si="1"/>
        <v>3.0927835051546393E-2</v>
      </c>
      <c r="T5" s="13"/>
      <c r="AB5" s="35" t="s">
        <v>21</v>
      </c>
      <c r="AC5" s="36">
        <v>28</v>
      </c>
      <c r="AD5" s="36">
        <v>56</v>
      </c>
      <c r="AE5" s="36">
        <v>0</v>
      </c>
      <c r="AF5" s="35">
        <v>84</v>
      </c>
      <c r="AG5" s="7">
        <f>AF5/$AF$7</f>
        <v>0.75</v>
      </c>
      <c r="AJ5" s="39"/>
      <c r="AK5" s="12"/>
      <c r="AL5" s="11"/>
      <c r="AM5" s="12"/>
      <c r="AN5" s="28">
        <v>3</v>
      </c>
      <c r="AO5" s="37" t="s">
        <v>22</v>
      </c>
      <c r="AP5" s="30">
        <v>19</v>
      </c>
      <c r="AQ5" s="38">
        <f>AP5/$AP$8</f>
        <v>1</v>
      </c>
      <c r="AR5" s="11"/>
      <c r="AS5" s="11"/>
      <c r="AT5" s="11"/>
      <c r="AU5" s="11"/>
      <c r="AV5" s="13"/>
      <c r="AY5"/>
      <c r="AZ5"/>
    </row>
    <row r="6" spans="1:52" ht="16.5" customHeight="1" thickBot="1">
      <c r="A6" s="13"/>
      <c r="B6" s="13"/>
      <c r="E6" s="17">
        <v>4</v>
      </c>
      <c r="F6" s="18" t="s">
        <v>19</v>
      </c>
      <c r="G6" s="19">
        <v>32</v>
      </c>
      <c r="H6" s="20">
        <f t="shared" si="0"/>
        <v>0.32653061224489793</v>
      </c>
      <c r="I6" s="13"/>
      <c r="J6" s="12"/>
      <c r="K6" s="12"/>
      <c r="L6" s="12"/>
      <c r="M6" s="12"/>
      <c r="N6" s="33"/>
      <c r="O6" s="40">
        <v>4</v>
      </c>
      <c r="P6" s="98" t="s">
        <v>45</v>
      </c>
      <c r="Q6" s="99"/>
      <c r="R6" s="22">
        <v>1</v>
      </c>
      <c r="S6" s="5">
        <f t="shared" si="1"/>
        <v>1.0309278350515464E-2</v>
      </c>
      <c r="T6" s="13" t="s">
        <v>16</v>
      </c>
      <c r="AB6" s="41" t="s">
        <v>43</v>
      </c>
      <c r="AC6" s="36">
        <v>1</v>
      </c>
      <c r="AD6" s="36">
        <v>1</v>
      </c>
      <c r="AE6" s="36">
        <v>0</v>
      </c>
      <c r="AF6" s="35">
        <v>2</v>
      </c>
      <c r="AG6" s="8">
        <f>AF6/$AF$7</f>
        <v>1.7857142857142856E-2</v>
      </c>
      <c r="AL6" s="13"/>
      <c r="AN6" s="28">
        <v>4</v>
      </c>
      <c r="AO6" s="29" t="s">
        <v>25</v>
      </c>
      <c r="AP6" s="30">
        <v>0</v>
      </c>
      <c r="AQ6" s="38">
        <f>AP6/$AP$8</f>
        <v>0</v>
      </c>
      <c r="AR6" s="13"/>
      <c r="AS6" s="13"/>
      <c r="AT6" s="13"/>
      <c r="AU6" s="13"/>
      <c r="AV6" s="13"/>
      <c r="AY6" s="80" t="s">
        <v>51</v>
      </c>
      <c r="AZ6" s="81"/>
    </row>
    <row r="7" spans="1:52" ht="16.5" customHeight="1" thickBot="1">
      <c r="A7" s="13"/>
      <c r="B7" s="13"/>
      <c r="E7" s="17">
        <v>5</v>
      </c>
      <c r="F7" s="18" t="s">
        <v>26</v>
      </c>
      <c r="G7" s="19">
        <v>0</v>
      </c>
      <c r="H7" s="20">
        <f t="shared" si="0"/>
        <v>0</v>
      </c>
      <c r="I7" s="13"/>
      <c r="J7" s="12"/>
      <c r="K7" s="12"/>
      <c r="L7" s="12"/>
      <c r="M7" s="12"/>
      <c r="N7" s="33"/>
      <c r="O7" s="6">
        <v>5</v>
      </c>
      <c r="P7" s="100" t="s">
        <v>46</v>
      </c>
      <c r="Q7" s="101"/>
      <c r="R7" s="22">
        <v>17</v>
      </c>
      <c r="S7" s="5">
        <f t="shared" si="1"/>
        <v>0.17525773195876287</v>
      </c>
      <c r="AB7" s="44" t="s">
        <v>12</v>
      </c>
      <c r="AC7" s="45">
        <f>SUM(AC4:AC6)</f>
        <v>40</v>
      </c>
      <c r="AD7" s="45">
        <f>SUM(AD4:AD6)</f>
        <v>72</v>
      </c>
      <c r="AE7" s="45">
        <f>SUM(AE4:AE6)</f>
        <v>0</v>
      </c>
      <c r="AF7" s="45">
        <f>SUM(AF4:AF6)</f>
        <v>112</v>
      </c>
      <c r="AG7" s="9">
        <f>AF7/$AF$7</f>
        <v>1</v>
      </c>
      <c r="AL7" s="13"/>
      <c r="AN7" s="46">
        <v>5</v>
      </c>
      <c r="AO7" s="47" t="s">
        <v>27</v>
      </c>
      <c r="AP7" s="30">
        <v>0</v>
      </c>
      <c r="AQ7" s="48">
        <f>AP7/$AP$8</f>
        <v>0</v>
      </c>
      <c r="AR7" s="13"/>
      <c r="AS7" s="13"/>
      <c r="AT7" s="13"/>
      <c r="AU7" s="13"/>
      <c r="AV7" s="13"/>
      <c r="AY7" s="10" t="e">
        <f>#REF!</f>
        <v>#REF!</v>
      </c>
      <c r="AZ7" s="79">
        <v>67</v>
      </c>
    </row>
    <row r="8" spans="1:52" ht="16.5" customHeight="1" thickBot="1">
      <c r="E8" s="17">
        <v>6</v>
      </c>
      <c r="F8" s="18" t="s">
        <v>23</v>
      </c>
      <c r="G8" s="19">
        <v>0</v>
      </c>
      <c r="H8" s="20">
        <f t="shared" si="0"/>
        <v>0</v>
      </c>
      <c r="I8" s="13"/>
      <c r="J8" s="12"/>
      <c r="K8" s="12"/>
      <c r="L8" s="12"/>
      <c r="M8" s="12"/>
      <c r="N8" s="33"/>
      <c r="P8" s="94" t="s">
        <v>24</v>
      </c>
      <c r="Q8" s="95"/>
      <c r="R8" s="42">
        <f>SUM(R3:R7)</f>
        <v>97</v>
      </c>
      <c r="S8" s="3">
        <f t="shared" si="1"/>
        <v>1</v>
      </c>
      <c r="T8" s="43" t="s">
        <v>20</v>
      </c>
      <c r="AN8" s="82" t="s">
        <v>12</v>
      </c>
      <c r="AO8" s="83"/>
      <c r="AP8" s="49">
        <f>SUM(AP3:AP7)</f>
        <v>19</v>
      </c>
      <c r="AQ8" s="50">
        <f>SUM(AQ3:AQ7)</f>
        <v>1</v>
      </c>
      <c r="AR8" s="13"/>
      <c r="AS8" s="13"/>
      <c r="AT8" s="13"/>
      <c r="AU8" s="13"/>
    </row>
    <row r="9" spans="1:52" ht="17.25" customHeight="1">
      <c r="E9" s="17">
        <v>7</v>
      </c>
      <c r="F9" s="18" t="s">
        <v>28</v>
      </c>
      <c r="G9" s="19">
        <v>19</v>
      </c>
      <c r="H9" s="20">
        <f t="shared" si="0"/>
        <v>0.19387755102040816</v>
      </c>
      <c r="I9" s="13"/>
      <c r="J9" s="12"/>
      <c r="K9" s="12"/>
      <c r="L9" s="12"/>
      <c r="M9" s="12"/>
      <c r="N9" s="33"/>
      <c r="AR9" s="13"/>
      <c r="AS9" s="13"/>
      <c r="AT9" s="13"/>
      <c r="AU9" s="13"/>
    </row>
    <row r="10" spans="1:52" s="51" customFormat="1" ht="15.75" customHeight="1">
      <c r="E10" s="17">
        <v>8</v>
      </c>
      <c r="F10" s="18" t="s">
        <v>30</v>
      </c>
      <c r="G10" s="19">
        <v>1</v>
      </c>
      <c r="H10" s="20">
        <f t="shared" si="0"/>
        <v>1.020408163265306E-2</v>
      </c>
      <c r="I10" s="23"/>
      <c r="J10" s="12"/>
      <c r="K10" s="12"/>
      <c r="L10" s="12"/>
      <c r="M10" s="12"/>
      <c r="N10" s="52"/>
      <c r="T10" s="13"/>
      <c r="AG10" s="14"/>
      <c r="AR10" s="23"/>
      <c r="AS10" s="23"/>
      <c r="AT10" s="23"/>
      <c r="AU10" s="23"/>
    </row>
    <row r="11" spans="1:52" ht="22.5" customHeight="1">
      <c r="E11" s="17">
        <v>9</v>
      </c>
      <c r="F11" s="18" t="s">
        <v>31</v>
      </c>
      <c r="G11" s="19">
        <v>0</v>
      </c>
      <c r="H11" s="20">
        <f t="shared" si="0"/>
        <v>0</v>
      </c>
      <c r="I11" s="13"/>
      <c r="J11" s="12"/>
      <c r="K11" s="12"/>
      <c r="L11" s="12"/>
      <c r="M11" s="12"/>
      <c r="N11" s="33"/>
      <c r="S11" s="13"/>
      <c r="T11" s="13"/>
      <c r="AR11" s="13"/>
      <c r="AS11" s="13"/>
      <c r="AT11" s="13"/>
      <c r="AU11" s="13"/>
      <c r="AV11" s="13"/>
    </row>
    <row r="12" spans="1:52" ht="15.75" customHeight="1">
      <c r="E12" s="53">
        <v>10</v>
      </c>
      <c r="F12" s="54" t="s">
        <v>29</v>
      </c>
      <c r="G12" s="19">
        <v>1</v>
      </c>
      <c r="H12" s="20">
        <f t="shared" si="0"/>
        <v>1.020408163265306E-2</v>
      </c>
      <c r="I12" s="13"/>
      <c r="J12" s="12"/>
      <c r="K12" s="12"/>
      <c r="L12" s="12"/>
      <c r="M12" s="12"/>
      <c r="N12" s="33"/>
      <c r="S12" s="13"/>
      <c r="T12" s="13"/>
      <c r="AR12" s="13"/>
      <c r="AS12" s="13"/>
      <c r="AT12" s="13"/>
      <c r="AU12" s="13"/>
      <c r="AV12" s="13"/>
    </row>
    <row r="13" spans="1:52" ht="15" customHeight="1" thickBot="1">
      <c r="F13" s="55" t="s">
        <v>12</v>
      </c>
      <c r="G13" s="56">
        <v>98</v>
      </c>
      <c r="H13" s="57">
        <f>SUM(H3:H12)</f>
        <v>1</v>
      </c>
      <c r="I13" s="13"/>
      <c r="J13" s="12"/>
      <c r="K13" s="12"/>
      <c r="L13" s="12"/>
      <c r="M13" s="12"/>
      <c r="N13" s="33"/>
      <c r="S13" s="13"/>
      <c r="T13" s="13"/>
      <c r="AR13" s="13"/>
      <c r="AS13" s="13"/>
      <c r="AT13" s="13"/>
      <c r="AU13" s="13"/>
      <c r="AV13" s="13"/>
    </row>
    <row r="14" spans="1:52" ht="15" customHeight="1">
      <c r="D14" s="58"/>
      <c r="I14" s="13"/>
      <c r="J14" s="12"/>
      <c r="K14" s="12"/>
      <c r="L14" s="12"/>
      <c r="M14" s="12"/>
      <c r="N14" s="33"/>
      <c r="O14" s="59"/>
      <c r="P14" s="60"/>
      <c r="Q14" s="1"/>
      <c r="R14" s="13"/>
      <c r="S14" s="13"/>
      <c r="T14" s="13"/>
      <c r="AR14" s="13"/>
      <c r="AS14" s="13"/>
      <c r="AT14" s="13"/>
      <c r="AU14" s="13"/>
      <c r="AV14" s="13"/>
    </row>
    <row r="15" spans="1:52" ht="15" customHeight="1">
      <c r="I15" s="13"/>
      <c r="J15" s="12"/>
      <c r="K15" s="12"/>
      <c r="L15" s="12"/>
      <c r="M15" s="12"/>
      <c r="N15" s="33"/>
      <c r="O15" s="61"/>
      <c r="P15" s="61"/>
      <c r="Q15" s="2"/>
      <c r="R15" s="13"/>
      <c r="S15" s="13"/>
      <c r="T15" s="13"/>
      <c r="AR15" s="13"/>
      <c r="AS15" s="13"/>
      <c r="AT15" s="13"/>
      <c r="AU15" s="13"/>
      <c r="AV15" s="13"/>
    </row>
    <row r="16" spans="1:52" ht="15" customHeight="1">
      <c r="I16" s="13"/>
      <c r="J16" s="12"/>
      <c r="K16" s="12"/>
      <c r="L16" s="12"/>
      <c r="M16" s="12"/>
      <c r="N16" s="62"/>
      <c r="O16" s="12"/>
      <c r="P16" s="12"/>
      <c r="AN16" s="63"/>
      <c r="AO16" s="59"/>
      <c r="AP16" s="60"/>
      <c r="AQ16" s="64"/>
      <c r="AR16" s="13"/>
      <c r="AS16" s="13"/>
      <c r="AT16" s="13"/>
      <c r="AU16" s="13"/>
      <c r="AV16" s="13"/>
    </row>
    <row r="17" spans="1:49" ht="15" customHeight="1">
      <c r="H17" s="13"/>
      <c r="I17" s="13"/>
      <c r="J17" s="12"/>
      <c r="K17" s="12"/>
      <c r="L17" s="12"/>
      <c r="M17" s="12"/>
      <c r="N17" s="60"/>
      <c r="O17" s="33"/>
      <c r="P17" s="65"/>
      <c r="Q17" s="13"/>
      <c r="AN17" s="63"/>
      <c r="AO17" s="59"/>
      <c r="AP17" s="60"/>
      <c r="AQ17" s="64"/>
      <c r="AR17" s="13"/>
      <c r="AS17" s="13"/>
      <c r="AT17" s="13"/>
      <c r="AU17" s="13"/>
      <c r="AV17" s="13"/>
    </row>
    <row r="18" spans="1:49" ht="15" customHeight="1">
      <c r="H18" s="13"/>
      <c r="I18" s="13"/>
      <c r="J18" s="13"/>
      <c r="M18" s="61"/>
      <c r="N18" s="60"/>
      <c r="O18" s="33"/>
      <c r="P18" s="65"/>
      <c r="Q18" s="13"/>
      <c r="AN18" s="63"/>
      <c r="AO18" s="59"/>
      <c r="AP18" s="60"/>
      <c r="AQ18" s="64"/>
      <c r="AR18" s="13"/>
      <c r="AS18" s="13"/>
      <c r="AT18" s="13"/>
      <c r="AU18" s="13"/>
      <c r="AV18" s="13"/>
    </row>
    <row r="19" spans="1:49" ht="15" customHeight="1">
      <c r="A19" s="66"/>
      <c r="B19" s="67"/>
      <c r="C19" s="67"/>
      <c r="H19" s="13"/>
      <c r="I19" s="13"/>
      <c r="J19" s="13"/>
      <c r="M19" s="61"/>
      <c r="N19" s="60"/>
      <c r="O19" s="33"/>
      <c r="P19" s="65"/>
      <c r="Q19" s="13"/>
      <c r="AL19" s="67"/>
      <c r="AM19" s="67"/>
      <c r="AR19" s="13"/>
      <c r="AS19" s="13"/>
      <c r="AT19" s="13"/>
      <c r="AU19" s="13"/>
      <c r="AV19" s="13"/>
    </row>
    <row r="20" spans="1:49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L20" s="13"/>
      <c r="M20" s="61"/>
      <c r="N20" s="61"/>
      <c r="O20" s="61"/>
      <c r="P20" s="68"/>
      <c r="Q20" s="13"/>
      <c r="R20" s="61"/>
      <c r="S20" s="69"/>
      <c r="T20" s="69"/>
      <c r="U20" s="70"/>
      <c r="V20" s="70"/>
      <c r="AL20" s="13"/>
      <c r="AM20" s="13"/>
      <c r="AR20" s="13"/>
      <c r="AS20" s="13"/>
      <c r="AT20" s="13"/>
      <c r="AU20" s="13"/>
      <c r="AV20" s="13"/>
    </row>
    <row r="21" spans="1:49" ht="1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M21" s="61"/>
      <c r="N21" s="33"/>
      <c r="O21" s="71"/>
      <c r="P21" s="71"/>
      <c r="Q21" s="13"/>
      <c r="R21" s="61"/>
      <c r="S21" s="69"/>
      <c r="T21" s="69"/>
      <c r="U21" s="70"/>
      <c r="V21" s="70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1:49" ht="1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M22" s="61"/>
      <c r="N22" s="33"/>
      <c r="O22" s="71"/>
      <c r="P22" s="71"/>
      <c r="Q22" s="13"/>
      <c r="R22" s="60"/>
      <c r="S22" s="62"/>
      <c r="T22" s="72"/>
      <c r="U22" s="73"/>
      <c r="V22" s="7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spans="1:49" ht="1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M23" s="61"/>
      <c r="N23" s="62"/>
      <c r="O23" s="74"/>
      <c r="P23" s="74"/>
      <c r="Q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9" ht="1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M24" s="61"/>
      <c r="N24" s="33"/>
      <c r="O24" s="71"/>
      <c r="P24" s="11"/>
      <c r="Q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9" ht="1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M25" s="61"/>
      <c r="N25" s="33"/>
      <c r="O25" s="71"/>
      <c r="P25" s="11"/>
      <c r="Q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9" ht="1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M26" s="12"/>
      <c r="N26" s="12"/>
      <c r="O26" s="12"/>
      <c r="P26" s="12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9" ht="1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M27" s="12"/>
      <c r="N27" s="12"/>
      <c r="O27" s="12"/>
      <c r="P27" s="12"/>
      <c r="AE27" s="14" t="s">
        <v>40</v>
      </c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76" t="s">
        <v>48</v>
      </c>
    </row>
    <row r="28" spans="1:49" ht="15" customHeight="1">
      <c r="A28" s="13"/>
      <c r="B28" s="13"/>
      <c r="C28" s="13"/>
      <c r="D28" s="13"/>
      <c r="E28" s="13"/>
      <c r="F28" s="13"/>
      <c r="G28" s="13"/>
      <c r="H28" s="75"/>
      <c r="I28" s="75"/>
      <c r="J28" s="13"/>
      <c r="M28" s="13" t="s">
        <v>32</v>
      </c>
      <c r="N28" s="12"/>
      <c r="O28" s="12"/>
      <c r="P28" s="12"/>
      <c r="AE28" s="14" t="s">
        <v>41</v>
      </c>
      <c r="AL28" s="13"/>
      <c r="AM28" s="13"/>
      <c r="AN28" s="13"/>
      <c r="AO28" s="13"/>
      <c r="AP28" s="13"/>
      <c r="AQ28" s="13"/>
      <c r="AR28" s="75"/>
      <c r="AS28" s="75"/>
      <c r="AT28" s="13"/>
      <c r="AU28" s="13"/>
      <c r="AV28" s="13"/>
      <c r="AW28" s="76" t="s">
        <v>49</v>
      </c>
    </row>
    <row r="29" spans="1:49" ht="1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M29" s="13" t="s">
        <v>33</v>
      </c>
      <c r="N29" s="12"/>
      <c r="O29" s="12"/>
      <c r="P29" s="12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76" t="s">
        <v>47</v>
      </c>
    </row>
    <row r="30" spans="1:49" ht="1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M30" s="76" t="s">
        <v>34</v>
      </c>
      <c r="N30" s="12"/>
      <c r="O30" s="12"/>
      <c r="P30" s="12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</row>
    <row r="31" spans="1:49" ht="1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M31" s="76" t="s">
        <v>35</v>
      </c>
      <c r="AL31" s="13"/>
      <c r="AM31" s="13" t="s">
        <v>39</v>
      </c>
      <c r="AN31" s="13"/>
      <c r="AO31" s="13"/>
      <c r="AP31" s="13"/>
      <c r="AQ31" s="13"/>
      <c r="AR31" s="13"/>
      <c r="AS31" s="13"/>
      <c r="AT31" s="13"/>
      <c r="AU31" s="13"/>
      <c r="AV31" s="13"/>
    </row>
    <row r="32" spans="1:49" ht="1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M32" s="76" t="s">
        <v>36</v>
      </c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</row>
    <row r="33" spans="1:48" ht="15" customHeight="1">
      <c r="A33" s="13"/>
      <c r="B33" s="13"/>
      <c r="C33" s="13" t="s">
        <v>37</v>
      </c>
      <c r="D33" s="13"/>
      <c r="E33" s="13"/>
      <c r="F33" s="13"/>
      <c r="G33" s="13"/>
      <c r="H33" s="13"/>
      <c r="I33" s="13"/>
      <c r="J33" s="13"/>
      <c r="M33" s="76" t="s">
        <v>38</v>
      </c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</row>
    <row r="34" spans="1:48" ht="1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spans="1:48" ht="1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</row>
    <row r="36" spans="1:48" ht="15" customHeight="1">
      <c r="A36" s="13"/>
      <c r="B36" s="13"/>
      <c r="D36" s="13"/>
      <c r="E36" s="13"/>
      <c r="F36" s="13"/>
      <c r="G36" s="13"/>
      <c r="H36" s="13"/>
      <c r="I36" s="13"/>
      <c r="J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</row>
    <row r="37" spans="1:48" ht="1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AL37" s="13"/>
      <c r="AN37" s="13"/>
      <c r="AO37" s="13"/>
      <c r="AP37" s="13"/>
      <c r="AQ37" s="13"/>
      <c r="AR37" s="13"/>
      <c r="AS37" s="13"/>
      <c r="AT37" s="13"/>
      <c r="AU37" s="13"/>
      <c r="AV37" s="13"/>
    </row>
    <row r="38" spans="1:48" ht="15" customHeight="1">
      <c r="A38" s="13"/>
      <c r="B38" s="13"/>
      <c r="D38" s="13"/>
      <c r="E38" s="13"/>
      <c r="F38" s="13"/>
      <c r="G38" s="13"/>
      <c r="H38" s="13"/>
      <c r="I38" s="13"/>
      <c r="J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</row>
    <row r="39" spans="1:48" ht="15" customHeight="1">
      <c r="A39" s="13"/>
      <c r="B39" s="13"/>
      <c r="D39" s="69"/>
      <c r="E39" s="73"/>
      <c r="F39" s="69"/>
      <c r="G39" s="13"/>
      <c r="H39" s="13"/>
      <c r="I39" s="13"/>
      <c r="J39" s="13"/>
      <c r="AL39" s="13"/>
      <c r="AN39" s="13"/>
      <c r="AO39" s="13"/>
      <c r="AP39" s="13"/>
      <c r="AQ39" s="13"/>
      <c r="AR39" s="13"/>
      <c r="AS39" s="13"/>
      <c r="AT39" s="13"/>
      <c r="AU39" s="13"/>
      <c r="AV39" s="13"/>
    </row>
    <row r="40" spans="1:48" ht="15" customHeight="1">
      <c r="A40" s="61"/>
      <c r="B40" s="59"/>
      <c r="C40" s="59"/>
      <c r="D40" s="69"/>
      <c r="E40" s="70"/>
      <c r="F40" s="69"/>
      <c r="G40" s="13"/>
      <c r="H40" s="13"/>
      <c r="I40" s="13"/>
      <c r="J40" s="13"/>
      <c r="AL40" s="59"/>
      <c r="AM40" s="59"/>
      <c r="AN40" s="69"/>
      <c r="AO40" s="73"/>
      <c r="AP40" s="69"/>
      <c r="AQ40" s="13"/>
      <c r="AR40" s="13"/>
      <c r="AS40" s="13"/>
      <c r="AT40" s="13"/>
      <c r="AU40" s="13"/>
      <c r="AV40" s="13"/>
    </row>
    <row r="41" spans="1:48" ht="15" customHeight="1">
      <c r="A41" s="61"/>
      <c r="B41" s="59"/>
      <c r="C41" s="59"/>
      <c r="D41" s="69"/>
      <c r="E41" s="70"/>
      <c r="F41" s="69"/>
      <c r="G41" s="13"/>
      <c r="H41" s="13"/>
      <c r="I41" s="13"/>
      <c r="J41" s="13"/>
      <c r="AL41" s="59"/>
      <c r="AM41" s="59"/>
      <c r="AN41" s="69"/>
      <c r="AO41" s="70"/>
      <c r="AP41" s="69"/>
      <c r="AQ41" s="13"/>
      <c r="AR41" s="13"/>
      <c r="AS41" s="13"/>
      <c r="AT41" s="13"/>
      <c r="AU41" s="13"/>
      <c r="AV41" s="13"/>
    </row>
    <row r="42" spans="1:48" ht="15" customHeight="1">
      <c r="A42" s="61"/>
      <c r="B42" s="59"/>
      <c r="C42" s="59"/>
      <c r="D42" s="69"/>
      <c r="E42" s="77"/>
      <c r="F42" s="69"/>
      <c r="G42" s="13"/>
      <c r="H42" s="13"/>
      <c r="I42" s="13"/>
      <c r="J42" s="13"/>
      <c r="AL42" s="59"/>
      <c r="AM42" s="59"/>
      <c r="AN42" s="69"/>
      <c r="AO42" s="70"/>
      <c r="AP42" s="69"/>
      <c r="AQ42" s="13"/>
      <c r="AR42" s="13"/>
      <c r="AS42" s="13"/>
      <c r="AT42" s="13"/>
      <c r="AU42" s="13"/>
      <c r="AV42" s="13"/>
    </row>
    <row r="43" spans="1:48" ht="15" customHeight="1">
      <c r="A43" s="61"/>
      <c r="B43" s="59"/>
      <c r="C43" s="59"/>
      <c r="F43" s="13"/>
      <c r="G43" s="13"/>
      <c r="H43" s="13"/>
      <c r="I43" s="13"/>
      <c r="J43" s="13"/>
      <c r="AL43" s="59"/>
      <c r="AM43" s="59"/>
      <c r="AN43" s="69"/>
      <c r="AO43" s="77"/>
      <c r="AP43" s="69"/>
      <c r="AQ43" s="13"/>
      <c r="AR43" s="13"/>
      <c r="AS43" s="13"/>
      <c r="AT43" s="13"/>
      <c r="AU43" s="13"/>
      <c r="AV43" s="13"/>
    </row>
    <row r="44" spans="1:48" ht="15" customHeight="1">
      <c r="H44" s="13"/>
      <c r="I44" s="13"/>
      <c r="J44" s="13"/>
      <c r="AP44" s="13"/>
      <c r="AQ44" s="13"/>
      <c r="AR44" s="13"/>
      <c r="AS44" s="13"/>
      <c r="AT44" s="13"/>
      <c r="AU44" s="13"/>
      <c r="AV44" s="13"/>
    </row>
    <row r="45" spans="1:48" ht="15" customHeight="1">
      <c r="C45" s="13"/>
      <c r="AM45" s="13"/>
      <c r="AV45" s="13"/>
    </row>
    <row r="46" spans="1:48" ht="15" customHeight="1">
      <c r="N46" s="78"/>
      <c r="AA46" s="78"/>
    </row>
    <row r="47" spans="1:48" ht="15" customHeight="1">
      <c r="C47" s="78"/>
      <c r="N47" s="78"/>
    </row>
  </sheetData>
  <mergeCells count="13">
    <mergeCell ref="AY2:AZ2"/>
    <mergeCell ref="AY6:AZ6"/>
    <mergeCell ref="AN8:AO8"/>
    <mergeCell ref="P2:S2"/>
    <mergeCell ref="E2:H2"/>
    <mergeCell ref="AB2:AG2"/>
    <mergeCell ref="AN2:AQ2"/>
    <mergeCell ref="P8:Q8"/>
    <mergeCell ref="P3:Q3"/>
    <mergeCell ref="P4:Q4"/>
    <mergeCell ref="P5:Q5"/>
    <mergeCell ref="P6:Q6"/>
    <mergeCell ref="P7:Q7"/>
  </mergeCells>
  <phoneticPr fontId="12" type="noConversion"/>
  <pageMargins left="0.7" right="0.7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2015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 JCT</cp:lastModifiedBy>
  <cp:lastPrinted>2015-12-07T14:48:52Z</cp:lastPrinted>
  <dcterms:created xsi:type="dcterms:W3CDTF">2013-02-11T19:19:21Z</dcterms:created>
  <dcterms:modified xsi:type="dcterms:W3CDTF">2015-12-07T14:54:02Z</dcterms:modified>
</cp:coreProperties>
</file>