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8\Enero 2018\"/>
    </mc:Choice>
  </mc:AlternateContent>
  <bookViews>
    <workbookView xWindow="14070" yWindow="75" windowWidth="14550" windowHeight="12015"/>
  </bookViews>
  <sheets>
    <sheet name="Enero2018" sheetId="15" r:id="rId1"/>
  </sheets>
  <calcPr calcId="152511"/>
</workbook>
</file>

<file path=xl/calcChain.xml><?xml version="1.0" encoding="utf-8"?>
<calcChain xmlns="http://schemas.openxmlformats.org/spreadsheetml/2006/main">
  <c r="AU5" i="15" l="1"/>
  <c r="AU4" i="15"/>
  <c r="AU3" i="15"/>
  <c r="AT5" i="15"/>
  <c r="AT4" i="15"/>
  <c r="AT3" i="15"/>
  <c r="AA8" i="15" l="1"/>
  <c r="AB8" i="15" l="1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<sst xmlns="http://schemas.openxmlformats.org/spreadsheetml/2006/main" count="44" uniqueCount="40">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</sst>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Enero2018!$L$3:$L$6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Enero2018!$R$3:$R$6</c:f>
              <c:numCache>
                <c:formatCode>General</c:formatCode>
                <c:ptCount val="4"/>
                <c:pt idx="0">
                  <c:v>47</c:v>
                </c:pt>
                <c:pt idx="1">
                  <c:v>86</c:v>
                </c:pt>
                <c:pt idx="2">
                  <c:v>17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Enero2018!$M$7:$Q$7</c:f>
              <c:numCache>
                <c:formatCode>General</c:formatCode>
                <c:ptCount val="5"/>
                <c:pt idx="0">
                  <c:v>43</c:v>
                </c:pt>
                <c:pt idx="1">
                  <c:v>93</c:v>
                </c:pt>
                <c:pt idx="2">
                  <c:v>1</c:v>
                </c:pt>
                <c:pt idx="3">
                  <c:v>11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Enero2018!$M$2:$Q$2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Enero2018!$M$3:$Q$3</c:f>
              <c:numCache>
                <c:formatCode>General</c:formatCode>
                <c:ptCount val="5"/>
                <c:pt idx="0">
                  <c:v>13</c:v>
                </c:pt>
                <c:pt idx="1">
                  <c:v>25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Enero2018!$M$2:$Q$2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Enero2018!$M$4:$Q$4</c:f>
              <c:numCache>
                <c:formatCode>General</c:formatCode>
                <c:ptCount val="5"/>
                <c:pt idx="0">
                  <c:v>26</c:v>
                </c:pt>
                <c:pt idx="1">
                  <c:v>55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Enero2018!$L$5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Enero2018!$M$2:$Q$2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Enero2018!$M$5:$Q$5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Enero2018!$M$2:$Q$2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Enero2018!$M$6:$Q$6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097440"/>
        <c:axId val="159098000"/>
        <c:axId val="0"/>
      </c:bar3DChart>
      <c:catAx>
        <c:axId val="1590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098000"/>
        <c:crosses val="autoZero"/>
        <c:auto val="1"/>
        <c:lblAlgn val="ctr"/>
        <c:lblOffset val="100"/>
        <c:noMultiLvlLbl val="0"/>
      </c:catAx>
      <c:valAx>
        <c:axId val="15909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097440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Enero2018!$AA$3:$AA$6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Enero2018!$F$3:$F$12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Enero2018!$G$3:$G$12</c:f>
              <c:numCache>
                <c:formatCode>General</c:formatCode>
                <c:ptCount val="10"/>
                <c:pt idx="0">
                  <c:v>93</c:v>
                </c:pt>
                <c:pt idx="1">
                  <c:v>1</c:v>
                </c:pt>
                <c:pt idx="2">
                  <c:v>1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Enero2018!$AJ$2:$AJ$7</c:f>
              <c:strCache>
                <c:ptCount val="6"/>
                <c:pt idx="0">
                  <c:v>Ingresaron a la UT</c:v>
                </c:pt>
                <c:pt idx="1">
                  <c:v>Enero</c:v>
                </c:pt>
                <c:pt idx="4">
                  <c:v>Se Entregaron por la UT</c:v>
                </c:pt>
                <c:pt idx="5">
                  <c:v>Enero</c:v>
                </c:pt>
              </c:strCache>
            </c:strRef>
          </c:cat>
          <c:val>
            <c:numRef>
              <c:f>Enero2018!$AK$3:$AK$7</c:f>
              <c:numCache>
                <c:formatCode>General</c:formatCode>
                <c:ptCount val="5"/>
                <c:pt idx="0">
                  <c:v>139</c:v>
                </c:pt>
                <c:pt idx="4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Enero2018!$AT$2:$AU$2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Enero2018!$AT$3:$AT$5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Enero2018!$AU$3:$AU$5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B9" sqref="B9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22</v>
      </c>
      <c r="AK2" s="65"/>
      <c r="AT2" s="57" t="s">
        <v>36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93</v>
      </c>
      <c r="H3" s="13">
        <v>0.61184210526315785</v>
      </c>
      <c r="I3" s="6"/>
      <c r="J3" s="6"/>
      <c r="K3" s="6"/>
      <c r="L3" s="23" t="s">
        <v>7</v>
      </c>
      <c r="M3" s="24">
        <v>13</v>
      </c>
      <c r="N3" s="24">
        <v>25</v>
      </c>
      <c r="O3" s="24">
        <v>1</v>
      </c>
      <c r="P3" s="24">
        <v>4</v>
      </c>
      <c r="Q3" s="24">
        <v>4</v>
      </c>
      <c r="R3" s="23">
        <v>47</v>
      </c>
      <c r="S3" s="1">
        <v>0.30921052631578949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139</v>
      </c>
      <c r="AT3" s="4" t="e">
        <f>#REF!</f>
        <v>#REF!</v>
      </c>
      <c r="AU3" s="52" t="e">
        <f>#REF!</f>
        <v>#REF!</v>
      </c>
    </row>
    <row r="4" spans="1:47" ht="15" customHeight="1">
      <c r="A4" s="6"/>
      <c r="B4" s="6"/>
      <c r="E4" s="11">
        <v>2</v>
      </c>
      <c r="F4" s="33" t="s">
        <v>28</v>
      </c>
      <c r="G4" s="12">
        <v>1</v>
      </c>
      <c r="H4" s="22">
        <v>6.5789473684210523E-3</v>
      </c>
      <c r="I4" s="6"/>
      <c r="J4" s="6"/>
      <c r="K4" s="6"/>
      <c r="L4" s="23" t="s">
        <v>8</v>
      </c>
      <c r="M4" s="24">
        <v>26</v>
      </c>
      <c r="N4" s="24">
        <v>55</v>
      </c>
      <c r="O4" s="24">
        <v>0</v>
      </c>
      <c r="P4" s="24">
        <v>5</v>
      </c>
      <c r="Q4" s="24">
        <v>0</v>
      </c>
      <c r="R4" s="23">
        <v>86</v>
      </c>
      <c r="S4" s="1">
        <v>0.56578947368421051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 t="e">
        <f>#REF!</f>
        <v>#REF!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1</v>
      </c>
      <c r="H5" s="13">
        <v>6.5789473684210523E-3</v>
      </c>
      <c r="I5" s="6"/>
      <c r="J5" s="6"/>
      <c r="K5" s="6"/>
      <c r="L5" s="23" t="s">
        <v>27</v>
      </c>
      <c r="M5" s="24">
        <v>4</v>
      </c>
      <c r="N5" s="24">
        <v>11</v>
      </c>
      <c r="O5" s="24">
        <v>0</v>
      </c>
      <c r="P5" s="24">
        <v>2</v>
      </c>
      <c r="Q5" s="24">
        <v>0</v>
      </c>
      <c r="R5" s="23">
        <v>17</v>
      </c>
      <c r="S5" s="1">
        <v>0.1118421052631579</v>
      </c>
      <c r="U5" s="53"/>
      <c r="V5" s="53"/>
      <c r="W5" s="5"/>
      <c r="X5" s="6"/>
      <c r="Y5" s="19">
        <v>3</v>
      </c>
      <c r="Z5" s="54" t="s">
        <v>37</v>
      </c>
      <c r="AA5" s="20">
        <v>148</v>
      </c>
      <c r="AB5" s="25">
        <v>0.97368421052631582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 t="e">
        <f>#REF!</f>
        <v>#REF!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35</v>
      </c>
      <c r="H6" s="13">
        <v>0.23026315789473684</v>
      </c>
      <c r="I6" s="7"/>
      <c r="J6" s="7"/>
      <c r="K6" s="6"/>
      <c r="L6" s="26" t="s">
        <v>16</v>
      </c>
      <c r="M6" s="24">
        <v>0</v>
      </c>
      <c r="N6" s="24">
        <v>2</v>
      </c>
      <c r="O6" s="24">
        <v>0</v>
      </c>
      <c r="P6" s="24">
        <v>0</v>
      </c>
      <c r="Q6" s="24">
        <v>0</v>
      </c>
      <c r="R6" s="23">
        <v>2</v>
      </c>
      <c r="S6" s="2">
        <v>1.3157894736842105E-2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4" t="s">
        <v>23</v>
      </c>
      <c r="AK6" s="65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43</v>
      </c>
      <c r="N7" s="28">
        <v>93</v>
      </c>
      <c r="O7" s="28">
        <v>1</v>
      </c>
      <c r="P7" s="28">
        <v>11</v>
      </c>
      <c r="Q7" s="28">
        <v>4</v>
      </c>
      <c r="R7" s="28">
        <v>152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4</v>
      </c>
      <c r="AB7" s="25">
        <v>2.6315789473684209E-2</v>
      </c>
      <c r="AC7" s="7"/>
      <c r="AD7" s="7"/>
      <c r="AE7" s="7"/>
      <c r="AF7" s="7"/>
      <c r="AG7" s="7"/>
      <c r="AJ7" s="4" t="s">
        <v>39</v>
      </c>
      <c r="AK7" s="52">
        <v>152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v>0</v>
      </c>
      <c r="I8" s="7"/>
      <c r="J8" s="7"/>
      <c r="K8" s="6"/>
      <c r="Y8" s="66" t="s">
        <v>5</v>
      </c>
      <c r="Z8" s="67"/>
      <c r="AA8" s="29">
        <f>SUM(AA3:AA7)</f>
        <v>152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18</v>
      </c>
      <c r="H9" s="13">
        <v>0.11842105263157894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3</v>
      </c>
      <c r="H10" s="13">
        <v>1.9736842105263157E-2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1</v>
      </c>
      <c r="H11" s="13">
        <v>6.5789473684210523E-3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152</v>
      </c>
      <c r="H13" s="36">
        <v>0.99999999999999989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15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2018-02-01T19:13:25Z</cp:lastPrinted>
  <dcterms:created xsi:type="dcterms:W3CDTF">2013-02-11T19:19:21Z</dcterms:created>
  <dcterms:modified xsi:type="dcterms:W3CDTF">2018-02-01T19:15:01Z</dcterms:modified>
</cp:coreProperties>
</file>