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6\Agosto16\"/>
    </mc:Choice>
  </mc:AlternateContent>
  <bookViews>
    <workbookView xWindow="14070" yWindow="75" windowWidth="14550" windowHeight="12015"/>
  </bookViews>
  <sheets>
    <sheet name="Agosto 2016" sheetId="15" r:id="rId1"/>
    <sheet name="Hoja1" sheetId="18" r:id="rId2"/>
  </sheets>
  <calcPr calcId="152511"/>
</workbook>
</file>

<file path=xl/calcChain.xml><?xml version="1.0" encoding="utf-8"?>
<calcChain xmlns="http://schemas.openxmlformats.org/spreadsheetml/2006/main">
  <c r="N7" i="15" l="1"/>
  <c r="P7" i="15"/>
  <c r="Q7" i="15"/>
  <c r="O7" i="15"/>
  <c r="AA8" i="15"/>
  <c r="AB7" i="15" l="1"/>
  <c r="AB6" i="15"/>
  <c r="AB3" i="15"/>
  <c r="AB4" i="15"/>
  <c r="G13" i="15"/>
  <c r="H4" i="15" s="1"/>
  <c r="M7" i="15"/>
  <c r="AB5" i="15"/>
  <c r="H6" i="15" l="1"/>
  <c r="H10" i="15"/>
  <c r="H8" i="15"/>
  <c r="H9" i="15"/>
  <c r="R7" i="15"/>
  <c r="H12" i="15"/>
  <c r="H11" i="15"/>
  <c r="H7" i="15"/>
  <c r="H5" i="15"/>
  <c r="H3" i="15"/>
  <c r="AB8" i="15"/>
  <c r="H13" i="15" l="1"/>
  <c r="S7" i="15"/>
  <c r="S6" i="15"/>
  <c r="S5" i="15"/>
  <c r="S4" i="15"/>
  <c r="S3" i="15"/>
</calcChain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<sst xmlns="http://schemas.openxmlformats.org/spreadsheetml/2006/main" count="47" uniqueCount="43">
  <si>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</si>
  <si>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</si>
  <si>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</si>
  <si>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</si>
  <si>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</si>
  <si>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</si>
  <si>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</si>
  <si>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</si>
  <si>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</si>
  <si>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</si>
  <si>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</si>
  <si>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</si>
  <si>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</si>
  <si>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</si>
  <si>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</si>
  <si>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</si>
  <si>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</si>
  <si>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</si>
  <si>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</si>
  <si>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</si>
  <si>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</si>
  <si>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</si>
  <si>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</si>
  <si>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</si>
  <si>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</si>
  <si>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</si>
  <si>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</si>
  <si>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</si>
  <si>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PROCEDENTE PROTECCION DE DATOS</t>
  </si>
  <si>
    <t>PROCEDENTE PARCIALMENTE PROTECCION DE DATOS</t>
  </si>
  <si>
    <t>IMPROCEDENTE PROTECCION DE DATOS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</si>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</sst>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'Agosto 2016'!$R$3:$R$6</c:f>
              <c:numCache>
                <c:formatCode>General</c:formatCode>
                <c:ptCount val="4"/>
                <c:pt idx="0">
                  <c:v>88</c:v>
                </c:pt>
                <c:pt idx="1">
                  <c:v>98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2016'!$M$7:$Q$7</c:f>
              <c:numCache>
                <c:formatCode>General</c:formatCode>
                <c:ptCount val="5"/>
                <c:pt idx="0">
                  <c:v>36</c:v>
                </c:pt>
                <c:pt idx="1">
                  <c:v>160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'Agosto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2016'!$M$3:$Q$3</c:f>
              <c:numCache>
                <c:formatCode>General</c:formatCode>
                <c:ptCount val="5"/>
                <c:pt idx="0">
                  <c:v>9</c:v>
                </c:pt>
                <c:pt idx="1">
                  <c:v>77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'Agosto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2016'!$M$4:$Q$4</c:f>
              <c:numCache>
                <c:formatCode>General</c:formatCode>
                <c:ptCount val="5"/>
                <c:pt idx="0">
                  <c:v>25</c:v>
                </c:pt>
                <c:pt idx="1">
                  <c:v>67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2"/>
          <c:tx>
            <c:strRef>
              <c:f>'Agosto 2016'!$L$5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'Agosto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'Agosto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'Agosto 2016'!$M$6:$Q$6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977104"/>
        <c:axId val="392977664"/>
        <c:axId val="0"/>
      </c:bar3DChart>
      <c:catAx>
        <c:axId val="39297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2977664"/>
        <c:crosses val="autoZero"/>
        <c:auto val="1"/>
        <c:lblAlgn val="ctr"/>
        <c:lblOffset val="100"/>
        <c:noMultiLvlLbl val="0"/>
      </c:catAx>
      <c:valAx>
        <c:axId val="39297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977104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'Agosto 2016'!$AA$3:$AA$6</c:f>
              <c:numCache>
                <c:formatCode>General</c:formatCode>
                <c:ptCount val="4"/>
                <c:pt idx="0">
                  <c:v>1</c:v>
                </c:pt>
                <c:pt idx="1">
                  <c:v>25</c:v>
                </c:pt>
                <c:pt idx="2">
                  <c:v>177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'Agosto 2016'!$G$3:$G$12</c:f>
              <c:numCache>
                <c:formatCode>General</c:formatCode>
                <c:ptCount val="10"/>
                <c:pt idx="0">
                  <c:v>139</c:v>
                </c:pt>
                <c:pt idx="1">
                  <c:v>4</c:v>
                </c:pt>
                <c:pt idx="2">
                  <c:v>8</c:v>
                </c:pt>
                <c:pt idx="3">
                  <c:v>20</c:v>
                </c:pt>
                <c:pt idx="4">
                  <c:v>4</c:v>
                </c:pt>
                <c:pt idx="5">
                  <c:v>4</c:v>
                </c:pt>
                <c:pt idx="6">
                  <c:v>24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2016'!$AJ$2:$AJ$7</c:f>
              <c:strCache>
                <c:ptCount val="6"/>
                <c:pt idx="0">
                  <c:v>Ingresaron a la UT</c:v>
                </c:pt>
                <c:pt idx="1">
                  <c:v>Agosto</c:v>
                </c:pt>
                <c:pt idx="4">
                  <c:v>Se Entregaron por la UT</c:v>
                </c:pt>
                <c:pt idx="5">
                  <c:v>Agosto</c:v>
                </c:pt>
              </c:strCache>
            </c:strRef>
          </c:cat>
          <c:val>
            <c:numRef>
              <c:f>'Agosto 2016'!$AK$3:$AK$7</c:f>
              <c:numCache>
                <c:formatCode>General</c:formatCode>
                <c:ptCount val="5"/>
                <c:pt idx="0">
                  <c:v>231</c:v>
                </c:pt>
                <c:pt idx="4">
                  <c:v>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'Agosto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'Agosto 2016'!$AT$3:$AT$5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'Agosto 2016'!$AU$3:$AU$5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57" t="s">
        <v>0</v>
      </c>
      <c r="M1" s="58"/>
      <c r="N1" s="58"/>
      <c r="O1" s="58"/>
      <c r="P1" s="58"/>
      <c r="Q1" s="58"/>
      <c r="R1" s="58"/>
      <c r="S1" s="5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64" t="s">
        <v>2</v>
      </c>
      <c r="F2" s="65"/>
      <c r="G2" s="65"/>
      <c r="H2" s="66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7" t="s">
        <v>1</v>
      </c>
      <c r="Z2" s="68"/>
      <c r="AA2" s="68"/>
      <c r="AB2" s="69"/>
      <c r="AC2" s="10"/>
      <c r="AD2" s="10"/>
      <c r="AE2" s="10"/>
      <c r="AF2" s="10"/>
      <c r="AG2" s="7"/>
      <c r="AJ2" s="60" t="s">
        <v>22</v>
      </c>
      <c r="AK2" s="61"/>
      <c r="AT2" s="70" t="s">
        <v>39</v>
      </c>
      <c r="AU2" s="71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139</v>
      </c>
      <c r="H3" s="13">
        <f t="shared" ref="H3:H12" si="0">G3/$G$13</f>
        <v>0.67475728155339809</v>
      </c>
      <c r="I3" s="6"/>
      <c r="J3" s="6"/>
      <c r="K3" s="6"/>
      <c r="L3" s="23" t="s">
        <v>7</v>
      </c>
      <c r="M3" s="24">
        <v>9</v>
      </c>
      <c r="N3" s="24">
        <v>77</v>
      </c>
      <c r="O3" s="24">
        <v>1</v>
      </c>
      <c r="P3" s="24">
        <v>1</v>
      </c>
      <c r="Q3" s="24">
        <v>0</v>
      </c>
      <c r="R3" s="23">
        <v>88</v>
      </c>
      <c r="S3" s="1">
        <f>R3/$R$7</f>
        <v>0.42718446601941745</v>
      </c>
      <c r="W3" s="10"/>
      <c r="X3" s="10"/>
      <c r="Y3" s="19">
        <v>1</v>
      </c>
      <c r="Z3" s="54" t="s">
        <v>38</v>
      </c>
      <c r="AA3" s="20">
        <v>1</v>
      </c>
      <c r="AB3" s="21">
        <f>AA3/$AA$8</f>
        <v>4.8543689320388345E-3</v>
      </c>
      <c r="AC3" s="10"/>
      <c r="AD3" s="10"/>
      <c r="AE3" s="10"/>
      <c r="AF3" s="10"/>
      <c r="AG3" s="7"/>
      <c r="AJ3" s="4" t="s">
        <v>42</v>
      </c>
      <c r="AK3" s="52">
        <v>231</v>
      </c>
      <c r="AT3" s="4" t="s">
        <v>28</v>
      </c>
      <c r="AU3" s="52">
        <v>0</v>
      </c>
    </row>
    <row r="4" spans="1:47" ht="15" customHeight="1">
      <c r="A4" s="6"/>
      <c r="B4" s="6"/>
      <c r="E4" s="11">
        <v>2</v>
      </c>
      <c r="F4" s="33" t="s">
        <v>31</v>
      </c>
      <c r="G4" s="12">
        <v>4</v>
      </c>
      <c r="H4" s="22">
        <f t="shared" si="0"/>
        <v>1.9417475728155338E-2</v>
      </c>
      <c r="I4" s="6"/>
      <c r="J4" s="6"/>
      <c r="K4" s="6"/>
      <c r="L4" s="23" t="s">
        <v>8</v>
      </c>
      <c r="M4" s="24">
        <v>25</v>
      </c>
      <c r="N4" s="24">
        <v>67</v>
      </c>
      <c r="O4" s="24">
        <v>0</v>
      </c>
      <c r="P4" s="24">
        <v>5</v>
      </c>
      <c r="Q4" s="24">
        <v>1</v>
      </c>
      <c r="R4" s="23">
        <v>98</v>
      </c>
      <c r="S4" s="1">
        <f>R4/$R$7</f>
        <v>0.47572815533980584</v>
      </c>
      <c r="U4" s="53"/>
      <c r="V4" s="53"/>
      <c r="W4" s="5"/>
      <c r="X4" s="5"/>
      <c r="Y4" s="19">
        <v>2</v>
      </c>
      <c r="Z4" s="54" t="s">
        <v>9</v>
      </c>
      <c r="AA4" s="20">
        <v>25</v>
      </c>
      <c r="AB4" s="25">
        <f>AA4/$AA$8</f>
        <v>0.12135922330097088</v>
      </c>
      <c r="AC4" s="5"/>
      <c r="AD4" s="5"/>
      <c r="AE4" s="5"/>
      <c r="AF4" s="5"/>
      <c r="AG4" s="7"/>
      <c r="AJ4"/>
      <c r="AK4"/>
      <c r="AT4" s="4" t="s">
        <v>29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32</v>
      </c>
      <c r="G5" s="12">
        <v>8</v>
      </c>
      <c r="H5" s="13">
        <f t="shared" si="0"/>
        <v>3.8834951456310676E-2</v>
      </c>
      <c r="I5" s="6"/>
      <c r="J5" s="6"/>
      <c r="K5" s="6"/>
      <c r="L5" s="23" t="s">
        <v>27</v>
      </c>
      <c r="M5" s="24">
        <v>0</v>
      </c>
      <c r="N5" s="24">
        <v>11</v>
      </c>
      <c r="O5" s="24">
        <v>0</v>
      </c>
      <c r="P5" s="24">
        <v>2</v>
      </c>
      <c r="Q5" s="24">
        <v>0</v>
      </c>
      <c r="R5" s="23">
        <v>13</v>
      </c>
      <c r="S5" s="1">
        <f>R5/$R$7</f>
        <v>6.3106796116504854E-2</v>
      </c>
      <c r="U5" s="53"/>
      <c r="V5" s="53"/>
      <c r="W5" s="5"/>
      <c r="X5" s="6"/>
      <c r="Y5" s="19">
        <v>3</v>
      </c>
      <c r="Z5" s="54" t="s">
        <v>40</v>
      </c>
      <c r="AA5" s="20">
        <v>177</v>
      </c>
      <c r="AB5" s="25">
        <f>AA5/$AA$8</f>
        <v>0.85922330097087374</v>
      </c>
      <c r="AC5" s="5"/>
      <c r="AD5" s="5"/>
      <c r="AE5" s="5"/>
      <c r="AF5" s="5"/>
      <c r="AG5" s="7"/>
      <c r="AJ5"/>
      <c r="AK5"/>
      <c r="AT5" s="4" t="s">
        <v>30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33</v>
      </c>
      <c r="G6" s="12">
        <v>20</v>
      </c>
      <c r="H6" s="13">
        <f t="shared" si="0"/>
        <v>9.7087378640776698E-2</v>
      </c>
      <c r="I6" s="7"/>
      <c r="J6" s="7"/>
      <c r="K6" s="6"/>
      <c r="L6" s="26" t="s">
        <v>16</v>
      </c>
      <c r="M6" s="24">
        <v>2</v>
      </c>
      <c r="N6" s="24">
        <v>5</v>
      </c>
      <c r="O6" s="24">
        <v>0</v>
      </c>
      <c r="P6" s="24">
        <v>0</v>
      </c>
      <c r="Q6" s="24">
        <v>0</v>
      </c>
      <c r="R6" s="23">
        <v>7</v>
      </c>
      <c r="S6" s="2">
        <f>R6/$R$7</f>
        <v>3.3980582524271843E-2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f>AA6/$AA$8</f>
        <v>0</v>
      </c>
      <c r="AC6" s="7"/>
      <c r="AD6" s="7"/>
      <c r="AE6" s="7"/>
      <c r="AF6" s="7"/>
      <c r="AG6" s="7"/>
      <c r="AJ6" s="60" t="s">
        <v>23</v>
      </c>
      <c r="AK6" s="61"/>
    </row>
    <row r="7" spans="1:47" ht="16.5" customHeight="1" thickBot="1">
      <c r="A7" s="7"/>
      <c r="B7" s="7"/>
      <c r="E7" s="11">
        <v>5</v>
      </c>
      <c r="F7" s="33" t="s">
        <v>34</v>
      </c>
      <c r="G7" s="12">
        <v>4</v>
      </c>
      <c r="H7" s="13">
        <f t="shared" si="0"/>
        <v>1.9417475728155338E-2</v>
      </c>
      <c r="I7" s="7"/>
      <c r="J7" s="7"/>
      <c r="K7" s="6"/>
      <c r="L7" s="27" t="s">
        <v>5</v>
      </c>
      <c r="M7" s="28">
        <f>SUM(M3:M6)</f>
        <v>36</v>
      </c>
      <c r="N7" s="28">
        <f>SUM(N3:N6)</f>
        <v>160</v>
      </c>
      <c r="O7" s="28">
        <f>SUM(O3:O6)</f>
        <v>1</v>
      </c>
      <c r="P7" s="28">
        <f t="shared" ref="P7:Q7" si="1">SUM(P3:P6)</f>
        <v>8</v>
      </c>
      <c r="Q7" s="28">
        <f t="shared" si="1"/>
        <v>1</v>
      </c>
      <c r="R7" s="28">
        <f>SUM(R3:R6)</f>
        <v>206</v>
      </c>
      <c r="S7" s="3">
        <f>R7/$R$7</f>
        <v>1</v>
      </c>
      <c r="U7" s="53"/>
      <c r="V7" s="53"/>
      <c r="W7" s="7"/>
      <c r="Y7" s="55">
        <v>5</v>
      </c>
      <c r="Z7" s="56" t="s">
        <v>41</v>
      </c>
      <c r="AA7" s="20">
        <v>3</v>
      </c>
      <c r="AB7" s="25">
        <f>AA7/$AA$8</f>
        <v>1.4563106796116505E-2</v>
      </c>
      <c r="AC7" s="7"/>
      <c r="AD7" s="7"/>
      <c r="AE7" s="7"/>
      <c r="AF7" s="7"/>
      <c r="AG7" s="7"/>
      <c r="AJ7" s="4" t="s">
        <v>42</v>
      </c>
      <c r="AK7" s="52">
        <v>206</v>
      </c>
    </row>
    <row r="8" spans="1:47" ht="16.5" customHeight="1" thickBot="1">
      <c r="E8" s="11">
        <v>6</v>
      </c>
      <c r="F8" s="33" t="s">
        <v>35</v>
      </c>
      <c r="G8" s="12">
        <v>4</v>
      </c>
      <c r="H8" s="13">
        <f t="shared" si="0"/>
        <v>1.9417475728155338E-2</v>
      </c>
      <c r="I8" s="7"/>
      <c r="J8" s="7"/>
      <c r="K8" s="6"/>
      <c r="Y8" s="62" t="s">
        <v>5</v>
      </c>
      <c r="Z8" s="63"/>
      <c r="AA8" s="29">
        <f>SUM(AA3:AA7)</f>
        <v>206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36</v>
      </c>
      <c r="G9" s="12">
        <v>24</v>
      </c>
      <c r="H9" s="13">
        <f t="shared" si="0"/>
        <v>0.11650485436893204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1</v>
      </c>
      <c r="H10" s="13">
        <f t="shared" si="0"/>
        <v>4.8543689320388345E-3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37</v>
      </c>
      <c r="G11" s="12">
        <v>2</v>
      </c>
      <c r="H11" s="13">
        <f t="shared" si="0"/>
        <v>9.7087378640776691E-3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206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72" t="s">
        <v>14</v>
      </c>
      <c r="R23" s="72"/>
      <c r="S23" s="72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72"/>
      <c r="R24" s="72"/>
      <c r="S24" s="7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72"/>
      <c r="R25" s="72"/>
      <c r="S25" s="7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72"/>
      <c r="R26" s="72"/>
      <c r="S26" s="7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73" t="s">
        <v>15</v>
      </c>
      <c r="R27" s="73"/>
      <c r="S27" s="73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73"/>
      <c r="R28" s="73"/>
      <c r="S28" s="73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73"/>
      <c r="R29" s="73"/>
      <c r="S29" s="73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AT2:AU2"/>
    <mergeCell ref="Q23:S26"/>
    <mergeCell ref="Q27:S29"/>
    <mergeCell ref="L1:S1"/>
    <mergeCell ref="AJ2:AK2"/>
    <mergeCell ref="AJ6:AK6"/>
    <mergeCell ref="Y8:Z8"/>
    <mergeCell ref="E2:H2"/>
    <mergeCell ref="Y2:AB2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2016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Rromero</cp:lastModifiedBy>
  <cp:lastPrinted>2016-08-31T15:16:34Z</cp:lastPrinted>
  <dcterms:created xsi:type="dcterms:W3CDTF">2013-02-11T19:19:21Z</dcterms:created>
  <dcterms:modified xsi:type="dcterms:W3CDTF">2016-08-31T15:20:53Z</dcterms:modified>
</cp:coreProperties>
</file>