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65" windowWidth="21255" windowHeight="9855"/>
  </bookViews>
  <sheets>
    <sheet name="2019" sheetId="4" r:id="rId1"/>
  </sheets>
  <definedNames>
    <definedName name="_xlnm.Print_Area" localSheetId="0">'2019'!$A$1:$H$39</definedName>
  </definedNames>
  <calcPr calcId="145621"/>
</workbook>
</file>

<file path=xl/calcChain.xml><?xml version="1.0" encoding="utf-8"?>
<calcChain xmlns="http://schemas.openxmlformats.org/spreadsheetml/2006/main">
  <c r="F14" i="4"/>
  <c r="B14"/>
  <c r="H30" l="1"/>
  <c r="G30"/>
  <c r="F30"/>
  <c r="F16"/>
  <c r="F15" l="1"/>
  <c r="B15"/>
  <c r="D30" l="1"/>
  <c r="C30"/>
  <c r="B30"/>
  <c r="B16"/>
</calcChain>
</file>

<file path=xl/sharedStrings.xml><?xml version="1.0" encoding="utf-8"?>
<sst xmlns="http://schemas.openxmlformats.org/spreadsheetml/2006/main" count="52" uniqueCount="46">
  <si>
    <t>CONCEPTO</t>
  </si>
  <si>
    <t>CRÉDITO No. 1</t>
  </si>
  <si>
    <t>CRÉDITO No. 2</t>
  </si>
  <si>
    <t>No. de cuenta contable</t>
  </si>
  <si>
    <t>Institución acreedora</t>
  </si>
  <si>
    <t>Banca de Desarrollo</t>
  </si>
  <si>
    <t>Nombre del acreedor</t>
  </si>
  <si>
    <t>BANOBRAS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</si>
  <si>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</si>
  <si>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</si>
  <si>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</si>
  <si>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</si>
  <si>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</si>
  <si>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</si>
  <si>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</si>
  <si>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</si>
  <si>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 xml:space="preserve">TIIE .098 </t>
  </si>
  <si>
    <t>Destino</t>
  </si>
  <si>
    <t>Cubrir nuevas inversiones públicas productivas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</si>
  <si>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</si>
  <si>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</si>
  <si>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</si>
  <si>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</si>
  <si>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</si>
  <si>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</si>
  <si>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</si>
  <si>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</si>
  <si>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</si>
  <si>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</si>
  <si>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</si>
  <si>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</si>
  <si>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</si>
  <si>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</si>
  <si>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</si>
  <si>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</si>
  <si>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</si>
  <si>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</si>
  <si>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</si>
  <si>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</si>
  <si>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Nota: El responsable de la autorización de todos los creditos contratados son mediante punto de acuerdo autorizado por el cabildo.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</si>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</sst>
</file>

<file path=xl/styles.xml><?xml version="1.0" encoding="utf-8"?>
<styleSheet xmlns="http://schemas.openxmlformats.org/spreadsheetml/2006/main">
  <numFmts count="2">
    <numFmt numFmtId="164" formatCode="00000\-000\-000"/>
    <numFmt numFmtId="165" formatCode="dd/mm/yy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4"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="115" zoomScaleNormal="100" zoomScaleSheetLayoutView="115" workbookViewId="0">
      <selection activeCell="A35" sqref="A35:D35"/>
    </sheetView>
  </sheetViews>
  <sheetFormatPr baseColWidth="10" defaultRowHeight="15"/>
  <cols>
    <col min="1" max="1" width="24.140625" bestFit="1" customWidth="1"/>
    <col min="2" max="2" width="13" customWidth="1"/>
    <col min="3" max="3" width="20.7109375" bestFit="1" customWidth="1"/>
    <col min="4" max="4" width="17" bestFit="1" customWidth="1"/>
    <col min="6" max="6" width="15.140625" customWidth="1"/>
    <col min="7" max="8" width="16.5703125" customWidth="1"/>
  </cols>
  <sheetData>
    <row r="1" spans="1:8">
      <c r="A1" s="15" t="s">
        <v>0</v>
      </c>
      <c r="B1" s="38" t="s">
        <v>1</v>
      </c>
      <c r="C1" s="38"/>
      <c r="D1" s="38"/>
      <c r="F1" s="38" t="s">
        <v>2</v>
      </c>
      <c r="G1" s="38"/>
      <c r="H1" s="38"/>
    </row>
    <row r="2" spans="1:8">
      <c r="A2" s="1" t="s">
        <v>3</v>
      </c>
      <c r="B2" s="39" t="s">
        <v>42</v>
      </c>
      <c r="C2" s="40"/>
      <c r="D2" s="41"/>
      <c r="F2" s="39" t="s">
        <v>43</v>
      </c>
      <c r="G2" s="40"/>
      <c r="H2" s="41"/>
    </row>
    <row r="3" spans="1:8">
      <c r="A3" s="1" t="s">
        <v>4</v>
      </c>
      <c r="B3" s="23" t="s">
        <v>5</v>
      </c>
      <c r="C3" s="24"/>
      <c r="D3" s="25"/>
      <c r="F3" s="23" t="s">
        <v>5</v>
      </c>
      <c r="G3" s="24"/>
      <c r="H3" s="25"/>
    </row>
    <row r="4" spans="1:8" ht="15.75" customHeight="1">
      <c r="A4" s="1" t="s">
        <v>6</v>
      </c>
      <c r="B4" s="23" t="s">
        <v>7</v>
      </c>
      <c r="C4" s="24"/>
      <c r="D4" s="25"/>
      <c r="F4" s="23" t="s">
        <v>7</v>
      </c>
      <c r="G4" s="24"/>
      <c r="H4" s="25"/>
    </row>
    <row r="5" spans="1:8" ht="15.75" customHeight="1">
      <c r="A5" s="1" t="s">
        <v>8</v>
      </c>
      <c r="B5" s="23" t="s">
        <v>9</v>
      </c>
      <c r="C5" s="24"/>
      <c r="D5" s="25"/>
      <c r="F5" s="23" t="s">
        <v>9</v>
      </c>
      <c r="G5" s="24"/>
      <c r="H5" s="25"/>
    </row>
    <row r="6" spans="1:8">
      <c r="A6" s="1" t="s">
        <v>10</v>
      </c>
      <c r="B6" s="35">
        <v>209935889</v>
      </c>
      <c r="C6" s="36"/>
      <c r="D6" s="37"/>
      <c r="F6" s="35">
        <v>176000000</v>
      </c>
      <c r="G6" s="36"/>
      <c r="H6" s="37"/>
    </row>
    <row r="7" spans="1:8">
      <c r="A7" s="1" t="s">
        <v>11</v>
      </c>
      <c r="B7" s="35">
        <v>209935889</v>
      </c>
      <c r="C7" s="36"/>
      <c r="D7" s="37"/>
      <c r="F7" s="35">
        <v>592760</v>
      </c>
      <c r="G7" s="36"/>
      <c r="H7" s="37"/>
    </row>
    <row r="8" spans="1:8">
      <c r="A8" s="1" t="s">
        <v>12</v>
      </c>
      <c r="B8" s="29">
        <v>40366</v>
      </c>
      <c r="C8" s="30"/>
      <c r="D8" s="31"/>
      <c r="F8" s="43">
        <v>43539</v>
      </c>
      <c r="G8" s="44"/>
      <c r="H8" s="45"/>
    </row>
    <row r="9" spans="1:8">
      <c r="A9" s="1" t="s">
        <v>13</v>
      </c>
      <c r="B9" s="29">
        <v>45863</v>
      </c>
      <c r="C9" s="30"/>
      <c r="D9" s="31"/>
      <c r="F9" s="43">
        <v>47144</v>
      </c>
      <c r="G9" s="44"/>
      <c r="H9" s="45"/>
    </row>
    <row r="10" spans="1:8">
      <c r="A10" s="1" t="s">
        <v>14</v>
      </c>
      <c r="B10" s="32">
        <v>12</v>
      </c>
      <c r="C10" s="33"/>
      <c r="D10" s="34"/>
      <c r="F10" s="46">
        <v>0</v>
      </c>
      <c r="G10" s="47"/>
      <c r="H10" s="48"/>
    </row>
    <row r="11" spans="1:8">
      <c r="A11" s="1" t="s">
        <v>15</v>
      </c>
      <c r="B11" s="23" t="s">
        <v>16</v>
      </c>
      <c r="C11" s="24"/>
      <c r="D11" s="25"/>
      <c r="F11" s="49" t="s">
        <v>44</v>
      </c>
      <c r="G11" s="50"/>
      <c r="H11" s="51"/>
    </row>
    <row r="12" spans="1:8" s="3" customFormat="1" ht="30" customHeight="1">
      <c r="A12" s="2" t="s">
        <v>17</v>
      </c>
      <c r="B12" s="26" t="s">
        <v>18</v>
      </c>
      <c r="C12" s="27"/>
      <c r="D12" s="28"/>
      <c r="F12" s="52" t="s">
        <v>45</v>
      </c>
      <c r="G12" s="53"/>
      <c r="H12" s="54"/>
    </row>
    <row r="13" spans="1:8">
      <c r="A13" s="1" t="s">
        <v>41</v>
      </c>
      <c r="B13" s="20">
        <v>141837192.15000001</v>
      </c>
      <c r="C13" s="21"/>
      <c r="D13" s="22"/>
      <c r="F13" s="20">
        <v>0</v>
      </c>
      <c r="G13" s="21"/>
      <c r="H13" s="22"/>
    </row>
    <row r="14" spans="1:8">
      <c r="A14" s="1" t="s">
        <v>19</v>
      </c>
      <c r="B14" s="17">
        <f>SUM(B18:B29)</f>
        <v>0</v>
      </c>
      <c r="C14" s="18"/>
      <c r="D14" s="19"/>
      <c r="F14" s="17">
        <f>SUM(F18:F29)</f>
        <v>592760</v>
      </c>
      <c r="G14" s="18"/>
      <c r="H14" s="19"/>
    </row>
    <row r="15" spans="1:8">
      <c r="A15" s="1" t="s">
        <v>20</v>
      </c>
      <c r="B15" s="17">
        <f>SUM(C18:C29)</f>
        <v>9779542.1600000001</v>
      </c>
      <c r="C15" s="18"/>
      <c r="D15" s="19"/>
      <c r="F15" s="17">
        <f>IF(G30&gt;H32, "La amortización es mayor al saldo de la deuda",SUM(G18:G29))</f>
        <v>0</v>
      </c>
      <c r="G15" s="18"/>
      <c r="H15" s="19"/>
    </row>
    <row r="16" spans="1:8">
      <c r="A16" s="1" t="s">
        <v>21</v>
      </c>
      <c r="B16" s="17">
        <f>SUM(D18:D29)</f>
        <v>8598268.9499999993</v>
      </c>
      <c r="C16" s="18"/>
      <c r="D16" s="19"/>
      <c r="F16" s="17">
        <f>SUM(H18:H29)</f>
        <v>2719.39</v>
      </c>
      <c r="G16" s="18"/>
      <c r="H16" s="19"/>
    </row>
    <row r="17" spans="1:8">
      <c r="A17" s="5" t="s">
        <v>22</v>
      </c>
      <c r="B17" s="5" t="s">
        <v>23</v>
      </c>
      <c r="C17" s="5" t="s">
        <v>24</v>
      </c>
      <c r="D17" s="5" t="s">
        <v>25</v>
      </c>
      <c r="F17" s="5" t="s">
        <v>23</v>
      </c>
      <c r="G17" s="5" t="s">
        <v>24</v>
      </c>
      <c r="H17" s="5" t="s">
        <v>25</v>
      </c>
    </row>
    <row r="18" spans="1:8">
      <c r="A18" s="6" t="s">
        <v>26</v>
      </c>
      <c r="B18" s="7"/>
      <c r="C18" s="8">
        <v>1355721.14</v>
      </c>
      <c r="D18" s="9">
        <v>1258665.1200000001</v>
      </c>
      <c r="F18" s="7"/>
      <c r="G18" s="8"/>
      <c r="H18" s="9"/>
    </row>
    <row r="19" spans="1:8">
      <c r="A19" s="10" t="s">
        <v>27</v>
      </c>
      <c r="B19" s="7"/>
      <c r="C19" s="8">
        <v>1369278.35</v>
      </c>
      <c r="D19" s="9">
        <v>1295249.17</v>
      </c>
      <c r="F19" s="7"/>
      <c r="G19" s="8"/>
      <c r="H19" s="9"/>
    </row>
    <row r="20" spans="1:8">
      <c r="A20" s="10" t="s">
        <v>28</v>
      </c>
      <c r="B20" s="7"/>
      <c r="C20" s="8">
        <v>1382971.13</v>
      </c>
      <c r="D20" s="9">
        <v>1152485.04</v>
      </c>
      <c r="F20" s="7"/>
      <c r="G20" s="8">
        <v>0</v>
      </c>
      <c r="H20" s="9"/>
    </row>
    <row r="21" spans="1:8">
      <c r="A21" s="10" t="s">
        <v>29</v>
      </c>
      <c r="B21" s="7"/>
      <c r="C21" s="8">
        <v>1396800.84</v>
      </c>
      <c r="D21" s="9">
        <v>1260847.29</v>
      </c>
      <c r="F21" s="7"/>
      <c r="G21" s="8">
        <v>0</v>
      </c>
      <c r="H21" s="9"/>
    </row>
    <row r="22" spans="1:8">
      <c r="A22" s="10" t="s">
        <v>30</v>
      </c>
      <c r="B22" s="7"/>
      <c r="C22" s="8">
        <v>1410768.85</v>
      </c>
      <c r="D22" s="9">
        <v>1287915.56</v>
      </c>
      <c r="F22" s="7">
        <v>592760</v>
      </c>
      <c r="G22" s="8">
        <v>0</v>
      </c>
      <c r="H22" s="9">
        <v>2719.39</v>
      </c>
    </row>
    <row r="23" spans="1:8">
      <c r="A23" s="10" t="s">
        <v>31</v>
      </c>
      <c r="B23" s="7"/>
      <c r="C23" s="8">
        <v>1424876.54</v>
      </c>
      <c r="D23" s="9">
        <v>1157183.43</v>
      </c>
      <c r="F23" s="7"/>
      <c r="G23" s="8"/>
      <c r="H23" s="9"/>
    </row>
    <row r="24" spans="1:8">
      <c r="A24" s="10" t="s">
        <v>32</v>
      </c>
      <c r="B24" s="7"/>
      <c r="C24" s="8">
        <v>1439125.31</v>
      </c>
      <c r="D24" s="9">
        <v>1185923.3400000001</v>
      </c>
      <c r="F24" s="7"/>
      <c r="G24" s="8"/>
      <c r="H24" s="9"/>
    </row>
    <row r="25" spans="1:8">
      <c r="A25" s="10" t="s">
        <v>33</v>
      </c>
      <c r="B25" s="7"/>
      <c r="C25" s="8"/>
      <c r="D25" s="9"/>
      <c r="F25" s="7"/>
      <c r="G25" s="8"/>
      <c r="H25" s="9"/>
    </row>
    <row r="26" spans="1:8">
      <c r="A26" s="10" t="s">
        <v>34</v>
      </c>
      <c r="B26" s="7"/>
      <c r="C26" s="8"/>
      <c r="D26" s="9"/>
      <c r="F26" s="7"/>
      <c r="G26" s="8"/>
      <c r="H26" s="9"/>
    </row>
    <row r="27" spans="1:8">
      <c r="A27" s="10" t="s">
        <v>35</v>
      </c>
      <c r="B27" s="7"/>
      <c r="C27" s="8"/>
      <c r="D27" s="9"/>
      <c r="F27" s="7"/>
      <c r="G27" s="8"/>
      <c r="H27" s="9"/>
    </row>
    <row r="28" spans="1:8">
      <c r="A28" s="10" t="s">
        <v>36</v>
      </c>
      <c r="B28" s="7"/>
      <c r="C28" s="8"/>
      <c r="D28" s="9"/>
      <c r="F28" s="7"/>
      <c r="G28" s="8"/>
      <c r="H28" s="9"/>
    </row>
    <row r="29" spans="1:8">
      <c r="A29" s="11" t="s">
        <v>37</v>
      </c>
      <c r="B29" s="7"/>
      <c r="C29" s="8"/>
      <c r="D29" s="9"/>
      <c r="F29" s="7"/>
      <c r="G29" s="8"/>
      <c r="H29" s="9"/>
    </row>
    <row r="30" spans="1:8">
      <c r="A30" s="12" t="s">
        <v>38</v>
      </c>
      <c r="B30" s="13">
        <f>SUM(B18:B29)</f>
        <v>0</v>
      </c>
      <c r="C30" s="13">
        <f>SUM(C18:C29)</f>
        <v>9779542.1600000001</v>
      </c>
      <c r="D30" s="13">
        <f>SUM(D18:D29)</f>
        <v>8598268.9499999993</v>
      </c>
      <c r="F30" s="13">
        <f>SUM(F18:F29)</f>
        <v>592760</v>
      </c>
      <c r="G30" s="13">
        <f>SUM(G18:G29)</f>
        <v>0</v>
      </c>
      <c r="H30" s="13">
        <f>SUM(H18:H29)</f>
        <v>2719.39</v>
      </c>
    </row>
    <row r="31" spans="1:8">
      <c r="D31" s="14"/>
      <c r="H31" s="14"/>
    </row>
    <row r="32" spans="1:8">
      <c r="H32" s="4"/>
    </row>
    <row r="35" spans="1:4" ht="32.25" customHeight="1">
      <c r="A35" s="42" t="s">
        <v>39</v>
      </c>
      <c r="B35" s="42"/>
      <c r="C35" s="42"/>
      <c r="D35" s="42"/>
    </row>
    <row r="36" spans="1:4">
      <c r="A36" s="16" t="s">
        <v>40</v>
      </c>
    </row>
  </sheetData>
  <mergeCells count="33">
    <mergeCell ref="F16:H16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F1:H1"/>
    <mergeCell ref="F2:H2"/>
    <mergeCell ref="F3:H3"/>
    <mergeCell ref="F4:H4"/>
    <mergeCell ref="F5:H5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35:D35"/>
    <mergeCell ref="B13:D13"/>
    <mergeCell ref="B14:D14"/>
    <mergeCell ref="B15:D15"/>
    <mergeCell ref="B16:D16"/>
  </mergeCells>
  <conditionalFormatting sqref="B18:D29">
    <cfRule type="cellIs" dxfId="3" priority="16" operator="equal">
      <formula>0</formula>
    </cfRule>
  </conditionalFormatting>
  <conditionalFormatting sqref="B12 B13:D13 B10 B11:D11 B2:D9">
    <cfRule type="containsBlanks" dxfId="2" priority="15">
      <formula>LEN(TRIM(B2))=0</formula>
    </cfRule>
  </conditionalFormatting>
  <conditionalFormatting sqref="F18:H29">
    <cfRule type="cellIs" dxfId="1" priority="14" operator="equal">
      <formula>0</formula>
    </cfRule>
  </conditionalFormatting>
  <conditionalFormatting sqref="F11:H13 F10 F2:H9">
    <cfRule type="containsBlanks" dxfId="0" priority="13">
      <formula>LEN(TRIM(F2))=0</formula>
    </cfRule>
  </conditionalFormatting>
  <dataValidations xWindow="708" yWindow="611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</vt:lpstr>
      <vt:lpstr>'2019'!Área_de_impresión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2019-06-10T22:57:35Z</cp:lastPrinted>
  <dcterms:created xsi:type="dcterms:W3CDTF">2015-02-23T17:09:58Z</dcterms:created>
  <dcterms:modified xsi:type="dcterms:W3CDTF">2019-08-19T17:13:19Z</dcterms:modified>
</cp:coreProperties>
</file>