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11 Noviembre\"/>
    </mc:Choice>
  </mc:AlternateContent>
  <xr:revisionPtr revIDLastSave="0" documentId="8_{1A0BF113-379A-4830-AF3D-77ACB9BFCF9E}" xr6:coauthVersionLast="47" xr6:coauthVersionMax="47" xr10:uidLastSave="{00000000-0000-0000-0000-000000000000}"/>
  <bookViews>
    <workbookView xWindow="-28920" yWindow="-120" windowWidth="29040" windowHeight="15840" xr2:uid="{B5E5FFEE-55BD-430C-9DCC-9850763C749A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34" i="1"/>
  <c r="F29" i="1"/>
  <c r="E29" i="1"/>
  <c r="F28" i="1"/>
  <c r="F34" i="1" s="1"/>
  <c r="F44" i="1" s="1"/>
  <c r="E28" i="1"/>
  <c r="D19" i="1"/>
  <c r="E13" i="1"/>
  <c r="E19" i="1" s="1"/>
  <c r="D13" i="1"/>
  <c r="F12" i="1"/>
  <c r="F13" i="1" s="1"/>
  <c r="F19" i="1" s="1"/>
  <c r="E12" i="1"/>
  <c r="F11" i="1"/>
  <c r="E11" i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<sst xmlns="http://schemas.openxmlformats.org/spreadsheetml/2006/main" count="28" uniqueCount="24">
  <si>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NOVIEMBRE 2023        </t>
  </si>
  <si>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</si>
  <si>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</si>
  <si>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</si>
  <si>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</si>
  <si>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</si>
  <si>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</si>
  <si>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</si>
  <si>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</si>
  <si>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</si>
  <si>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</si>
  <si>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</si>
  <si>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</si>
  <si>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</si>
  <si>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</si>
  <si>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NOVIEMBRE 2023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</si>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</sst>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DCF6-F949-4BEF-90AD-4533F8A95EE0}">
  <sheetPr>
    <pageSetUpPr fitToPage="1"/>
  </sheetPr>
  <dimension ref="C2:M48"/>
  <sheetViews>
    <sheetView tabSelected="1" workbookViewId="0">
      <selection activeCell="C25" sqref="C25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76030346.129999995</v>
      </c>
      <c r="E11" s="23">
        <f>2185728.97+2207586.26+2229662.12+2251958.75+2274478.33+2297223.12+2320195.35+2343397.3+2366831.27+2390499.59+2414404.58</f>
        <v>25281965.640000001</v>
      </c>
      <c r="F11" s="23">
        <f>D11-E11</f>
        <v>50748380.489999995</v>
      </c>
    </row>
    <row r="12" spans="3:9" ht="30" x14ac:dyDescent="0.25">
      <c r="C12" s="24" t="s">
        <v>10</v>
      </c>
      <c r="D12" s="23">
        <v>142134872.31999999</v>
      </c>
      <c r="E12" s="25">
        <f>1025994.19+1446881.02+1259668.81+1275414.67+1291357.35+1307499.32+1323843.06+1340391.1+1357145.99+1374110.31+1391286.69</f>
        <v>14393592.51</v>
      </c>
      <c r="F12" s="23">
        <f>D12-E12</f>
        <v>127741279.80999999</v>
      </c>
    </row>
    <row r="13" spans="3:9" x14ac:dyDescent="0.25">
      <c r="C13" s="26" t="s">
        <v>11</v>
      </c>
      <c r="D13" s="27">
        <f>D11+D12</f>
        <v>218165218.44999999</v>
      </c>
      <c r="E13" s="27">
        <f>E11+E12</f>
        <v>39675558.149999999</v>
      </c>
      <c r="F13" s="27">
        <f>F11+F12</f>
        <v>178489660.29999998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218165218.44999999</v>
      </c>
      <c r="E19" s="27">
        <f>E13+E17</f>
        <v>39675558.149999999</v>
      </c>
      <c r="F19" s="27">
        <f>F13+F17</f>
        <v>178489660.29999998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741137.47+795530.51+681427.35+689662.65+698712.86+719370.93+628166.59+646786.01+621325.97+577129.18+607548.73</f>
        <v>7406798.2499999981</v>
      </c>
      <c r="F28" s="23">
        <f>E28</f>
        <v>7406798.2499999981</v>
      </c>
      <c r="J28"/>
      <c r="K28"/>
      <c r="L28"/>
      <c r="M28"/>
    </row>
    <row r="29" spans="3:13" x14ac:dyDescent="0.25">
      <c r="C29" s="33" t="s">
        <v>19</v>
      </c>
      <c r="D29" s="34"/>
      <c r="E29" s="23">
        <f>1368302.8+1314575.76+1499096.96+1550708.9+1406695.49+1437479.77+1469615.14+1457194.9+1488349.9+1333925.78+1366276.36</f>
        <v>15692221.76</v>
      </c>
      <c r="F29" s="23">
        <f>E29</f>
        <v>15692221.76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23099020.009999998</v>
      </c>
      <c r="F34" s="27">
        <f>F28+F29</f>
        <v>23099020.009999998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23099020.009999998</v>
      </c>
      <c r="F44" s="27">
        <f>F34+F42</f>
        <v>23099020.009999998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2023-12-08T18:41:02Z</dcterms:created>
  <dcterms:modified xsi:type="dcterms:W3CDTF">2023-12-08T18:41:37Z</dcterms:modified>
</cp:coreProperties>
</file>