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410" windowHeight="11850"/>
  </bookViews>
  <sheets>
    <sheet name="Deuda" sheetId="2" r:id="rId1"/>
    <sheet name="Interes" sheetId="1" r:id="rId2"/>
  </sheets>
  <definedNames>
    <definedName name="_xlnm.Print_Area" localSheetId="1">Interes!$B$1:$E$44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D18" i="2"/>
  <c r="D30" i="2" s="1"/>
  <c r="C18" i="2"/>
  <c r="E12" i="2"/>
  <c r="E18" i="2" s="1"/>
  <c r="E30" i="2" s="1"/>
  <c r="D15" i="1" l="1"/>
  <c r="D27" i="1" s="1"/>
  <c r="E9" i="1"/>
  <c r="E15" i="1" s="1"/>
  <c r="E27" i="1" s="1"/>
</calcChain>
</file>

<file path=xl/sharedStrings.xml><?xml version="1.0" encoding="utf-8"?>
<sst xmlns="http://schemas.openxmlformats.org/spreadsheetml/2006/main" count="28" uniqueCount="21">
  <si>
    <t>IDENTIFICACION DE CREDITO O INSTRUMENTO</t>
  </si>
  <si>
    <t>CREDITOS BANCARIOS</t>
  </si>
  <si>
    <t>BANOBRAS 13493
$176,000,000.00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</si>
  <si>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</si>
  <si>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</si>
  <si>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</si>
  <si>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DEVENGADO</t>
  </si>
  <si>
    <t>PAGADO</t>
  </si>
  <si>
    <t>Total de Intereses de Crédito o Instrumento</t>
  </si>
  <si>
    <t>OTROS INSTRUMENTOS  DE DEUDA</t>
  </si>
  <si>
    <t>*** Informacion Preliminar a la entrega de la Cuenta Publica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</si>
  <si>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30 DE ABRIL 2026                                                                                                                                                                                                  (Cifras en pesos)</t>
  </si>
  <si>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30 DE ABRIL 2026                                                                                                                                                                                                  (Cifras en Pesos)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</si>
  <si>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2026</t>
    </r>
  </si>
  <si>
    <t xml:space="preserve">AMORTIZACION </t>
  </si>
  <si>
    <t>ENDEUDAMIENTO NETO</t>
  </si>
  <si>
    <t>A</t>
  </si>
  <si>
    <t>B</t>
  </si>
  <si>
    <t>C = A - B</t>
  </si>
  <si>
    <t>Total de Créditos Bancarios</t>
  </si>
  <si>
    <t>OTROS INSTRUMENTOS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</si>
</sst>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43" fontId="0" fillId="0" borderId="11" xfId="1" applyFont="1" applyBorder="1"/>
    <xf numFmtId="43" fontId="2" fillId="0" borderId="11" xfId="1" applyFont="1" applyBorder="1"/>
    <xf numFmtId="0" fontId="3" fillId="0" borderId="0" xfId="0" applyFont="1"/>
    <xf numFmtId="0" fontId="0" fillId="0" borderId="0" xfId="0" applyFont="1" applyAlignment="1">
      <alignment horizontal="left"/>
    </xf>
    <xf numFmtId="43" fontId="0" fillId="0" borderId="11" xfId="1" applyFont="1" applyFill="1" applyBorder="1" applyAlignment="1">
      <alignment vertical="center"/>
    </xf>
    <xf numFmtId="43" fontId="2" fillId="2" borderId="11" xfId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43" fontId="0" fillId="0" borderId="11" xfId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3" fontId="2" fillId="0" borderId="11" xfId="1" applyFont="1" applyBorder="1" applyAlignment="1">
      <alignment horizontal="center"/>
    </xf>
    <xf numFmtId="43" fontId="2" fillId="2" borderId="1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2" fillId="0" borderId="1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abSelected="1" workbookViewId="0">
      <selection activeCell="H19" sqref="H19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  <col min="6" max="7" width="11.42578125" style="1"/>
  </cols>
  <sheetData>
    <row r="2" spans="2:7" ht="15.75" thickBot="1" x14ac:dyDescent="0.3"/>
    <row r="3" spans="2:7" ht="18" customHeight="1" x14ac:dyDescent="0.25">
      <c r="B3" s="10" t="s">
        <v>12</v>
      </c>
      <c r="C3" s="11"/>
      <c r="D3" s="11"/>
      <c r="E3" s="12"/>
    </row>
    <row r="4" spans="2:7" ht="18" customHeight="1" x14ac:dyDescent="0.25">
      <c r="B4" s="13"/>
      <c r="C4" s="14"/>
      <c r="D4" s="14"/>
      <c r="E4" s="15"/>
    </row>
    <row r="5" spans="2:7" ht="18" customHeight="1" x14ac:dyDescent="0.25">
      <c r="B5" s="13"/>
      <c r="C5" s="14"/>
      <c r="D5" s="14"/>
      <c r="E5" s="15"/>
    </row>
    <row r="6" spans="2:7" ht="15.75" thickBot="1" x14ac:dyDescent="0.3">
      <c r="B6" s="16"/>
      <c r="C6" s="17"/>
      <c r="D6" s="17"/>
      <c r="E6" s="18"/>
    </row>
    <row r="8" spans="2:7" ht="14.45" customHeight="1" x14ac:dyDescent="0.25">
      <c r="B8" s="25" t="s">
        <v>0</v>
      </c>
      <c r="C8" s="26" t="s">
        <v>13</v>
      </c>
      <c r="D8" s="27" t="s">
        <v>14</v>
      </c>
      <c r="E8" s="20" t="s">
        <v>15</v>
      </c>
    </row>
    <row r="9" spans="2:7" x14ac:dyDescent="0.25">
      <c r="B9" s="25"/>
      <c r="C9" s="28"/>
      <c r="D9" s="27"/>
      <c r="E9" s="20"/>
    </row>
    <row r="10" spans="2:7" x14ac:dyDescent="0.25">
      <c r="B10" s="25"/>
      <c r="C10" s="29" t="s">
        <v>16</v>
      </c>
      <c r="D10" s="29" t="s">
        <v>17</v>
      </c>
      <c r="E10" s="8" t="s">
        <v>18</v>
      </c>
    </row>
    <row r="11" spans="2:7" x14ac:dyDescent="0.25">
      <c r="B11" s="30" t="s">
        <v>1</v>
      </c>
      <c r="C11" s="31"/>
      <c r="D11" s="31"/>
      <c r="E11" s="32"/>
      <c r="F11"/>
      <c r="G11"/>
    </row>
    <row r="12" spans="2:7" ht="30" x14ac:dyDescent="0.25">
      <c r="B12" s="33" t="s">
        <v>2</v>
      </c>
      <c r="C12" s="34">
        <v>86698840.019999996</v>
      </c>
      <c r="D12" s="6">
        <v>7832166.0099999998</v>
      </c>
      <c r="E12" s="34">
        <f>C12-D12</f>
        <v>78866674.00999999</v>
      </c>
      <c r="F12"/>
      <c r="G12"/>
    </row>
    <row r="13" spans="2:7" x14ac:dyDescent="0.25">
      <c r="B13" s="33"/>
      <c r="C13" s="2"/>
      <c r="D13" s="35"/>
      <c r="E13" s="2"/>
      <c r="F13"/>
      <c r="G13"/>
    </row>
    <row r="14" spans="2:7" x14ac:dyDescent="0.25">
      <c r="B14" s="33"/>
      <c r="C14" s="2"/>
      <c r="D14" s="35"/>
      <c r="E14" s="2"/>
      <c r="F14"/>
      <c r="G14"/>
    </row>
    <row r="15" spans="2:7" x14ac:dyDescent="0.25">
      <c r="B15" s="33"/>
      <c r="C15" s="2"/>
      <c r="D15" s="35"/>
      <c r="E15" s="2"/>
      <c r="F15"/>
      <c r="G15"/>
    </row>
    <row r="16" spans="2:7" x14ac:dyDescent="0.25">
      <c r="B16" s="33"/>
      <c r="C16" s="2"/>
      <c r="D16" s="35"/>
      <c r="E16" s="2"/>
      <c r="F16"/>
      <c r="G16"/>
    </row>
    <row r="17" spans="2:7" x14ac:dyDescent="0.25">
      <c r="B17" s="33"/>
      <c r="C17" s="2"/>
      <c r="D17" s="35"/>
      <c r="E17" s="2"/>
      <c r="F17"/>
      <c r="G17"/>
    </row>
    <row r="18" spans="2:7" x14ac:dyDescent="0.25">
      <c r="B18" s="36" t="s">
        <v>19</v>
      </c>
      <c r="C18" s="3">
        <f>SUM(C12:C17)</f>
        <v>86698840.019999996</v>
      </c>
      <c r="D18" s="3">
        <f>SUM(D12:D17)</f>
        <v>7832166.0099999998</v>
      </c>
      <c r="E18" s="3">
        <f>SUM(E12:E17)</f>
        <v>78866674.00999999</v>
      </c>
      <c r="F18"/>
      <c r="G18"/>
    </row>
    <row r="19" spans="2:7" x14ac:dyDescent="0.25">
      <c r="B19" s="37"/>
      <c r="C19" s="2"/>
      <c r="D19" s="2"/>
      <c r="E19" s="2"/>
      <c r="F19"/>
      <c r="G19"/>
    </row>
    <row r="20" spans="2:7" ht="14.45" customHeight="1" x14ac:dyDescent="0.25">
      <c r="B20" s="30" t="s">
        <v>20</v>
      </c>
      <c r="C20" s="31"/>
      <c r="D20" s="31"/>
      <c r="E20" s="32"/>
      <c r="F20"/>
      <c r="G20"/>
    </row>
    <row r="21" spans="2:7" x14ac:dyDescent="0.25">
      <c r="B21" s="37"/>
      <c r="C21" s="2"/>
      <c r="D21" s="2"/>
      <c r="E21" s="2"/>
      <c r="F21"/>
      <c r="G21"/>
    </row>
    <row r="22" spans="2:7" x14ac:dyDescent="0.25">
      <c r="B22" s="37"/>
      <c r="C22" s="2"/>
      <c r="D22" s="2"/>
      <c r="E22" s="2"/>
      <c r="F22"/>
      <c r="G22"/>
    </row>
    <row r="23" spans="2:7" x14ac:dyDescent="0.25">
      <c r="B23" s="37"/>
      <c r="C23" s="2"/>
      <c r="D23" s="2"/>
      <c r="E23" s="2"/>
      <c r="F23"/>
      <c r="G23"/>
    </row>
    <row r="24" spans="2:7" x14ac:dyDescent="0.25">
      <c r="B24" s="37"/>
      <c r="C24" s="2"/>
      <c r="D24" s="2"/>
      <c r="E24" s="2"/>
      <c r="F24"/>
      <c r="G24"/>
    </row>
    <row r="25" spans="2:7" ht="14.45" customHeight="1" x14ac:dyDescent="0.25">
      <c r="B25" s="37"/>
      <c r="C25" s="2"/>
      <c r="D25" s="2"/>
      <c r="E25" s="2"/>
      <c r="F25"/>
      <c r="G25"/>
    </row>
    <row r="26" spans="2:7" x14ac:dyDescent="0.25">
      <c r="B26" s="37"/>
      <c r="C26" s="2"/>
      <c r="D26" s="2"/>
      <c r="E26" s="2"/>
      <c r="F26"/>
      <c r="G26"/>
    </row>
    <row r="27" spans="2:7" x14ac:dyDescent="0.25">
      <c r="B27" s="37"/>
      <c r="C27" s="2"/>
      <c r="D27" s="2"/>
      <c r="E27" s="2"/>
      <c r="F27"/>
      <c r="G27"/>
    </row>
    <row r="28" spans="2:7" x14ac:dyDescent="0.25">
      <c r="B28" s="36" t="s">
        <v>3</v>
      </c>
      <c r="C28" s="3"/>
      <c r="D28" s="3">
        <v>0</v>
      </c>
      <c r="E28" s="3">
        <v>0</v>
      </c>
      <c r="F28"/>
      <c r="G28"/>
    </row>
    <row r="29" spans="2:7" x14ac:dyDescent="0.25">
      <c r="B29" s="37"/>
      <c r="C29" s="2"/>
      <c r="D29" s="2"/>
      <c r="E29" s="2"/>
    </row>
    <row r="30" spans="2:7" x14ac:dyDescent="0.25">
      <c r="B30" s="38" t="s">
        <v>4</v>
      </c>
      <c r="C30" s="3">
        <f>C18+C28</f>
        <v>86698840.019999996</v>
      </c>
      <c r="D30" s="3">
        <f>D18+D28</f>
        <v>7832166.0099999998</v>
      </c>
      <c r="E30" s="3">
        <f>E18+E28</f>
        <v>78866674.00999999</v>
      </c>
    </row>
    <row r="32" spans="2:7" x14ac:dyDescent="0.25">
      <c r="B32" s="4" t="s">
        <v>5</v>
      </c>
    </row>
    <row r="33" spans="2:2" x14ac:dyDescent="0.25">
      <c r="B33" s="4" t="s">
        <v>10</v>
      </c>
    </row>
    <row r="34" spans="2:2" x14ac:dyDescent="0.25">
      <c r="B34" s="4"/>
    </row>
    <row r="35" spans="2:2" x14ac:dyDescent="0.25">
      <c r="B35" s="4"/>
    </row>
    <row r="36" spans="2:2" x14ac:dyDescent="0.25">
      <c r="B36" s="4"/>
    </row>
  </sheetData>
  <mergeCells count="7">
    <mergeCell ref="B20:E20"/>
    <mergeCell ref="B3:E6"/>
    <mergeCell ref="B8:B10"/>
    <mergeCell ref="C8:C9"/>
    <mergeCell ref="D8:D9"/>
    <mergeCell ref="E8:E9"/>
    <mergeCell ref="B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zoomScaleNormal="100" workbookViewId="0">
      <selection activeCell="B42" sqref="B42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  <col min="6" max="7" width="11.42578125" style="1"/>
  </cols>
  <sheetData>
    <row r="1" spans="2:7" ht="15.75" thickBot="1" x14ac:dyDescent="0.3"/>
    <row r="2" spans="2:7" ht="18" customHeight="1" x14ac:dyDescent="0.25">
      <c r="B2" s="10" t="s">
        <v>11</v>
      </c>
      <c r="C2" s="11"/>
      <c r="D2" s="11"/>
      <c r="E2" s="12"/>
    </row>
    <row r="3" spans="2:7" ht="18" customHeight="1" x14ac:dyDescent="0.25">
      <c r="B3" s="13"/>
      <c r="C3" s="14"/>
      <c r="D3" s="14"/>
      <c r="E3" s="15"/>
    </row>
    <row r="4" spans="2:7" ht="18" customHeight="1" x14ac:dyDescent="0.25">
      <c r="B4" s="13"/>
      <c r="C4" s="14"/>
      <c r="D4" s="14"/>
      <c r="E4" s="15"/>
    </row>
    <row r="5" spans="2:7" ht="18" customHeight="1" thickBot="1" x14ac:dyDescent="0.3">
      <c r="B5" s="16"/>
      <c r="C5" s="17"/>
      <c r="D5" s="17"/>
      <c r="E5" s="18"/>
    </row>
    <row r="7" spans="2:7" x14ac:dyDescent="0.25">
      <c r="B7" s="19" t="s">
        <v>0</v>
      </c>
      <c r="C7" s="19"/>
      <c r="D7" s="7" t="s">
        <v>6</v>
      </c>
      <c r="E7" s="7" t="s">
        <v>7</v>
      </c>
      <c r="F7"/>
      <c r="G7"/>
    </row>
    <row r="8" spans="2:7" x14ac:dyDescent="0.25">
      <c r="B8" s="20" t="s">
        <v>1</v>
      </c>
      <c r="C8" s="20"/>
      <c r="D8" s="20"/>
      <c r="E8" s="20"/>
      <c r="F8"/>
      <c r="G8"/>
    </row>
    <row r="9" spans="2:7" ht="29.25" customHeight="1" x14ac:dyDescent="0.25">
      <c r="B9" s="21" t="s">
        <v>2</v>
      </c>
      <c r="C9" s="22"/>
      <c r="D9" s="6">
        <v>2358349.0299999998</v>
      </c>
      <c r="E9" s="6">
        <f>D9</f>
        <v>2358349.0299999998</v>
      </c>
      <c r="F9"/>
      <c r="G9"/>
    </row>
    <row r="10" spans="2:7" ht="27.75" customHeight="1" x14ac:dyDescent="0.25">
      <c r="B10" s="9"/>
      <c r="C10" s="9"/>
      <c r="D10" s="2"/>
      <c r="E10" s="2"/>
      <c r="F10"/>
      <c r="G10"/>
    </row>
    <row r="11" spans="2:7" x14ac:dyDescent="0.25">
      <c r="B11" s="9"/>
      <c r="C11" s="9"/>
      <c r="D11" s="2"/>
      <c r="E11" s="2"/>
      <c r="F11"/>
      <c r="G11"/>
    </row>
    <row r="12" spans="2:7" x14ac:dyDescent="0.25">
      <c r="B12" s="9"/>
      <c r="C12" s="9"/>
      <c r="D12" s="2"/>
      <c r="E12" s="2"/>
      <c r="F12"/>
      <c r="G12"/>
    </row>
    <row r="13" spans="2:7" x14ac:dyDescent="0.25">
      <c r="B13" s="9"/>
      <c r="C13" s="9"/>
      <c r="D13" s="2"/>
      <c r="E13" s="2"/>
      <c r="F13"/>
      <c r="G13"/>
    </row>
    <row r="14" spans="2:7" x14ac:dyDescent="0.25">
      <c r="B14" s="9"/>
      <c r="C14" s="9"/>
      <c r="D14" s="2"/>
      <c r="E14" s="2"/>
      <c r="F14"/>
      <c r="G14"/>
    </row>
    <row r="15" spans="2:7" x14ac:dyDescent="0.25">
      <c r="B15" s="23" t="s">
        <v>8</v>
      </c>
      <c r="C15" s="23"/>
      <c r="D15" s="3">
        <f>SUM(D9:D14)</f>
        <v>2358349.0299999998</v>
      </c>
      <c r="E15" s="3">
        <f>SUM(E9:E14)</f>
        <v>2358349.0299999998</v>
      </c>
      <c r="F15"/>
      <c r="G15"/>
    </row>
    <row r="16" spans="2:7" x14ac:dyDescent="0.25">
      <c r="B16" s="9"/>
      <c r="C16" s="9"/>
      <c r="D16" s="2"/>
      <c r="E16" s="2"/>
      <c r="F16"/>
      <c r="G16"/>
    </row>
    <row r="17" spans="2:7" x14ac:dyDescent="0.25">
      <c r="B17" s="24" t="s">
        <v>9</v>
      </c>
      <c r="C17" s="24"/>
      <c r="D17" s="20"/>
      <c r="E17" s="20"/>
      <c r="F17"/>
      <c r="G17"/>
    </row>
    <row r="18" spans="2:7" x14ac:dyDescent="0.25">
      <c r="B18" s="9"/>
      <c r="C18" s="9"/>
      <c r="D18" s="2"/>
      <c r="E18" s="2"/>
      <c r="F18"/>
      <c r="G18"/>
    </row>
    <row r="19" spans="2:7" x14ac:dyDescent="0.25">
      <c r="B19" s="9"/>
      <c r="C19" s="9"/>
      <c r="D19" s="2"/>
      <c r="E19" s="2"/>
      <c r="F19"/>
      <c r="G19"/>
    </row>
    <row r="20" spans="2:7" x14ac:dyDescent="0.25">
      <c r="B20" s="9"/>
      <c r="C20" s="9"/>
      <c r="D20" s="2"/>
      <c r="E20" s="2"/>
      <c r="F20"/>
      <c r="G20"/>
    </row>
    <row r="21" spans="2:7" x14ac:dyDescent="0.25">
      <c r="B21" s="9"/>
      <c r="C21" s="9"/>
      <c r="D21" s="2"/>
      <c r="E21" s="2"/>
      <c r="F21"/>
      <c r="G21"/>
    </row>
    <row r="22" spans="2:7" x14ac:dyDescent="0.25">
      <c r="B22" s="9"/>
      <c r="C22" s="9"/>
      <c r="D22" s="2"/>
      <c r="E22" s="2"/>
      <c r="F22"/>
      <c r="G22"/>
    </row>
    <row r="23" spans="2:7" x14ac:dyDescent="0.25">
      <c r="B23" s="9"/>
      <c r="C23" s="9"/>
      <c r="D23" s="2"/>
      <c r="E23" s="2"/>
      <c r="F23"/>
      <c r="G23"/>
    </row>
    <row r="24" spans="2:7" x14ac:dyDescent="0.25">
      <c r="B24" s="9"/>
      <c r="C24" s="9"/>
      <c r="D24" s="2"/>
      <c r="E24" s="2"/>
      <c r="F24"/>
      <c r="G24"/>
    </row>
    <row r="25" spans="2:7" x14ac:dyDescent="0.25">
      <c r="B25" s="23" t="s">
        <v>3</v>
      </c>
      <c r="C25" s="23"/>
      <c r="D25" s="3">
        <v>0</v>
      </c>
      <c r="E25" s="3">
        <v>0</v>
      </c>
      <c r="F25"/>
      <c r="G25"/>
    </row>
    <row r="26" spans="2:7" x14ac:dyDescent="0.25">
      <c r="B26" s="9"/>
      <c r="C26" s="9"/>
      <c r="D26" s="2"/>
      <c r="E26" s="2"/>
      <c r="F26"/>
      <c r="G26"/>
    </row>
    <row r="27" spans="2:7" x14ac:dyDescent="0.25">
      <c r="B27" s="23" t="s">
        <v>4</v>
      </c>
      <c r="C27" s="23"/>
      <c r="D27" s="3">
        <f>+D15+D25</f>
        <v>2358349.0299999998</v>
      </c>
      <c r="E27" s="3">
        <f>+E15+E25</f>
        <v>2358349.0299999998</v>
      </c>
      <c r="F27"/>
      <c r="G27"/>
    </row>
    <row r="28" spans="2:7" x14ac:dyDescent="0.25">
      <c r="F28"/>
      <c r="G28"/>
    </row>
    <row r="29" spans="2:7" x14ac:dyDescent="0.25">
      <c r="B29" s="4" t="s">
        <v>5</v>
      </c>
    </row>
    <row r="30" spans="2:7" x14ac:dyDescent="0.25">
      <c r="B30" s="4" t="s">
        <v>10</v>
      </c>
    </row>
    <row r="31" spans="2:7" x14ac:dyDescent="0.25">
      <c r="B31" s="4"/>
    </row>
    <row r="32" spans="2:7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2" spans="2:2" x14ac:dyDescent="0.25">
      <c r="B42" s="5"/>
    </row>
    <row r="43" spans="2:2" x14ac:dyDescent="0.25">
      <c r="B43" s="5"/>
    </row>
  </sheetData>
  <mergeCells count="22">
    <mergeCell ref="B24:C24"/>
    <mergeCell ref="B25:C25"/>
    <mergeCell ref="B26:C26"/>
    <mergeCell ref="B27:C27"/>
    <mergeCell ref="B17:E17"/>
    <mergeCell ref="B18:C18"/>
    <mergeCell ref="B19:C19"/>
    <mergeCell ref="B20:C20"/>
    <mergeCell ref="B21:C21"/>
    <mergeCell ref="B22:C22"/>
    <mergeCell ref="B23:C23"/>
    <mergeCell ref="B16:C16"/>
    <mergeCell ref="B2:E5"/>
    <mergeCell ref="B7:C7"/>
    <mergeCell ref="B8:E8"/>
    <mergeCell ref="B9:C9"/>
    <mergeCell ref="B10:C10"/>
    <mergeCell ref="B11:C11"/>
    <mergeCell ref="B12:C12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</vt:lpstr>
      <vt:lpstr>Interes</vt:lpstr>
      <vt:lpstr>Interes!Área_de_impresión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JULIO ALBERTO FLORES CORTES</cp:lastModifiedBy>
  <cp:lastPrinted>2026-01-21T23:41:02Z</cp:lastPrinted>
  <dcterms:created xsi:type="dcterms:W3CDTF">2026-01-21T23:35:42Z</dcterms:created>
  <dcterms:modified xsi:type="dcterms:W3CDTF">2026-05-21T23:00:39Z</dcterms:modified>
</cp:coreProperties>
</file>