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2021" sheetId="1" r:id="rId1"/>
  </sheets>
  <definedNames>
    <definedName name="_xlnm.Print_Area" localSheetId="0">'2021'!$B$1:$I$39</definedName>
  </definedNames>
  <calcPr calcId="145621"/>
</workbook>
</file>

<file path=xl/calcChain.xml><?xml version="1.0" encoding="utf-8"?>
<calcChain xmlns="http://schemas.openxmlformats.org/spreadsheetml/2006/main">
  <c r="I30" i="1" l="1"/>
  <c r="H30" i="1"/>
  <c r="G30" i="1"/>
  <c r="E30" i="1"/>
  <c r="D30" i="1"/>
  <c r="C30" i="1"/>
  <c r="G16" i="1"/>
  <c r="C16" i="1"/>
  <c r="G15" i="1"/>
  <c r="C15" i="1"/>
  <c r="G14" i="1"/>
  <c r="C14" i="1"/>
</calcChain>
</file>

<file path=xl/sharedStrings.xml><?xml version="1.0" encoding="utf-8"?>
<sst xmlns="http://schemas.openxmlformats.org/spreadsheetml/2006/main" count="52" uniqueCount="46">
  <si>
    <t>CONCEPTO</t>
  </si>
  <si>
    <t>CRÉDITO No. 1</t>
  </si>
  <si>
    <t>CRÉDITO No. 2</t>
  </si>
  <si>
    <t>No. de cuenta contable</t>
  </si>
  <si>
    <t>22330-001-0001-0007    21312-001-9110-0005</t>
  </si>
  <si>
    <t>22330-001-0001-0008-0000   21312-001-9110-0006</t>
  </si>
  <si>
    <t>Institución acreedora</t>
  </si>
  <si>
    <t>Banca de Desarrollo</t>
  </si>
  <si>
    <t>Nombre del acreedor</t>
  </si>
  <si>
    <t>BANOBRAS</t>
  </si>
  <si>
    <t>Tipos de financiamiento</t>
  </si>
  <si>
    <t>Contratos y convenios</t>
  </si>
  <si>
    <t>Monto de contratación</t>
  </si>
  <si>
    <t>Monto dispuesto</t>
  </si>
  <si>
    <t>Fecha de inicio</t>
  </si>
  <si>
    <t>Fecha de vencimiento</t>
  </si>
  <si>
    <t>Meses de gracia</t>
  </si>
  <si>
    <t>Tasa de interés</t>
  </si>
  <si>
    <t xml:space="preserve">TIIE .098 </t>
  </si>
  <si>
    <t>TIIE + 1.20</t>
  </si>
  <si>
    <t>Destino</t>
  </si>
  <si>
    <t>Cubrir nuevas inversiones públicas productivas</t>
  </si>
  <si>
    <t>Financiar nuevas inversiones público productivas</t>
  </si>
  <si>
    <t>Saldo al 31 de Dic. de 2020</t>
  </si>
  <si>
    <t>Empréstito</t>
  </si>
  <si>
    <t>Amortización</t>
  </si>
  <si>
    <t>Interés pagado</t>
  </si>
  <si>
    <t>MES</t>
  </si>
  <si>
    <t>EMPRÉSTITO</t>
  </si>
  <si>
    <t>AMORTIZACIONES</t>
  </si>
  <si>
    <t>INTERÉS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</si>
  <si>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</si>
  <si>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</si>
  <si>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</si>
  <si>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</si>
  <si>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</si>
  <si>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</si>
  <si>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</si>
  <si>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</si>
  <si>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</si>
  <si>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</si>
  <si>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</si>
  <si>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</si>
  <si>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SUMA</t>
  </si>
  <si>
    <t>Nota: El responsable de la autorización de todos los creditos contratados son mediante punto de acuerdo autorizado por el cabildo.</t>
  </si>
  <si>
    <t>***Información preliminar.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</si>
</sst>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3" formatCode="_-* #,##0.00_-;\-* #,##0.00_-;_-* &quot;-&quot;??_-;_-@_-"/>
    <numFmt numFmtId="164" formatCode="00000\-000\-000"/>
    <numFmt numFmtId="165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5117038483843"/>
      </top>
      <bottom style="hair">
        <color theme="3" tint="0.79995117038483843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3" fontId="0" fillId="0" borderId="0" xfId="1" applyFont="1"/>
    <xf numFmtId="0" fontId="0" fillId="0" borderId="2" xfId="0" applyBorder="1"/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4" fontId="0" fillId="0" borderId="3" xfId="0" applyNumberFormat="1" applyBorder="1" applyAlignment="1" applyProtection="1">
      <alignment horizontal="center"/>
      <protection locked="0"/>
    </xf>
    <xf numFmtId="4" fontId="0" fillId="0" borderId="4" xfId="0" applyNumberFormat="1" applyBorder="1" applyAlignment="1" applyProtection="1">
      <alignment horizontal="center"/>
      <protection locked="0"/>
    </xf>
    <xf numFmtId="4" fontId="0" fillId="0" borderId="5" xfId="0" applyNumberFormat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165" fontId="0" fillId="0" borderId="4" xfId="0" applyNumberFormat="1" applyBorder="1" applyAlignment="1" applyProtection="1">
      <alignment horizontal="center"/>
      <protection locked="0"/>
    </xf>
    <xf numFmtId="165" fontId="0" fillId="0" borderId="5" xfId="0" applyNumberFormat="1" applyBorder="1" applyAlignment="1" applyProtection="1">
      <alignment horizontal="center"/>
      <protection locked="0"/>
    </xf>
    <xf numFmtId="165" fontId="0" fillId="0" borderId="3" xfId="0" applyNumberFormat="1" applyFill="1" applyBorder="1" applyAlignment="1" applyProtection="1">
      <alignment horizontal="center"/>
      <protection locked="0"/>
    </xf>
    <xf numFmtId="165" fontId="0" fillId="0" borderId="4" xfId="0" applyNumberFormat="1" applyFill="1" applyBorder="1" applyAlignment="1" applyProtection="1">
      <alignment horizontal="center"/>
      <protection locked="0"/>
    </xf>
    <xf numFmtId="165" fontId="0" fillId="0" borderId="5" xfId="0" applyNumberFormat="1" applyFill="1" applyBorder="1" applyAlignment="1" applyProtection="1">
      <alignment horizontal="center"/>
      <protection locked="0"/>
    </xf>
    <xf numFmtId="3" fontId="0" fillId="0" borderId="3" xfId="0" applyNumberFormat="1" applyBorder="1" applyAlignment="1" applyProtection="1">
      <alignment horizontal="center"/>
      <protection locked="0"/>
    </xf>
    <xf numFmtId="3" fontId="0" fillId="0" borderId="4" xfId="0" applyNumberFormat="1" applyBorder="1" applyAlignment="1" applyProtection="1">
      <alignment horizontal="center"/>
      <protection locked="0"/>
    </xf>
    <xf numFmtId="3" fontId="0" fillId="0" borderId="5" xfId="0" applyNumberFormat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 horizontal="center"/>
      <protection locked="0"/>
    </xf>
    <xf numFmtId="3" fontId="0" fillId="0" borderId="4" xfId="0" applyNumberFormat="1" applyFill="1" applyBorder="1" applyAlignment="1" applyProtection="1">
      <alignment horizontal="center"/>
      <protection locked="0"/>
    </xf>
    <xf numFmtId="3" fontId="0" fillId="0" borderId="5" xfId="0" applyNumberForma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left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43" fontId="0" fillId="0" borderId="0" xfId="1" applyFont="1" applyAlignment="1">
      <alignment horizontal="left"/>
    </xf>
    <xf numFmtId="4" fontId="0" fillId="0" borderId="3" xfId="0" applyNumberFormat="1" applyFill="1" applyBorder="1" applyAlignment="1" applyProtection="1">
      <alignment horizontal="center"/>
      <protection locked="0"/>
    </xf>
    <xf numFmtId="4" fontId="0" fillId="0" borderId="4" xfId="0" applyNumberFormat="1" applyFill="1" applyBorder="1" applyAlignment="1" applyProtection="1">
      <alignment horizontal="center"/>
      <protection locked="0"/>
    </xf>
    <xf numFmtId="4" fontId="0" fillId="0" borderId="5" xfId="0" applyNumberFormat="1" applyFill="1" applyBorder="1" applyAlignment="1" applyProtection="1">
      <alignment horizontal="center"/>
      <protection locked="0"/>
    </xf>
    <xf numFmtId="8" fontId="0" fillId="0" borderId="0" xfId="0" applyNumberFormat="1"/>
    <xf numFmtId="4" fontId="0" fillId="0" borderId="3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6" xfId="0" applyBorder="1" applyAlignment="1">
      <alignment horizontal="center"/>
    </xf>
    <xf numFmtId="4" fontId="0" fillId="0" borderId="3" xfId="0" applyNumberFormat="1" applyBorder="1" applyProtection="1">
      <protection locked="0"/>
    </xf>
    <xf numFmtId="8" fontId="0" fillId="0" borderId="0" xfId="0" applyNumberFormat="1" applyAlignment="1"/>
    <xf numFmtId="0" fontId="0" fillId="0" borderId="7" xfId="0" applyBorder="1" applyAlignment="1">
      <alignment horizontal="center"/>
    </xf>
    <xf numFmtId="4" fontId="0" fillId="0" borderId="4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0" fontId="0" fillId="0" borderId="0" xfId="0" applyBorder="1"/>
    <xf numFmtId="0" fontId="0" fillId="0" borderId="8" xfId="0" applyBorder="1" applyAlignment="1">
      <alignment horizontal="center"/>
    </xf>
    <xf numFmtId="0" fontId="4" fillId="2" borderId="9" xfId="0" applyFont="1" applyFill="1" applyBorder="1" applyAlignment="1">
      <alignment horizontal="right"/>
    </xf>
    <xf numFmtId="4" fontId="2" fillId="2" borderId="0" xfId="0" applyNumberFormat="1" applyFont="1" applyFill="1"/>
    <xf numFmtId="4" fontId="0" fillId="0" borderId="0" xfId="0" applyNumberFormat="1" applyBorder="1"/>
    <xf numFmtId="1" fontId="0" fillId="0" borderId="0" xfId="0" applyNumberFormat="1"/>
    <xf numFmtId="0" fontId="0" fillId="0" borderId="0" xfId="0" applyAlignment="1"/>
    <xf numFmtId="4" fontId="0" fillId="0" borderId="0" xfId="0" applyNumberFormat="1" applyAlignment="1"/>
    <xf numFmtId="43" fontId="0" fillId="0" borderId="0" xfId="1" applyFont="1" applyAlignment="1"/>
    <xf numFmtId="4" fontId="0" fillId="0" borderId="0" xfId="0" applyNumberFormat="1" applyBorder="1" applyAlignment="1"/>
    <xf numFmtId="0" fontId="2" fillId="0" borderId="0" xfId="0" applyFont="1" applyAlignment="1"/>
    <xf numFmtId="0" fontId="0" fillId="0" borderId="0" xfId="0" applyBorder="1" applyAlignment="1"/>
    <xf numFmtId="8" fontId="5" fillId="0" borderId="0" xfId="0" applyNumberFormat="1" applyFont="1" applyBorder="1"/>
    <xf numFmtId="8" fontId="0" fillId="0" borderId="0" xfId="0" applyNumberFormat="1" applyBorder="1"/>
  </cellXfs>
  <cellStyles count="2">
    <cellStyle name="Millares" xfId="1" builtinId="3"/>
    <cellStyle name="Normal" xfId="0" builtinId="0"/>
  </cellStyles>
  <dxfs count="9"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2"/>
  <sheetViews>
    <sheetView tabSelected="1" zoomScale="120" zoomScaleNormal="120" workbookViewId="0">
      <selection activeCell="J24" sqref="J24"/>
    </sheetView>
  </sheetViews>
  <sheetFormatPr baseColWidth="10" defaultRowHeight="15" x14ac:dyDescent="0.25"/>
  <cols>
    <col min="1" max="1" width="5.140625" customWidth="1"/>
    <col min="2" max="2" width="24.140625" bestFit="1" customWidth="1"/>
    <col min="3" max="3" width="13" customWidth="1"/>
    <col min="4" max="4" width="20.5703125" bestFit="1" customWidth="1"/>
    <col min="5" max="5" width="15.140625" bestFit="1" customWidth="1"/>
    <col min="7" max="7" width="15.140625" customWidth="1"/>
    <col min="8" max="9" width="16.5703125" customWidth="1"/>
    <col min="11" max="11" width="15.5703125" style="3" bestFit="1" customWidth="1"/>
    <col min="12" max="12" width="14.28515625" bestFit="1" customWidth="1"/>
    <col min="15" max="15" width="15.140625" style="3" bestFit="1" customWidth="1"/>
  </cols>
  <sheetData>
    <row r="1" spans="2:15" x14ac:dyDescent="0.25">
      <c r="B1" s="1" t="s">
        <v>0</v>
      </c>
      <c r="C1" s="2" t="s">
        <v>1</v>
      </c>
      <c r="D1" s="2"/>
      <c r="E1" s="2"/>
      <c r="G1" s="2" t="s">
        <v>2</v>
      </c>
      <c r="H1" s="2"/>
      <c r="I1" s="2"/>
    </row>
    <row r="2" spans="2:15" x14ac:dyDescent="0.25">
      <c r="B2" s="4" t="s">
        <v>3</v>
      </c>
      <c r="C2" s="5" t="s">
        <v>4</v>
      </c>
      <c r="D2" s="6"/>
      <c r="E2" s="7"/>
      <c r="G2" s="5" t="s">
        <v>5</v>
      </c>
      <c r="H2" s="6"/>
      <c r="I2" s="7"/>
    </row>
    <row r="3" spans="2:15" x14ac:dyDescent="0.25">
      <c r="B3" s="4" t="s">
        <v>6</v>
      </c>
      <c r="C3" s="8" t="s">
        <v>7</v>
      </c>
      <c r="D3" s="9"/>
      <c r="E3" s="10"/>
      <c r="G3" s="8" t="s">
        <v>7</v>
      </c>
      <c r="H3" s="9"/>
      <c r="I3" s="10"/>
    </row>
    <row r="4" spans="2:15" ht="15.75" customHeight="1" x14ac:dyDescent="0.25">
      <c r="B4" s="4" t="s">
        <v>8</v>
      </c>
      <c r="C4" s="8" t="s">
        <v>9</v>
      </c>
      <c r="D4" s="9"/>
      <c r="E4" s="10"/>
      <c r="G4" s="8" t="s">
        <v>9</v>
      </c>
      <c r="H4" s="9"/>
      <c r="I4" s="10"/>
    </row>
    <row r="5" spans="2:15" ht="15.75" customHeight="1" x14ac:dyDescent="0.25">
      <c r="B5" s="4" t="s">
        <v>10</v>
      </c>
      <c r="C5" s="8" t="s">
        <v>11</v>
      </c>
      <c r="D5" s="9"/>
      <c r="E5" s="10"/>
      <c r="G5" s="8" t="s">
        <v>11</v>
      </c>
      <c r="H5" s="9"/>
      <c r="I5" s="10"/>
    </row>
    <row r="6" spans="2:15" x14ac:dyDescent="0.25">
      <c r="B6" s="4" t="s">
        <v>12</v>
      </c>
      <c r="C6" s="11">
        <v>209935889</v>
      </c>
      <c r="D6" s="12"/>
      <c r="E6" s="13"/>
      <c r="G6" s="11">
        <v>176000000</v>
      </c>
      <c r="H6" s="12"/>
      <c r="I6" s="13"/>
    </row>
    <row r="7" spans="2:15" x14ac:dyDescent="0.25">
      <c r="B7" s="4" t="s">
        <v>13</v>
      </c>
      <c r="C7" s="11">
        <v>209935889</v>
      </c>
      <c r="D7" s="12"/>
      <c r="E7" s="13"/>
      <c r="G7" s="11">
        <v>176000000</v>
      </c>
      <c r="H7" s="12"/>
      <c r="I7" s="13"/>
    </row>
    <row r="8" spans="2:15" x14ac:dyDescent="0.25">
      <c r="B8" s="4" t="s">
        <v>14</v>
      </c>
      <c r="C8" s="14">
        <v>40366</v>
      </c>
      <c r="D8" s="15"/>
      <c r="E8" s="16"/>
      <c r="G8" s="17">
        <v>43539</v>
      </c>
      <c r="H8" s="18"/>
      <c r="I8" s="19"/>
    </row>
    <row r="9" spans="2:15" x14ac:dyDescent="0.25">
      <c r="B9" s="4" t="s">
        <v>15</v>
      </c>
      <c r="C9" s="14">
        <v>45863</v>
      </c>
      <c r="D9" s="15"/>
      <c r="E9" s="16"/>
      <c r="G9" s="17">
        <v>47144</v>
      </c>
      <c r="H9" s="18"/>
      <c r="I9" s="19"/>
    </row>
    <row r="10" spans="2:15" x14ac:dyDescent="0.25">
      <c r="B10" s="4" t="s">
        <v>16</v>
      </c>
      <c r="C10" s="20">
        <v>12</v>
      </c>
      <c r="D10" s="21"/>
      <c r="E10" s="22"/>
      <c r="G10" s="23">
        <v>0</v>
      </c>
      <c r="H10" s="24"/>
      <c r="I10" s="25"/>
    </row>
    <row r="11" spans="2:15" x14ac:dyDescent="0.25">
      <c r="B11" s="4" t="s">
        <v>17</v>
      </c>
      <c r="C11" s="8" t="s">
        <v>18</v>
      </c>
      <c r="D11" s="9"/>
      <c r="E11" s="10"/>
      <c r="G11" s="26" t="s">
        <v>19</v>
      </c>
      <c r="H11" s="27"/>
      <c r="I11" s="28"/>
    </row>
    <row r="12" spans="2:15" s="33" customFormat="1" ht="30" customHeight="1" x14ac:dyDescent="0.25">
      <c r="B12" s="29" t="s">
        <v>20</v>
      </c>
      <c r="C12" s="30" t="s">
        <v>21</v>
      </c>
      <c r="D12" s="31"/>
      <c r="E12" s="32"/>
      <c r="G12" s="34" t="s">
        <v>22</v>
      </c>
      <c r="H12" s="35"/>
      <c r="I12" s="36"/>
      <c r="K12" s="37"/>
      <c r="O12" s="37"/>
    </row>
    <row r="13" spans="2:15" x14ac:dyDescent="0.25">
      <c r="B13" s="4" t="s">
        <v>23</v>
      </c>
      <c r="C13" s="38">
        <v>122462633.11</v>
      </c>
      <c r="D13" s="39"/>
      <c r="E13" s="40"/>
      <c r="G13" s="38">
        <v>167477062.72</v>
      </c>
      <c r="H13" s="39"/>
      <c r="I13" s="40"/>
      <c r="K13" s="41"/>
    </row>
    <row r="14" spans="2:15" x14ac:dyDescent="0.25">
      <c r="B14" s="4" t="s">
        <v>24</v>
      </c>
      <c r="C14" s="42">
        <f>SUM(C18:C29)</f>
        <v>0</v>
      </c>
      <c r="D14" s="43"/>
      <c r="E14" s="44"/>
      <c r="G14" s="42">
        <f>SUM(G18:G29)</f>
        <v>0</v>
      </c>
      <c r="H14" s="43"/>
      <c r="I14" s="44"/>
    </row>
    <row r="15" spans="2:15" x14ac:dyDescent="0.25">
      <c r="B15" s="4" t="s">
        <v>25</v>
      </c>
      <c r="C15" s="42">
        <f>SUM(D18:D29)</f>
        <v>12417423.51</v>
      </c>
      <c r="D15" s="43"/>
      <c r="E15" s="44"/>
      <c r="G15" s="42">
        <f>SUM(H18:H29)</f>
        <v>6628308.5</v>
      </c>
      <c r="H15" s="43"/>
      <c r="I15" s="44"/>
    </row>
    <row r="16" spans="2:15" x14ac:dyDescent="0.25">
      <c r="B16" s="4" t="s">
        <v>26</v>
      </c>
      <c r="C16" s="42">
        <f>SUM(E18:E29)</f>
        <v>3838337.8899999997</v>
      </c>
      <c r="D16" s="43"/>
      <c r="E16" s="44"/>
      <c r="G16" s="42">
        <f>SUM(I18:I29)</f>
        <v>5455522.5700000003</v>
      </c>
      <c r="H16" s="43"/>
      <c r="I16" s="44"/>
    </row>
    <row r="17" spans="2:15" x14ac:dyDescent="0.25">
      <c r="B17" s="45" t="s">
        <v>27</v>
      </c>
      <c r="C17" s="45" t="s">
        <v>28</v>
      </c>
      <c r="D17" s="45" t="s">
        <v>29</v>
      </c>
      <c r="E17" s="45" t="s">
        <v>30</v>
      </c>
      <c r="G17" s="45" t="s">
        <v>28</v>
      </c>
      <c r="H17" s="45" t="s">
        <v>29</v>
      </c>
      <c r="I17" s="45" t="s">
        <v>30</v>
      </c>
    </row>
    <row r="18" spans="2:15" x14ac:dyDescent="0.25">
      <c r="B18" s="46" t="s">
        <v>31</v>
      </c>
      <c r="C18" s="47"/>
      <c r="D18" s="48">
        <v>1721406.1</v>
      </c>
      <c r="E18" s="48">
        <v>518934.05</v>
      </c>
      <c r="G18" s="47">
        <v>0</v>
      </c>
      <c r="H18" s="48">
        <v>911980.49</v>
      </c>
      <c r="I18" s="48">
        <v>872764.84</v>
      </c>
    </row>
    <row r="19" spans="2:15" x14ac:dyDescent="0.25">
      <c r="B19" s="49" t="s">
        <v>32</v>
      </c>
      <c r="C19" s="47"/>
      <c r="D19" s="48">
        <v>1738620.16</v>
      </c>
      <c r="E19" s="48">
        <v>563682.09</v>
      </c>
      <c r="G19" s="47">
        <v>0</v>
      </c>
      <c r="H19" s="48">
        <v>923380.24</v>
      </c>
      <c r="I19" s="48">
        <v>706069.39</v>
      </c>
    </row>
    <row r="20" spans="2:15" x14ac:dyDescent="0.25">
      <c r="B20" s="49" t="s">
        <v>33</v>
      </c>
      <c r="C20" s="47"/>
      <c r="D20" s="48">
        <v>1756006.36</v>
      </c>
      <c r="E20" s="48">
        <v>485575.59</v>
      </c>
      <c r="G20" s="47">
        <v>0</v>
      </c>
      <c r="H20" s="48">
        <v>934922.5</v>
      </c>
      <c r="I20" s="48">
        <v>756775.53</v>
      </c>
    </row>
    <row r="21" spans="2:15" x14ac:dyDescent="0.25">
      <c r="B21" s="49" t="s">
        <v>34</v>
      </c>
      <c r="C21" s="47"/>
      <c r="D21" s="48">
        <v>1773566.43</v>
      </c>
      <c r="E21" s="48">
        <v>638082.04</v>
      </c>
      <c r="G21" s="47">
        <v>0</v>
      </c>
      <c r="H21" s="48">
        <v>946609.03</v>
      </c>
      <c r="I21" s="48">
        <v>752847.24</v>
      </c>
    </row>
    <row r="22" spans="2:15" x14ac:dyDescent="0.25">
      <c r="B22" s="49" t="s">
        <v>35</v>
      </c>
      <c r="C22" s="47"/>
      <c r="D22" s="48">
        <v>1791302.09</v>
      </c>
      <c r="E22" s="48">
        <v>528446.29</v>
      </c>
      <c r="G22" s="47">
        <v>0</v>
      </c>
      <c r="H22" s="48">
        <v>958441.64</v>
      </c>
      <c r="I22" s="48">
        <v>772907.06</v>
      </c>
    </row>
    <row r="23" spans="2:15" x14ac:dyDescent="0.25">
      <c r="B23" s="49" t="s">
        <v>36</v>
      </c>
      <c r="C23" s="47"/>
      <c r="D23" s="48">
        <v>1809215.11</v>
      </c>
      <c r="E23" s="48">
        <v>556176.81999999995</v>
      </c>
      <c r="G23" s="47">
        <v>0</v>
      </c>
      <c r="H23" s="48">
        <v>970422.16</v>
      </c>
      <c r="I23" s="48">
        <v>744139.57</v>
      </c>
    </row>
    <row r="24" spans="2:15" x14ac:dyDescent="0.25">
      <c r="B24" s="49" t="s">
        <v>37</v>
      </c>
      <c r="C24" s="47"/>
      <c r="D24" s="48">
        <v>1827307.26</v>
      </c>
      <c r="E24" s="48">
        <v>547441.01</v>
      </c>
      <c r="G24" s="47">
        <v>0</v>
      </c>
      <c r="H24" s="48">
        <v>982552.44</v>
      </c>
      <c r="I24" s="48">
        <v>850018.94</v>
      </c>
    </row>
    <row r="25" spans="2:15" x14ac:dyDescent="0.25">
      <c r="B25" s="49" t="s">
        <v>38</v>
      </c>
      <c r="C25" s="47"/>
      <c r="D25" s="50">
        <v>0</v>
      </c>
      <c r="E25" s="51">
        <v>0</v>
      </c>
      <c r="G25" s="47">
        <v>0</v>
      </c>
      <c r="H25" s="50">
        <v>0</v>
      </c>
      <c r="I25" s="51">
        <v>0</v>
      </c>
    </row>
    <row r="26" spans="2:15" x14ac:dyDescent="0.25">
      <c r="B26" s="49" t="s">
        <v>39</v>
      </c>
      <c r="C26" s="47"/>
      <c r="D26" s="50">
        <v>0</v>
      </c>
      <c r="E26" s="51">
        <v>0</v>
      </c>
      <c r="G26" s="47">
        <v>0</v>
      </c>
      <c r="H26" s="50">
        <v>0</v>
      </c>
      <c r="I26" s="51">
        <v>0</v>
      </c>
      <c r="L26" s="52"/>
    </row>
    <row r="27" spans="2:15" x14ac:dyDescent="0.25">
      <c r="B27" s="49" t="s">
        <v>40</v>
      </c>
      <c r="C27" s="47"/>
      <c r="D27" s="50">
        <v>0</v>
      </c>
      <c r="E27" s="51">
        <v>0</v>
      </c>
      <c r="G27" s="47">
        <v>0</v>
      </c>
      <c r="H27" s="50">
        <v>0</v>
      </c>
      <c r="I27" s="51">
        <v>0</v>
      </c>
      <c r="L27" s="52"/>
    </row>
    <row r="28" spans="2:15" x14ac:dyDescent="0.25">
      <c r="B28" s="49" t="s">
        <v>41</v>
      </c>
      <c r="C28" s="47"/>
      <c r="D28" s="50">
        <v>0</v>
      </c>
      <c r="E28" s="51">
        <v>0</v>
      </c>
      <c r="G28" s="47">
        <v>0</v>
      </c>
      <c r="H28" s="50">
        <v>0</v>
      </c>
      <c r="I28" s="51">
        <v>0</v>
      </c>
      <c r="L28" s="52"/>
    </row>
    <row r="29" spans="2:15" x14ac:dyDescent="0.25">
      <c r="B29" s="53" t="s">
        <v>42</v>
      </c>
      <c r="C29" s="47"/>
      <c r="D29" s="50">
        <v>0</v>
      </c>
      <c r="E29" s="51">
        <v>0</v>
      </c>
      <c r="G29" s="47">
        <v>0</v>
      </c>
      <c r="H29" s="50">
        <v>0</v>
      </c>
      <c r="I29" s="51">
        <v>0</v>
      </c>
      <c r="L29" s="52"/>
    </row>
    <row r="30" spans="2:15" x14ac:dyDescent="0.25">
      <c r="B30" s="54" t="s">
        <v>43</v>
      </c>
      <c r="C30" s="55">
        <f>SUM(C18:C29)</f>
        <v>0</v>
      </c>
      <c r="D30" s="55">
        <f>SUM(D18:D29)</f>
        <v>12417423.51</v>
      </c>
      <c r="E30" s="55">
        <f>SUM(E18:E29)</f>
        <v>3838337.8899999997</v>
      </c>
      <c r="G30" s="55">
        <f>SUM(G18:G29)</f>
        <v>0</v>
      </c>
      <c r="H30" s="55">
        <f>SUM(H18:H29)</f>
        <v>6628308.5</v>
      </c>
      <c r="I30" s="55">
        <f>SUM(I18:I29)</f>
        <v>5455522.5700000003</v>
      </c>
      <c r="L30" s="56"/>
    </row>
    <row r="31" spans="2:15" x14ac:dyDescent="0.25">
      <c r="E31" s="57"/>
      <c r="I31" s="57"/>
      <c r="L31" s="56"/>
    </row>
    <row r="32" spans="2:15" s="58" customFormat="1" x14ac:dyDescent="0.25">
      <c r="B32" s="58" t="s">
        <v>44</v>
      </c>
      <c r="I32" s="59"/>
      <c r="K32" s="60"/>
      <c r="L32" s="61"/>
      <c r="O32" s="60"/>
    </row>
    <row r="33" spans="2:15" s="58" customFormat="1" x14ac:dyDescent="0.25">
      <c r="B33" s="62" t="s">
        <v>45</v>
      </c>
      <c r="K33" s="60"/>
      <c r="L33" s="63"/>
      <c r="O33" s="60"/>
    </row>
    <row r="34" spans="2:15" s="58" customFormat="1" x14ac:dyDescent="0.25">
      <c r="K34" s="60"/>
      <c r="L34" s="64"/>
      <c r="O34" s="60"/>
    </row>
    <row r="35" spans="2:15" ht="32.25" customHeight="1" x14ac:dyDescent="0.25">
      <c r="L35" s="52"/>
    </row>
    <row r="36" spans="2:15" x14ac:dyDescent="0.25">
      <c r="L36" s="65"/>
    </row>
    <row r="37" spans="2:15" x14ac:dyDescent="0.25">
      <c r="L37" s="52"/>
    </row>
    <row r="38" spans="2:15" x14ac:dyDescent="0.25">
      <c r="E38" s="3"/>
    </row>
    <row r="39" spans="2:15" x14ac:dyDescent="0.25">
      <c r="E39" s="3"/>
    </row>
    <row r="40" spans="2:15" x14ac:dyDescent="0.25">
      <c r="E40" s="3"/>
    </row>
    <row r="41" spans="2:15" x14ac:dyDescent="0.25">
      <c r="E41" s="3"/>
    </row>
    <row r="42" spans="2:15" x14ac:dyDescent="0.25">
      <c r="E42" s="3"/>
    </row>
  </sheetData>
  <mergeCells count="32">
    <mergeCell ref="C16:E16"/>
    <mergeCell ref="G16:I16"/>
    <mergeCell ref="C13:E13"/>
    <mergeCell ref="G13:I13"/>
    <mergeCell ref="C14:E14"/>
    <mergeCell ref="G14:I14"/>
    <mergeCell ref="C15:E15"/>
    <mergeCell ref="G15:I15"/>
    <mergeCell ref="C10:E10"/>
    <mergeCell ref="G10:I10"/>
    <mergeCell ref="C11:E11"/>
    <mergeCell ref="G11:I11"/>
    <mergeCell ref="C12:E12"/>
    <mergeCell ref="G12:I12"/>
    <mergeCell ref="C7:E7"/>
    <mergeCell ref="G7:I7"/>
    <mergeCell ref="C8:E8"/>
    <mergeCell ref="G8:I8"/>
    <mergeCell ref="C9:E9"/>
    <mergeCell ref="G9:I9"/>
    <mergeCell ref="C4:E4"/>
    <mergeCell ref="G4:I4"/>
    <mergeCell ref="C5:E5"/>
    <mergeCell ref="G5:I5"/>
    <mergeCell ref="C6:E6"/>
    <mergeCell ref="G6:I6"/>
    <mergeCell ref="C1:E1"/>
    <mergeCell ref="G1:I1"/>
    <mergeCell ref="C2:E2"/>
    <mergeCell ref="G2:I2"/>
    <mergeCell ref="C3:E3"/>
    <mergeCell ref="G3:I3"/>
  </mergeCells>
  <conditionalFormatting sqref="C23:E29 C18:D22">
    <cfRule type="cellIs" dxfId="8" priority="9" operator="equal">
      <formula>0</formula>
    </cfRule>
  </conditionalFormatting>
  <conditionalFormatting sqref="C12 C13:E13 C10 C11:E11 C2:E9">
    <cfRule type="containsBlanks" dxfId="7" priority="8">
      <formula>LEN(TRIM(C2))=0</formula>
    </cfRule>
  </conditionalFormatting>
  <conditionalFormatting sqref="G18:H19 G21:G22 G23:I29">
    <cfRule type="cellIs" dxfId="6" priority="7" operator="equal">
      <formula>0</formula>
    </cfRule>
  </conditionalFormatting>
  <conditionalFormatting sqref="G11:I13 G10 G2:I9">
    <cfRule type="containsBlanks" dxfId="5" priority="6">
      <formula>LEN(TRIM(G2))=0</formula>
    </cfRule>
  </conditionalFormatting>
  <conditionalFormatting sqref="H21:H22">
    <cfRule type="cellIs" dxfId="4" priority="5" operator="equal">
      <formula>0</formula>
    </cfRule>
  </conditionalFormatting>
  <conditionalFormatting sqref="I18:I22">
    <cfRule type="cellIs" dxfId="3" priority="4" operator="equal">
      <formula>0</formula>
    </cfRule>
  </conditionalFormatting>
  <conditionalFormatting sqref="E18:E22">
    <cfRule type="cellIs" dxfId="2" priority="3" operator="equal">
      <formula>0</formula>
    </cfRule>
  </conditionalFormatting>
  <conditionalFormatting sqref="G20">
    <cfRule type="cellIs" dxfId="1" priority="2" operator="equal">
      <formula>0</formula>
    </cfRule>
  </conditionalFormatting>
  <conditionalFormatting sqref="H20">
    <cfRule type="cellIs" dxfId="0" priority="1" operator="equal">
      <formula>0</formula>
    </cfRule>
  </conditionalFormatting>
  <dataValidations count="51"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I10">
      <formula1>0</formula1>
      <formula2>#REF!</formula2>
    </dataValidation>
    <dataValidation type="decimal" allowBlank="1" showInputMessage="1" showErrorMessage="1" errorTitle="ERROR DE CAPTURA" error="El monto disponible no puede ser mayor al monto de contratación o un número negativo" promptTitle="Descripción:" prompt="Importe dispuesto de la operación financiera por la entidad pública del techo o cartera ofrecida por la institución crediticia." sqref="G6:I7">
      <formula1>0</formula1>
      <formula2>G5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C10:E10 G10:H10">
      <formula1>0</formula1>
      <formula2>E31</formula2>
    </dataValidation>
    <dataValidation type="decimal" allowBlank="1" showInputMessage="1" showErrorMessage="1" errorTitle="NÚMERO INVALIDO" error="La amortización no puede ser mayor al saldo al inicio del ejercicio o un número negativo." sqref="C15:E15 G15:I15">
      <formula1>0</formula1>
      <formula2>C13</formula2>
    </dataValidation>
    <dataValidation type="date" operator="greaterThan" allowBlank="1" showInputMessage="1" showErrorMessage="1" errorTitle="FECHA INVALIDA" error="La fecha de vencimiento no puede ser menor a la fecha de inicio del crédito." promptTitle="Descripción:" prompt="Día, mes y año de la última amortización a capital." sqref="C9:E9 G9:I9">
      <formula1>C8</formula1>
    </dataValidation>
    <dataValidation type="decimal" showInputMessage="1" showErrorMessage="1" errorTitle="NÚMERO INVALIDO" error="El saldo no puede ser mayor al monto dispuesto del crédito o un número negativo. " promptTitle="Descripción:" prompt="Importe del saldo del crédito al día último del ejercicio anterior y con el que se partirá durante el ejercico siguiente." sqref="C13:E13 G13:I13">
      <formula1>0</formula1>
      <formula2>C7</formula2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C3:E3">
      <formula1>#REF!</formula1>
    </dataValidation>
    <dataValidation type="decimal" operator="greaterThanOrEqual" allowBlank="1" showInputMessage="1" showErrorMessage="1" errorTitle="NÚMERO INVALIDO" error="El empréstito no debe de ser un número negativo" sqref="C14:E14 G14:I14">
      <formula1>0</formula1>
    </dataValidation>
    <dataValidation type="decimal" operator="greaterThanOrEqual" allowBlank="1" showInputMessage="1" showErrorMessage="1" errorTitle="NÚMERO INVALIDO" error="El interés pagado no debe de ser un número negativo" sqref="C16:E16 G16:I16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"/>
    <dataValidation allowBlank="1" showInputMessage="1" showErrorMessage="1" promptTitle="Descripción:" prompt="Relación general de la aplicación o destino del empréstito." sqref="C12 G12:I12"/>
    <dataValidation type="decimal" operator="greaterThanOrEqual" allowBlank="1" showInputMessage="1" showErrorMessage="1" errorTitle="NÚMERO INVALIDO" error="El importe de empréstito no puede ser un número negativo." promptTitle="ENERO" prompt="Monto de operaciones de financiamiento durante el mes de enero." sqref="C18 G18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FEBRERO" prompt="Monto de operaciones de financiamiento durante el mes de febrero." sqref="C19 G19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RZO" prompt="Monto de operaciones de financiamiento durante el mes de marzo." sqref="C20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BRIL" prompt="Monto de operaciones de financiamiento durante el mes de abril." sqref="C21 G20:G21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YO" prompt="Monto de operaciones de financiamiento durante el mes de mayo." sqref="C22 G22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JUNIO" prompt="Monto de operaciones de financiamiento durante el mes de junio." sqref="C23:C24 G23:G24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GOSTO" prompt="Monto de operaciones de financiamiento durante el mes de agosto." sqref="C25 G25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SEPTIEMBRE" prompt="Monto de operaciones de financiamiento durante el mes de septiembre." sqref="C26 G26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OCTUBRE" prompt="Monto de operaciones de financiamiento durante el mes de octubre." sqref="C27 G27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NOVIEMBRE" prompt="Monto de operaciones de financiamiento durante el mes de noviembre." sqref="C28 G28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DICIEMBRE" prompt="Monto de operaciones de financiamiento durante el mes de diciembre." sqref="C29 G29">
      <formula1>0</formula1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">
      <formula1>#REF!</formula1>
    </dataValidation>
    <dataValidation type="decimal" operator="greaterThanOrEqual" allowBlank="1" showInputMessage="1" showErrorMessage="1" errorTitle="ERROR DE CAPTURA" error="El monto de contratación debe ser un número mayor que cero." promptTitle="Descripción:" prompt="Límite o techo de la operación financiera otorgada por la institución crediticia para disponer por la entidad pública, conforme a sus programas." sqref="C6:E7">
      <formula1>0</formula1>
    </dataValidation>
    <dataValidation allowBlank="1" showInputMessage="1" showErrorMessage="1" promptTitle="Descripción:" prompt="Día, mes y año de recepción del empréstito." sqref="C8:E8 G8:I8"/>
    <dataValidation allowBlank="1" showInputMessage="1" showErrorMessage="1" promptTitle="Descripción:" prompt="Tipo de tasa contratada y especificaciones en el pago de intereses del crédito." sqref="C11:E11 G11:I11"/>
    <dataValidation type="decimal" operator="greaterThanOrEqual" allowBlank="1" showInputMessage="1" showErrorMessage="1" errorTitle="NÚMERO INVALIDO" error="El importe de amortizaciones no puede ser un número negativo" promptTitle="ENERO" prompt="Importe pagado, exclusivamente de este crédito, por la amortización de capital del mes de enero." sqref="D18 H18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FEBRERO" prompt="Importe pagado, exclusivamente de este crédito, por la amortización de capital del mes de febrero." sqref="D19 H19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RZO" prompt="Importe pagado, exclusivamente de este crédito, por la amortización de capital del mes de marzo." sqref="D20 H20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BRIL" prompt="Importe pagado, exclusivamente de este crédito, por la amortización de capital del mes de abril." sqref="D21 H21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YO" prompt="Importe pagado, exclusivamente de este crédito, por la amortización de capital del mes de mayo." sqref="D22 H22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JUNIO" prompt="Importe pagado, exclusivamente de este crédito, por la amortización de capital del mes de junio." sqref="D23:D24 H23:H24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GOSTO" prompt="Importe pagado, exclusivamente de este crédito, por la amortización de capital del mes de agosto." sqref="D25 H25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SEPTIEMBRE" prompt="Importe pagado, exclusivamente de este crédito, por la amortización de capital del mes de septiembre." sqref="D26 H26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OCTUBRE" prompt="Importe pagado, exclusivamente de este crédito, por la amortización de capital del mes de octubre." sqref="D27 H27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NOVIEMBRE" prompt="Importe pagado, exclusivamente de este crédito, por la amortización de capital del mes de noviembre." sqref="D28 H28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DICIEMBRE" prompt="Importe pagado, exclusivamente de este crédito, por la amortización de capital del mes de diciembre." sqref="D29 H29">
      <formula1>0</formula1>
    </dataValidation>
    <dataValidation type="decimal" operator="greaterThanOrEqual" allowBlank="1" showInputMessage="1" showErrorMessage="1" errorTitle="NÚMERO INVALIDO" error="El intéres no puede ser un número negativo." promptTitle="ENERO" prompt="Monto pagado por concepto de intereses exclusivamente del crédito." sqref="I18">
      <formula1>0</formula1>
    </dataValidation>
    <dataValidation type="decimal" operator="greaterThanOrEqual" allowBlank="1" showInputMessage="1" showErrorMessage="1" errorTitle="NÚMERO INVALIDO" error="El intéres no puede ser un número negativo." promptTitle="FEBRERO" prompt="Monto pagado por concepto de intereses exclusivamente del crédito." sqref="I19">
      <formula1>0</formula1>
    </dataValidation>
    <dataValidation type="decimal" operator="greaterThanOrEqual" allowBlank="1" showInputMessage="1" showErrorMessage="1" errorTitle="NÚMERO INVALIDO" error="El intéres no puede ser un número negativo." promptTitle="MARZO" prompt="Monto pagado por concepto de intereses exclusivamente del crédito." sqref="I20">
      <formula1>0</formula1>
    </dataValidation>
    <dataValidation type="decimal" operator="greaterThanOrEqual" allowBlank="1" showInputMessage="1" showErrorMessage="1" errorTitle="NÚMERO INVALIDO" error="El intéres no puede ser un número negativo." promptTitle="ABRIL" prompt="Monto pagado por concepto de intereses exclusivamente del crédito." sqref="I21">
      <formula1>0</formula1>
    </dataValidation>
    <dataValidation type="decimal" operator="greaterThanOrEqual" allowBlank="1" showInputMessage="1" showErrorMessage="1" errorTitle="NÚMERO INVALIDO" error="El intéres no puede ser un número negativo." promptTitle="MAYO" prompt="Monto pagado por concepto de intereses exclusivamente del crédito." sqref="I22">
      <formula1>0</formula1>
    </dataValidation>
    <dataValidation type="decimal" operator="greaterThanOrEqual" allowBlank="1" showInputMessage="1" showErrorMessage="1" errorTitle="NÚMERO INVALIDO" error="El intéres no puede ser un número negativo." promptTitle="JUNIO" prompt="Monto pagado por concepto de intereses exclusivamente del crédito." sqref="I23:I24 E18:E24">
      <formula1>0</formula1>
    </dataValidation>
    <dataValidation type="decimal" operator="greaterThanOrEqual" allowBlank="1" showInputMessage="1" showErrorMessage="1" errorTitle="NÚMERO INVALIDO" error="El intéres no puede ser un número negativo." promptTitle="AGOSTO" prompt="Monto pagado por concepto de intereses exclusivamente del crédito." sqref="E25 I25">
      <formula1>0</formula1>
    </dataValidation>
    <dataValidation type="decimal" operator="greaterThanOrEqual" allowBlank="1" showInputMessage="1" showErrorMessage="1" errorTitle="NÚMERO INVALIDO" error="El intéres no puede ser un número negativo." promptTitle="SEPTIEMBRE" prompt="Monto pagado por concepto de intereses exclusivamente del crédito." sqref="E26 I26">
      <formula1>0</formula1>
    </dataValidation>
    <dataValidation type="decimal" operator="greaterThanOrEqual" allowBlank="1" showInputMessage="1" showErrorMessage="1" errorTitle="NÚMERO INVALIDO" error="El intéres no puede ser un número negativo." promptTitle="OCTUBRE" prompt="Monto pagado por concepto de intereses exclusivamente del crédito." sqref="E27 I27">
      <formula1>0</formula1>
    </dataValidation>
    <dataValidation type="decimal" operator="greaterThanOrEqual" allowBlank="1" showInputMessage="1" showErrorMessage="1" errorTitle="NÚMERO INVALIDO" error="El intéres no puede ser un número negativo." promptTitle="NOVIEMBRE" prompt="Monto pagado por concepto de intereses exclusivamente del crédito." sqref="E28 I28">
      <formula1>0</formula1>
    </dataValidation>
    <dataValidation type="decimal" operator="greaterThanOrEqual" allowBlank="1" showInputMessage="1" showErrorMessage="1" errorTitle="NÚMERO INVALIDO" error="El intéres no puede ser un número negativo." promptTitle="DICIEMBRE" prompt="Monto pagado por concepto de intereses exclusivamente del crédito." sqref="E29 I29">
      <formula1>0</formula1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G3:I3">
      <formula1>$C$31:$C$33</formula1>
    </dataValidation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G5:I5">
      <formula1>$D$31:$D$32</formula1>
    </dataValidation>
  </dataValidations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</vt:lpstr>
      <vt:lpstr>'2021'!Área_de_impresión</vt:lpstr>
    </vt:vector>
  </TitlesOfParts>
  <Company>Likuit Snake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 Snake</dc:creator>
  <cp:lastModifiedBy>Likuit Snake</cp:lastModifiedBy>
  <dcterms:created xsi:type="dcterms:W3CDTF">2021-08-19T15:09:53Z</dcterms:created>
  <dcterms:modified xsi:type="dcterms:W3CDTF">2021-08-19T15:10:03Z</dcterms:modified>
</cp:coreProperties>
</file>