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25200" windowHeight="11505" tabRatio="513"/>
  </bookViews>
  <sheets>
    <sheet name="Hoja1" sheetId="1" r:id="rId1"/>
  </sheets>
  <definedNames>
    <definedName name="_xlnm._FilterDatabase" localSheetId="0" hidden="1">Hoja1!$B$9:$S$9</definedName>
    <definedName name="_xlnm.Print_Area" localSheetId="0">Hoja1!$A$1:$U$118</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4" i="1"/>
</calcChain>
</file>

<file path=xl/comments1.xml><?xml version="1.0" encoding="utf-8"?>
<comments xmlns="http://schemas.openxmlformats.org/spreadsheetml/2006/main">
  <authors>
    <author>Usuario</author>
  </authors>
  <commentList>
    <comment ref="D14" authorId="0">
      <text>
        <r>
          <rPr>
            <b/>
            <sz val="9"/>
            <color indexed="81"/>
            <rFont val="Tahoma"/>
            <family val="2"/>
          </rPr>
          <t>Usuario:</t>
        </r>
        <r>
          <rPr>
            <sz val="9"/>
            <color indexed="81"/>
            <rFont val="Tahoma"/>
            <family val="2"/>
          </rPr>
          <t xml:space="preserve">
vario el nombre de la obra…. Se ba a cambiar</t>
        </r>
      </text>
    </comment>
  </commentList>
</comments>
</file>

<file path=xl/sharedStrings.xml><?xml version="1.0" encoding="utf-8"?>
<sst xmlns="http://schemas.openxmlformats.org/spreadsheetml/2006/main" count="767" uniqueCount="389">
  <si>
    <t>RECURSO</t>
  </si>
  <si>
    <t>MODALIDAD</t>
  </si>
  <si>
    <t>OBRA</t>
  </si>
  <si>
    <t>LOCALIDAD</t>
  </si>
  <si>
    <t>CONTRATISTA</t>
  </si>
  <si>
    <t>CONTRATO</t>
  </si>
  <si>
    <t>IMPORTE CONTRATO
(INCLUYE IVA)</t>
  </si>
  <si>
    <t>DIAS NATURALES</t>
  </si>
  <si>
    <t>INICIO</t>
  </si>
  <si>
    <t>TERMINO</t>
  </si>
  <si>
    <t>R.F.C.</t>
  </si>
  <si>
    <t>MEDIDAS</t>
  </si>
  <si>
    <t>REPRESENTANTE LEGAL</t>
  </si>
  <si>
    <t>SUPERVISOR</t>
  </si>
  <si>
    <t>HABITANTES BENEFICIADOS</t>
  </si>
  <si>
    <t>PLAZO DE EJECUCIÓN</t>
  </si>
  <si>
    <t>INSTRUMENTOS DE PLANEACIÓN DEL DESARROLLO 2018-2021</t>
  </si>
  <si>
    <t>H. AYUNTAMIENTO DE TLAJOMULCO DE ZÚÑIGA, JALISCO</t>
  </si>
  <si>
    <t>DIRECCIÓN GENERAL DE OBRAS PÚBLICAS</t>
  </si>
  <si>
    <t>DIRECCIÓN DE LICITACIÓN Y NORMATIVIDAD</t>
  </si>
  <si>
    <t>COSTO M²</t>
  </si>
  <si>
    <t>CONCENTRADO OBRA PÚBLICA</t>
  </si>
  <si>
    <t>MONTO INICIAL</t>
  </si>
  <si>
    <t>MONTO FINAL DE LA OBRA</t>
  </si>
  <si>
    <t>Construcción de  muro perimetral, movimiento de tierras y casetas de control para el macrotanque de 4,591 m3  (obra civil), ubicado en el terreno conocido como "Los Naranjos", municipio de Tlajomulco de Zúñiga, Jalisco.</t>
  </si>
  <si>
    <t>Construcción de  muro perimetral, movimiento de tierras, accesos viales y casetas de control para el macrotanque   (obra civil), ubicado en el cerro de las latillas, localidad de San Sebastián El Grande, municipio de Tlajomulco de Zúñiga, Jalisco.</t>
  </si>
  <si>
    <t>Rehabilitación de kiosco y herrería en jardineras, en la plaza principal de Cuexcomatitlán, Tlajomulco de Zúñiga, Jalisco.</t>
  </si>
  <si>
    <t>Obras complementarias y equipamiento del Rastro de San Miguel Cuyutlan, que incluya el equipo para planta de tratamiento, Tlajomulco de Zúñiga, Jalisco.</t>
  </si>
  <si>
    <t>San Sebastián El Grande</t>
  </si>
  <si>
    <t>Cuexcomatitlán</t>
  </si>
  <si>
    <t>San Miguel Cuyutlán</t>
  </si>
  <si>
    <t>Aquanova Ingeniería Ambiental, S.A. de C.V.</t>
  </si>
  <si>
    <t>Grupo de Ingenieros Topógrafos en la Construcción, S.A. de C.V.</t>
  </si>
  <si>
    <t>Bucojal, S.A. de C.V.</t>
  </si>
  <si>
    <t>Raúl Vargas Canizal</t>
  </si>
  <si>
    <t>DGOP-AP-MUN-RPS-CI-066-19</t>
  </si>
  <si>
    <t>DGOP-AP-MUN-RPS-CI-067-19</t>
  </si>
  <si>
    <t>DGOP-IM-MUN-SG-CI-068-19</t>
  </si>
  <si>
    <t>DGOP-IM-MUN-SG-CI-069-19</t>
  </si>
  <si>
    <t>Concurso Simplifacdo Sumario</t>
  </si>
  <si>
    <t>Rehabilitación de la plaza principal y construcción de cancha de futbol rápido (primera etapa), ubicado en la localidad El Refugio del Valle; y construcción, equipamiento de espacio recreativo, deportivo en el Centro Multidisciplinario del Valle (Chivabarrio), en el fraccionamiento Chulavista, municipio de Tlajomulco de Zúñiga, Jalisco.</t>
  </si>
  <si>
    <t>Varias</t>
  </si>
  <si>
    <t>Group Beta Cimentaciones, S.A. de C.V.</t>
  </si>
  <si>
    <t>DGOP-IM-MUN-SG-CI-012-19</t>
  </si>
  <si>
    <t>Arq. DiegoGarcía Parra</t>
  </si>
  <si>
    <t>Rehabilitación de vialidades existentes de asfalto consistentes en bacheo preventivo, sello de vialidades y balizamiento, frente 01, sobre carretera a San Sebastián, localidad de San Sebastián El Grande, municipio de Tlajomulco de Zúñiga, Jalisco.</t>
  </si>
  <si>
    <t>DGOP-CA-MUN-RP-CI-013-19</t>
  </si>
  <si>
    <t>Ing. Adán Parra Flores</t>
  </si>
  <si>
    <t>Rehabilitación de vialidades de pavimento de concreto hidráulico en calles Vallarta y Constitución de Cabecera Municipal, y calle Lázaro Cárdenas en la localidad de Lomas de Tejeda, y diversas localidades, municipio de Tlajomulco de Zúñiga, Jalisco.</t>
  </si>
  <si>
    <t>Constructora Pecru, S.A. de C.V.</t>
  </si>
  <si>
    <t>DGOP-CA-MUN-RP-CI-015-19</t>
  </si>
  <si>
    <t>Ing. Francisco Javier Fresas Román</t>
  </si>
  <si>
    <t>Obras hidráulicas, reforzamiento, limpieza, ampliación de canales para prevención de inundaciones y trabajos de emergencia en diversas localidades del municipio Tlajomulco de Zúñiga, Jalisco.</t>
  </si>
  <si>
    <t xml:space="preserve">Grupo Constructor Los Muros, S.A. De C.V. </t>
  </si>
  <si>
    <t>DGOP-OC-MUN-RP-CI-018-19</t>
  </si>
  <si>
    <t>Ing. Rogelio Rneteria Guzmán</t>
  </si>
  <si>
    <t>Rehabilitación de vialidades existentes de asfalto consistentes en bacheo preventivo, sello de vialidades y balizamiento, frente 02, sobre diversas vialidades, Municipio de Tlajomulco de Zúñiga, Jalisco</t>
  </si>
  <si>
    <t>Mapa, Obras Y Pavimentos, S.A. De C.V.</t>
  </si>
  <si>
    <t>DGOP-CA-MUN-RP-CI-024-19</t>
  </si>
  <si>
    <t>Concurso Simplificado Sumario</t>
  </si>
  <si>
    <t xml:space="preserve">Construcción de calle Canal Vallarta en la colonia Lagunitas, en la localidad de San Agustín, municipio de Tlajomulco de Zúñiga, Jalisco.  </t>
  </si>
  <si>
    <t>Rosa Haro Ramírez</t>
  </si>
  <si>
    <t>DGOP-CA-MUN-PP-CI-011-19</t>
  </si>
  <si>
    <t>Rehabilitación del tanque de agua potable en la localidad de San Agustín, municipio de Tlajomulco de Zúñiga, Jalisco.</t>
  </si>
  <si>
    <t>GA Urbanización S.A de C.V.</t>
  </si>
  <si>
    <t>DGOP-AP-MUN-RP-CI-016-19</t>
  </si>
  <si>
    <t>Equipamiento y obras complementarias del rastro municipal en la localidad de San Miguel Cuyutlán (cuarta etapa) municipio de Tlajomulco de Zúñiga, Jalisco.</t>
  </si>
  <si>
    <t>Silvia Aceves Pérez</t>
  </si>
  <si>
    <t>DGOP-IM-MUN-RP-CI-017-19</t>
  </si>
  <si>
    <t xml:space="preserve">Rehabilitación de pavimentos en el fraccionamiento Eucaliptos en la Cabecera Municipal, municipio de Tlajomulco de Zúñiga, Jalisco.  </t>
  </si>
  <si>
    <t>Barnsten México S.A de C.V.</t>
  </si>
  <si>
    <t>DGOP-CA-MUN-PP-CI-027-19</t>
  </si>
  <si>
    <t>Ing. José Mario Velázquez Jimenez</t>
  </si>
  <si>
    <t>Rehabilitación y equipamiento de espacios públicos en los fraccionamientos Lomas del Mirador, Silos y Agaves; y construcción de terraza pública en el fraccionamiento Rancho Alegre, municipio de Tlajomulco de Zúñiga, Jalisco.</t>
  </si>
  <si>
    <t>Constructora Ivanna S.A de C.V.</t>
  </si>
  <si>
    <t>DGOP-IU-MUN-PP-CI-028-19</t>
  </si>
  <si>
    <t>Arq. Diego García Parra</t>
  </si>
  <si>
    <t>Rehabilitación y equipamiento de espacios públicos en los fraccionamientos 4 Estaciones y Los Cantaros, municipio de Tlajomulco de Zúñiga, Jalisco.</t>
  </si>
  <si>
    <t>Constructora Micor S.A de C.V.</t>
  </si>
  <si>
    <t>DGOP-IU-MUN-PP-CI-029-19</t>
  </si>
  <si>
    <t>Rehabilitación y equipamiento de espacios públicos en los fraccionamientos Colinas de Santa Anita, El Esquivel y Banús en zona Circuito Sur; en el fraccionamiento Senderos del Valle en zona Valle Norte; y en el fraccionamiento La Providencia, en Cabecera Municipal, Municipio de Tlajomulco de Zúñiga, Jalisco.</t>
  </si>
  <si>
    <t>Constructora CIS S.A de C.V.</t>
  </si>
  <si>
    <t>DGOP-IU-MUN-PP-CI-030-19</t>
  </si>
  <si>
    <t>Rehabilitación y equipamiento de espacios públicos en el fraccionamiento La Noria, en Cabecera Municipal, municipio de Tlajomulco de Zúñiga, Jalisco.</t>
  </si>
  <si>
    <t>La Noria</t>
  </si>
  <si>
    <t>DEINSA Desarrollo de Ingeniería en Obra S. de R.L de C.V.</t>
  </si>
  <si>
    <t>DGOP-IU-MUN-PP-CI-031-19</t>
  </si>
  <si>
    <t>Construcción de protección perimetral en el canal pluvial y obras complementarias en el fraccionamiento Chulavista, municipio de Tlajomulco de Zúñiga, Jalisco</t>
  </si>
  <si>
    <t>Chulavista</t>
  </si>
  <si>
    <t>Juan Pablo Hernández Barboza</t>
  </si>
  <si>
    <t>DGOP-AP-MUN-PP-CI-009-19</t>
  </si>
  <si>
    <t>HEBJ 870617 8Q4</t>
  </si>
  <si>
    <t>Construcción de protección perimetral en el canal pluvial y obras complementarias  en Cabecera Municipal de Tlajomulco de Zúñiga, Jalisco.</t>
  </si>
  <si>
    <t>Cabecera</t>
  </si>
  <si>
    <t>DGOP-AP-MUN-PP-CI-034-19</t>
  </si>
  <si>
    <t>Rehabilitación y equipamiento de espacios públicos (esparcimiento y/o deporte) en el fraccionamiento Arvento , municipio de Tlajomulco de Zúñiga, Jalisco.</t>
  </si>
  <si>
    <t>Arvento</t>
  </si>
  <si>
    <t>Constructora Mabay S.A de C.V.</t>
  </si>
  <si>
    <t>DGOP-IM-MUN-PP-CI-035-19</t>
  </si>
  <si>
    <t>José Manuel Castro Ramos</t>
  </si>
  <si>
    <t>Rehabilitación y equipamiento de espacios públicos (esparcimiento y/o deporte) en el fraccionamiento de Valle de San Sebastián, Bosques de Santa Anita, Lomas de San Agustín y camellón Abedules, rehabilitación del entorno del modulo de seguridad pública en el Arroyo, y gimnasio al aire libre en Rinconadas de Santa Anita, San Martín del Tajo y fraccionamiento Nueva Galicia, municipio de Tlajomulco de Zúñiga, Jalisco.</t>
  </si>
  <si>
    <t>Pixide Constructora S.A de C.V.</t>
  </si>
  <si>
    <t>DGOP-IM-MUN-PP-CI-036-19</t>
  </si>
  <si>
    <t>PCO 140829 425</t>
  </si>
  <si>
    <t>Rehabilitación y equipamiento de espacios públicos en los fraccionamientos  Chulavista y Hacienda Santa Fe, en Zona Valle, municipio de Tlajomulco de Zúñiga, Jalisco.</t>
  </si>
  <si>
    <t>Procesos de Ingeniería Aplicada S.A de C.V.</t>
  </si>
  <si>
    <t>DGOP-IM-MUN-PP-CI-037-19</t>
  </si>
  <si>
    <t>PIA 970404 KE8</t>
  </si>
  <si>
    <t>Rehabilitación y equipamiento de espacio público  en el fraccionamiento La Victoria,  en Cabecera Municipal, municipio de Tlajomulco de Zúñiga, Jalisco.</t>
  </si>
  <si>
    <t>La Victoria</t>
  </si>
  <si>
    <t>Construcciones Darae S.A de C.V.</t>
  </si>
  <si>
    <t>DGOP-IM-MUN-PP-CI-038-19</t>
  </si>
  <si>
    <t>CDA 160923 G31</t>
  </si>
  <si>
    <t>Erick Alejandro Bautista Domínguez</t>
  </si>
  <si>
    <t>Rehabilitación y equipamiento de espacio público en el fraccionamiento  Real del Valle en Zona Valle Norte, municipio de Tlajomulco de Zúñiga, Jalisco.</t>
  </si>
  <si>
    <t>Real del Valle</t>
  </si>
  <si>
    <t>IOC Urbanizaciones Tepic S.A de C.V</t>
  </si>
  <si>
    <t>DGOP-IM-MUN-PP-CI-039-19</t>
  </si>
  <si>
    <t>IUT 050426 1E7</t>
  </si>
  <si>
    <t>Trabajos complementarios de obra civil de la construcción de Centro de Operaciones de Seguridad Pública, etapa 01, en la Cabecera Municipal de Tlajomulco de Zúñiga, Jalisco.</t>
  </si>
  <si>
    <t xml:space="preserve">Consorcio Constructor Adobes, S.A. de C.V. </t>
  </si>
  <si>
    <t>DGOP-IM-MUN-RP-CI-048-19</t>
  </si>
  <si>
    <t>Construcción de Infraestructura Gubernamental segunda etapa (estacionamiento y obras complementarias para Protección Civil y Bomberos con adecuación para oficina y base de operaciones), en Zona Valle del municipio de Tlajomulco de Zúñiga, Jalisco.</t>
  </si>
  <si>
    <t>Zona Valle</t>
  </si>
  <si>
    <t xml:space="preserve">L&amp;A Ejecución, Construcción y Proyectos Corporativo JM, S.A. de C.V. </t>
  </si>
  <si>
    <t>DGOP-IM-MUN-RP-CI-049-19</t>
  </si>
  <si>
    <t xml:space="preserve">Rehabilitación de compuertas deslizantes en presa El Molino, presa El Guayabo, presa La Teja, presa El Cuervo, Lomas del Sur, cajas de transición de PTAR de San Miguel Cuyutlán, en el municipio de Tlajomulco de Zúñiga, Jalisco. </t>
  </si>
  <si>
    <t>Control de Calidad de Materiales San Agustín de Hipona, S.A. de C.V.</t>
  </si>
  <si>
    <t>DGOP-AP-MUN-RP-CI-050-19</t>
  </si>
  <si>
    <t>Rehabilitación de las instalaciones del Batallón de Infantería #79, (conocido como La Nopalera) en la localidad de San Agustín, y rehabilitación de zona habitacional para la instalación del cuartel de la Guarda Nacional, ubicado en el fraccionamiento Chulavista, municipio de Tlajomulco de Zúñiga, Jalisco.</t>
  </si>
  <si>
    <t>Diseño y Edificación MLM, S.A, de C.V.</t>
  </si>
  <si>
    <t>DGOP-IM-MUN-RP-CI-051-19</t>
  </si>
  <si>
    <t>Construcción de calle canal en la calle Vallarta en la localidad de San Agustín, en el municipio de Tlajomulco de Zúñiga, Jalisco.</t>
  </si>
  <si>
    <t>San Agustín</t>
  </si>
  <si>
    <t>Refugio Gutíerrez Nieves</t>
  </si>
  <si>
    <t>DGOP-AP-MUN-R33-CI-052-19</t>
  </si>
  <si>
    <t>GUNR 770712 CU1</t>
  </si>
  <si>
    <t>Rehabilitación de tanques de agua potable en la Cabecera Municipal en brecha Pedro Parra Centeno,  en el municipio de Tlajomulco de Zúñiga, Jalisco.</t>
  </si>
  <si>
    <t>Ingeniería Civil y Mantenimiento Integral, S.A. de C.V.</t>
  </si>
  <si>
    <t>DGOP-AP-MUN-R33-CI-053-19</t>
  </si>
  <si>
    <t>ICM 080207 MA4</t>
  </si>
  <si>
    <t>Rectificación y conformación del cauce del canal de salida de la laguna de Cajititlán a base mamposteo de piedra braza y construcción de obra de toma a base de compuertas, en la localidad de Cajititlán, en el municipio de Tlajomulco de Zúñiga, Jalisco.</t>
  </si>
  <si>
    <t>Obras y Proyectos Acuario, S.A. de C.V.</t>
  </si>
  <si>
    <t>DGOP-AP-MUN-R33-CI-054-19</t>
  </si>
  <si>
    <t>OPA 140403 K72</t>
  </si>
  <si>
    <t>Mantenimiento de los ingresos a los clústers del 1 al 49 en el fraccionamiento Hacienda Santa Fe, municipio de Tlajomulco de Zúñiga, Jalisco.</t>
  </si>
  <si>
    <t>Rehabilitación y equipamiento de tres espacios públicos ubicados en las avenidas, Av. Lomas de Verona esquina calle Lomas Milán, Av. Lomas de Verona esquina calle lomas de Bari y Av. Lomas de Verona esquina calle Pensamiento Pte., Fraccionamiento Lomas del Sur, Municipio de Tlajomulco De Zúñiga, Jalisco.</t>
  </si>
  <si>
    <t>Construcción de la segunda etapa del archivo histórico, Cabecera Municipal, Tlajomulco de Zúñiga, Jalisco.</t>
  </si>
  <si>
    <t>Obras de contingencia en el ejercicio fiscal 2019, reparación y reencarpetamiento a base de carpeta asfáltica en Boulevard Bosques de Santa Anita, en la localidad de San Agustín, municipio de Tlajomulco de Zúñiga, Jalisco.</t>
  </si>
  <si>
    <t>San Sebastián</t>
  </si>
  <si>
    <t xml:space="preserve">San Miguel </t>
  </si>
  <si>
    <t>Hacienda Los Eucaliptos</t>
  </si>
  <si>
    <t>Cajititán</t>
  </si>
  <si>
    <t>Santa Fe</t>
  </si>
  <si>
    <t>Lomas del Sur</t>
  </si>
  <si>
    <t>Edificación, Instalaciones Comerciales y Obra Civil, S. de R.L.de C.V.</t>
  </si>
  <si>
    <t>Construcciones Once, S.A. de C.V.</t>
  </si>
  <si>
    <t>Eduardo Gallardo Corona</t>
  </si>
  <si>
    <t xml:space="preserve">Termo  Acústico de  Occidente JM S.A. de C.V. </t>
  </si>
  <si>
    <t>Aro Asfaltos y Riegos de Occidente,  S.A. de C.V.</t>
  </si>
  <si>
    <t>DOS-HB Construcción, S.A. de C.V.</t>
  </si>
  <si>
    <t>Velero Pavimentacion y Construccion, S.A de C.V.</t>
  </si>
  <si>
    <t>DGOP-IM-MUN-SG-CI-059-19</t>
  </si>
  <si>
    <t>DGOP-IM-MUN-SG-CI-060-19</t>
  </si>
  <si>
    <t>DGOP-IM-MUN-RP-CI-062-19</t>
  </si>
  <si>
    <t>DGOP-OC-MUN-RP-CI-063-19</t>
  </si>
  <si>
    <t>24/12/2019</t>
  </si>
  <si>
    <t>HARR 600217 HU3</t>
  </si>
  <si>
    <t>GBC 130503 842</t>
  </si>
  <si>
    <t>Juan Carlos Ramos Ortega</t>
  </si>
  <si>
    <t>LAYF 460717 12A</t>
  </si>
  <si>
    <t>José Francisco Llaguno Yzabal</t>
  </si>
  <si>
    <t>CPE 070123 PD4</t>
  </si>
  <si>
    <t>Carlos Pérez Cruz</t>
  </si>
  <si>
    <t>GUR12 0612 P22</t>
  </si>
  <si>
    <t>Elba González Aguirre</t>
  </si>
  <si>
    <t>AEPS 470512 B89</t>
  </si>
  <si>
    <t>GCM 020226 F28</t>
  </si>
  <si>
    <t>Amalia Moreno Maldonado</t>
  </si>
  <si>
    <t>MOP 080610 I53</t>
  </si>
  <si>
    <t>José de Jesús Castilo Carrillo</t>
  </si>
  <si>
    <t>BME 140630 IR2</t>
  </si>
  <si>
    <t>Margarita Barbosa Rodríguez</t>
  </si>
  <si>
    <t>CIV 160115 N68</t>
  </si>
  <si>
    <t>Margarita Cuadros Canseco</t>
  </si>
  <si>
    <t>CMI 180416 KS7</t>
  </si>
  <si>
    <t>Pablo Rodrigo Michel Cortés</t>
  </si>
  <si>
    <t>CCI 970521 PL5</t>
  </si>
  <si>
    <t>Luis Manuel Ochoa Vargas</t>
  </si>
  <si>
    <t>DDI 180622 959</t>
  </si>
  <si>
    <t>EIC 120618 1K3</t>
  </si>
  <si>
    <t>Clemente Julian Bobadilla Bernal</t>
  </si>
  <si>
    <t>CMA 121025 6I6</t>
  </si>
  <si>
    <t>Erick Villaseñor Gutiérrez</t>
  </si>
  <si>
    <t>Jaime Cuauhtemoc González Juy</t>
  </si>
  <si>
    <t>José Feliciano Sojo Gutierrez</t>
  </si>
  <si>
    <t>CCA 971126 QC9</t>
  </si>
  <si>
    <t>Leobardo Preciado Zepeda</t>
  </si>
  <si>
    <t>LAE 130626 3B5</t>
  </si>
  <si>
    <t>Guadalupe Alejandrina Maldonado Lara</t>
  </si>
  <si>
    <t>CCM 130405 AY1</t>
  </si>
  <si>
    <t>Julio Eduardo López Pérez</t>
  </si>
  <si>
    <t>DEM 171005 JR5</t>
  </si>
  <si>
    <t>José Alfredo Maldonado Lara</t>
  </si>
  <si>
    <t>Refugio Gutiérrez Nieves</t>
  </si>
  <si>
    <t>Pedro Antonio Ortíz Berriel</t>
  </si>
  <si>
    <t>Francisco Javier Ayala Leal</t>
  </si>
  <si>
    <t>CON 050801 4R8</t>
  </si>
  <si>
    <t>Olga Leticia Martínez Díaz de León</t>
  </si>
  <si>
    <t>GACE 830820 IY2</t>
  </si>
  <si>
    <t>TAO 161017 8W9</t>
  </si>
  <si>
    <t>AAR 120507 VA9</t>
  </si>
  <si>
    <t>Ángel Salomón Rincón de la Rosa</t>
  </si>
  <si>
    <t>AIA 010618 E36</t>
  </si>
  <si>
    <t>Juan Carlos Arreola Gutiérrez</t>
  </si>
  <si>
    <t>GIT 180122 AM0</t>
  </si>
  <si>
    <t>Rodolfo de León Torres</t>
  </si>
  <si>
    <t>BUC 130429 P93</t>
  </si>
  <si>
    <t>Adolfo Raygadas Sánchez</t>
  </si>
  <si>
    <t>VACR 721119 SGA</t>
  </si>
  <si>
    <t>DCO 140606 CT5</t>
  </si>
  <si>
    <t>Héctor Rubén Pérez Vargas</t>
  </si>
  <si>
    <t>VPC 001214 8K0</t>
  </si>
  <si>
    <t>Arturo Montufar Nuñez</t>
  </si>
  <si>
    <t>CONCURSO SIMPLIFICADO SUMARIO 2019</t>
  </si>
  <si>
    <t>Invitación a cuando menos tres personas</t>
  </si>
  <si>
    <t>ML</t>
  </si>
  <si>
    <t xml:space="preserve">INFRAESTRUCTURA SOCIAL </t>
  </si>
  <si>
    <t>M2</t>
  </si>
  <si>
    <t>TON</t>
  </si>
  <si>
    <t>LOTE</t>
  </si>
  <si>
    <t xml:space="preserve">Ing. David Canales Tatengo </t>
  </si>
  <si>
    <t xml:space="preserve">LOTE  </t>
  </si>
  <si>
    <t xml:space="preserve">ROGELIO RENTERIA GUZMAN </t>
  </si>
  <si>
    <t xml:space="preserve">DIEGO GARCIA PARRA </t>
  </si>
  <si>
    <t xml:space="preserve">SERGIO REYES MARQUEZ </t>
  </si>
  <si>
    <t>ROGELIO RENTERIA GUZMAN</t>
  </si>
  <si>
    <t xml:space="preserve">ING. LUIS FERNANDO PADILLA LEYVA </t>
  </si>
  <si>
    <t>PZA</t>
  </si>
  <si>
    <t xml:space="preserve">ING.ARTURO HERNANDEZ PADILLA </t>
  </si>
  <si>
    <t xml:space="preserve">ING.ADAN PARRA FLORES </t>
  </si>
  <si>
    <t xml:space="preserve">ARQ. DIEGO GARCIA PARRA </t>
  </si>
  <si>
    <t xml:space="preserve">ADAN PARRA FLORES </t>
  </si>
  <si>
    <t xml:space="preserve">DAVID CANALES TATENGO </t>
  </si>
  <si>
    <t>ROGELIO RENTERÍA GÚZMAN</t>
  </si>
  <si>
    <t>PRESUPUESTO PARTICIPATIVO</t>
  </si>
  <si>
    <t>FONDO MUNICIPAL EXCLUSIVO PARA LA RECAUDACIÓN DE RECURSOS DESTINADOS PARA LA CREACIÓN O MEJORAMIENTO DE INFRAESTRUCTURA Y EQUIPAMIENTOS URBANOS EN ESPACIOS PÚBLICOS</t>
  </si>
  <si>
    <t>FONDO DE FORTALECIMIENTO MUNICIPAL (FORTAMUN)</t>
  </si>
  <si>
    <t>FONDO DE INFRAESTRUCTURA SOCIAL MUNICIPAL (FISM)</t>
  </si>
  <si>
    <t>RECURSO MUNICIPAL</t>
  </si>
  <si>
    <t>PROGRAMA DE SANIDAD E INOCUIDAD DENTRO Y FUERA DE LA CUENCA DEL RÍO SANTIAGO</t>
  </si>
  <si>
    <t>PROGRAMA DE DEVOLUCIÓN DE DERECHOS (PRODDER)</t>
  </si>
  <si>
    <t>IMPORTE CONVENIO
(INCLUYE IVA)</t>
  </si>
  <si>
    <t>EN PROCESO ADMINISTRATIVO</t>
  </si>
  <si>
    <t>LICITACIÓN PUBLICA JULIO 2019</t>
  </si>
  <si>
    <t>Licitación Pública</t>
  </si>
  <si>
    <t xml:space="preserve">Pavimentación de la calle Abasolo, desde la calle Constitución poniente, en la localidad de San Sebastián El Grande, municipio de Tlajomulco de Zúñiga, Jalisco.  </t>
  </si>
  <si>
    <t>Consorcio Constructor Válvula, S.A. de C.V.</t>
  </si>
  <si>
    <t>DGOP-CA-MUN-PP-LP-004-19</t>
  </si>
  <si>
    <t>CCV 120524 J49</t>
  </si>
  <si>
    <t>Linda Gabriela Cuevas Barra</t>
  </si>
  <si>
    <t>Pavimento con concreto hidráulico de la calle Prolongación Escobedo, del fraccionamiento La Noria hacia la localidad de Lomas de Tejeda, en la Cabecera Municipal, municipio de Tlajomulco de Zúñiga, Jalisco.</t>
  </si>
  <si>
    <t>DGOP-CA-MUN-PP-LP-006-19</t>
  </si>
  <si>
    <t>Ing. Rogelio Renteria Guzmán</t>
  </si>
  <si>
    <t xml:space="preserve">Pavimentación de la vialidad Gladiola (tercera etapa), en la localidad de Tulipanes, municipio de Tlajomulco de Zúñiga, Jalisco.     </t>
  </si>
  <si>
    <t>Tulipanes</t>
  </si>
  <si>
    <t>Lizette Construcciones, S.A. de C.V.</t>
  </si>
  <si>
    <t>DGOP-CA-MUN-PP-LP-008-19</t>
  </si>
  <si>
    <t>LCO 080228 DN2</t>
  </si>
  <si>
    <t>Juan Pablo Vera Tabares</t>
  </si>
  <si>
    <t>Pavimentación de concreto hidráulico, incluye: red de agua potable, red de drenaje sanitario y alumbrado público, frente 01, en  la localidad de Cuexcomatitlán, municipio de Tlajomulco de Zúñiga, Jalisco.</t>
  </si>
  <si>
    <t xml:space="preserve">Proyectos e Insumos Industriales Jelp, S.A. de C.V. </t>
  </si>
  <si>
    <t>DGOP-CA-MUN-RP-LP-014-19</t>
  </si>
  <si>
    <t>PEI 020208 RW0</t>
  </si>
  <si>
    <t>Julio eduardo López Pérez</t>
  </si>
  <si>
    <t>Ing. David Canales Tatengo</t>
  </si>
  <si>
    <t>Pavimentación de concreto hidráulico, incluye: red de agua potable, red de drenaje sanitario y alumbrado público, frente 02, en  la localidad de Cuexcomatitlán, municipio de Tlajomulco de Zúñiga, Jalisco.</t>
  </si>
  <si>
    <t xml:space="preserve">Ingeniería Y Construcciones Anrol, S.A. de C.V. </t>
  </si>
  <si>
    <t>DGOP-CA-MUN-RP-LP-026-19</t>
  </si>
  <si>
    <t>ICA 091028 E40</t>
  </si>
  <si>
    <t>Ángel Rosales Olvera</t>
  </si>
  <si>
    <t>Licitación Públicas</t>
  </si>
  <si>
    <t xml:space="preserve">Línea de conducción de la planta potabilizadora conocida como "Tlajomulco I" ubicada en la localidad de El Zapote del Valle, hacia tanque Villas de la Alameda y Ciruelos (frente 01), municipio de Tlajomulco de Zúñiga, Jalisco. </t>
  </si>
  <si>
    <t>CUIBA Constructora, S.A. de C.V.</t>
  </si>
  <si>
    <t>DGOP-AP-MUN-RPS-LP-041-19</t>
  </si>
  <si>
    <t>CCO 0904288 8M8</t>
  </si>
  <si>
    <t>Benjamín Curiel Fernández</t>
  </si>
  <si>
    <t xml:space="preserve">MARIO ALEJANDRO SILVA SOTELO </t>
  </si>
  <si>
    <t xml:space="preserve">Línea de conducción de la planta potabilizadora conocida como "Tlajomulco I" ubicada en la localidad de El Zapote del Valle, hacia tanque Villas de la Alameda y Ciruelos (frente 02), municipio de Tlajomulco de Zúñiga, Jalisco. </t>
  </si>
  <si>
    <t>Grial Construcciones, S.A. de C.V.</t>
  </si>
  <si>
    <t>DGOP-AP-MUN-RPS-LP-042-19</t>
  </si>
  <si>
    <t>GCO 100226 SU6</t>
  </si>
  <si>
    <t>Alberto Bañuelos García</t>
  </si>
  <si>
    <t>Vaso regulador ubicado en la prolongación Matamoros, en la localidad de San Agustín, en el municipio de Tlajomulco de Zúñiga, Jalisco.</t>
  </si>
  <si>
    <t>Constructora Apantli, S.A. de C.V.</t>
  </si>
  <si>
    <t>DGOP-AP-MUN-R33-LP-043-19</t>
  </si>
  <si>
    <t>29/11/2019</t>
  </si>
  <si>
    <t>CAP 990607 8U0</t>
  </si>
  <si>
    <t>M3</t>
  </si>
  <si>
    <t>Hector Manuel Zepeda Angulo</t>
  </si>
  <si>
    <t>ING. ARQ. JESUS ALEJANDRO MARIN GUTIERREZ</t>
  </si>
  <si>
    <t>Colector sanitario en la calle Vallarta, de la calle Lago de Chapala hacia Antiguo Camino a San Isidro Mazatepec, Lomas de San Agustín, municipio de Tlajomulco de Zúñiga, Jalisco.</t>
  </si>
  <si>
    <t xml:space="preserve">Grupo Constructor Perseverancia, S.A. de C. V.				
</t>
  </si>
  <si>
    <t>DGOP-AP-MUN-R33-LP-044-19</t>
  </si>
  <si>
    <t>GCP 010427 84A</t>
  </si>
  <si>
    <t>Jorge David Penilla Bermudez</t>
  </si>
  <si>
    <t>Agua potable, drenaje sanitario, canal pluvial a cielo abierto y obras complementarias en la calle Nicolás Bravo frente al DIF, en la Cabecera Municipal, municipio de Tlajomulco de Zúñiga, Jalisco.</t>
  </si>
  <si>
    <t xml:space="preserve">Maden Constructores, S.A. de C.V. 				
</t>
  </si>
  <si>
    <t>DGOP-AP-MUN-R33-LP-045-19</t>
  </si>
  <si>
    <t>MCO 170324 F14</t>
  </si>
  <si>
    <t>Luis Manuel Manzo González</t>
  </si>
  <si>
    <t>Construcción de colector pluvial de 24" en el fraccionamiento Villas de San Agustín, en la localidad de San Agustín, municipio de Tlajomulco de Zúñiga, Jalisco.</t>
  </si>
  <si>
    <t xml:space="preserve">Enlace Ingenieria Aplicada, S.A.S. de C.V. en Asociación con Grial Construcciones, S.A. de C.V. 				
</t>
  </si>
  <si>
    <t>DGOP-AP-MUN-R33-LP-046-19</t>
  </si>
  <si>
    <t>EIA 190307 N36</t>
  </si>
  <si>
    <t>Israel Gomez Velazco</t>
  </si>
  <si>
    <t>Infraestructura hidráulica en el cruce del canal La Cajilota y el canal Valle de los Nogales, en el municipio de Tlajomulco de Zúñiga, Jalisco.</t>
  </si>
  <si>
    <t xml:space="preserve">Lacariere Edificaciones, S.A. de C.V.				
</t>
  </si>
  <si>
    <t>DGOP-AP-MUN-R33-LP-047-19</t>
  </si>
  <si>
    <t>LED 091006 JG1</t>
  </si>
  <si>
    <t>María de Lourdes Castañeda Lacariere</t>
  </si>
  <si>
    <t>Construcción de línea de impulsión de planta potabilizadora Toluquilla, a macrotanques ubicado en el terreno conocido como "Los Naranjos", frente 01, en la localidad de San Sebastián El Grande, municipio de Tlajomulco de Zúñiga, Jalisco.</t>
  </si>
  <si>
    <t>Carretera a San Sebastián El Grande</t>
  </si>
  <si>
    <t>Impacto Visual e Imagen, S.A. de C.V.</t>
  </si>
  <si>
    <t>DGOP-AP-MUN-RPS-LP-055-19</t>
  </si>
  <si>
    <t>IVI 100629 EVA</t>
  </si>
  <si>
    <t>Carlos Eduardo Ortega de la Cruz</t>
  </si>
  <si>
    <t>Construcción de línea de impulsión de planta potabilizadora Toluquilla, a macrotanques ubicado en el terreno conocido como "Los Naranjos", frente 02, en la localidad de San Sebastián El Grande, municipio de Tlajomulco de Zúñiga, Jalisco.</t>
  </si>
  <si>
    <t>Terra Civitas, S. de R. L. de C. V.</t>
  </si>
  <si>
    <t>DGOP-AP-MUN-RPS-LP-056-19</t>
  </si>
  <si>
    <t>TCI 100324 HP0</t>
  </si>
  <si>
    <t>Carlos Murguia Chavez</t>
  </si>
  <si>
    <t>Construcción de línea de impulsión de planta potabilizadora Toluquilla, a macrotanques ubicado en el terreno conocido como "Los Naranjos", frente 03, en la localidad de San Sebastián El Grande, municipio de Tlajomulco de Zúñiga, Jalisco.</t>
  </si>
  <si>
    <t>Desarrollos BCA, S. de R. L. de C.V.</t>
  </si>
  <si>
    <t>DGOP-AP-MUN-RPS-LP-057-19</t>
  </si>
  <si>
    <t>DBC 080523 DH0</t>
  </si>
  <si>
    <t>Carlos Eduardo Dávalos Sánchez</t>
  </si>
  <si>
    <t>Construcción de línea de impulsión de planta potabilizadora Toluquilla, a macrotanques ubicado en el terreno conocido como "Los Naranjos", frente 04, y derivaciones hacia Latillas y fraccionamiento Santa Fe (frente 01), en la localidad de San Sebastián El Grande, municipio de Tlajomulco de Zúñiga, Jalisco.</t>
  </si>
  <si>
    <t>DGOP-AP-MUN-RPS-LP-058-19</t>
  </si>
  <si>
    <t>ADJUDICACIÓN DIRECTA 2019</t>
  </si>
  <si>
    <t>ADJUDICACIÓN DIRECTA</t>
  </si>
  <si>
    <t>Rehabilitación de red de agua potable y reposición de pavimento de concreto hidráulico en la calle Paseos de los Fresnos en el fraccionamiento El Palomar, municipio de Tlajomulco de Zúñiga, Jalisco.</t>
  </si>
  <si>
    <t>El Palomar</t>
  </si>
  <si>
    <t>DGOP-CA-MUN-RP-AD-001-19</t>
  </si>
  <si>
    <t>ING. FRANCISCO JAVIER FRESAS ROMÁN</t>
  </si>
  <si>
    <t>Reparación de alcantarilla pluvial en Villas de San Sebastián, municipio de Tlajomulco de Zúñiga, Jalisco.</t>
  </si>
  <si>
    <t>DGOP-AP-MUN-RP-AD-002-19</t>
  </si>
  <si>
    <t>Control de calidad y estudios de mecánica de suelos de diferentes obras del programa 2019, municipio de Tlajomulco de Zúñiga, Jalisco</t>
  </si>
  <si>
    <t>Servicios de Infraestructura Niva, S.A. de C.V.</t>
  </si>
  <si>
    <t>DGOP-PY-MUN-FT-AD-032-19</t>
  </si>
  <si>
    <t>SIN 171211 ER4</t>
  </si>
  <si>
    <t xml:space="preserve"> PROYECTO</t>
  </si>
  <si>
    <t>Daniel Alejandro Aceves Fernández</t>
  </si>
  <si>
    <t>ING. MARIO ALEJANDRO SILVA SOTELO</t>
  </si>
  <si>
    <t xml:space="preserve">PROYECTO </t>
  </si>
  <si>
    <t>Obras de contingencia en el ejercicio fiscal 2019, primera etapa, en diversas localidades del Municipio, acción: construcción del control de avenidas a base de gaviones y desazolve de la zona, y construcción de paso de aguas pluviales en puentes vehiculares, municipio de Tlajomulco de Zúñiga, Jalisco.</t>
  </si>
  <si>
    <t>Relieve Empresarial, S.A. de C.V.</t>
  </si>
  <si>
    <t>DGOP-OC-MUN-RP-AD-033-19</t>
  </si>
  <si>
    <t>REM 040628 563</t>
  </si>
  <si>
    <t>Adriana Álvarez Cárdenas</t>
  </si>
  <si>
    <t xml:space="preserve">LUIS FERNANDO PADILLA LEYVA </t>
  </si>
  <si>
    <t>Coordinación, consultoría, revisión y complementos de proyectos hidráulicos, referentes al bombeo, las líneas de impulsión y conducción, almacenamiento de los sistemas conocidos como Zona Valle y corredor Chapala, incluye: trazos, levantamiento topográfico, complemento de catálogos de conceptos, estudios, gestorías y perfiles hidráulicos necesarios, municipio de Tlajomulco de Zúñiga, Jalisco.</t>
  </si>
  <si>
    <t>AYMA Ingeniería y Consultoría, S.A. de C.V.</t>
  </si>
  <si>
    <t>DGOP-PY-MUN-RPS-AD-040-19</t>
  </si>
  <si>
    <t>AIC 970801 ULO</t>
  </si>
  <si>
    <t>Juan Gualberto Limon Macías</t>
  </si>
  <si>
    <t>Rehabilitación de la red de alumbrado público de la unidad deportiva de la localidad de San Sebastián El Grande, municipio de Tlajomulco de Zúñiga, Jalisco.</t>
  </si>
  <si>
    <t>Fefa Construcción, S.A. de C.V.</t>
  </si>
  <si>
    <t>DGOP-ELE-MUN-SG-AD-061-19</t>
  </si>
  <si>
    <t>FCO 161212 C92</t>
  </si>
  <si>
    <t xml:space="preserve">LOTE </t>
  </si>
  <si>
    <t>Carlos Francisco Castillo Moya</t>
  </si>
  <si>
    <t xml:space="preserve">ING. OSCAR CHAVEZ HARRIERO </t>
  </si>
  <si>
    <t>SISTEMA PARA EL DESARROLLO INTEGRAL DE LA FAMILIA</t>
  </si>
  <si>
    <t>Construcción de plataforma de usos múltiples, construcción de rampa de acceso a alberca y reparación de juntas constructivas de losas en pasillos, en las instalaciones del "CEDIAM" centro para el desarrollo integral de las y los adultos mayores, localidad de San Miguel Cuyutlán, en el municipio de Tlajomulco de Zúñiga, Jalisco.</t>
  </si>
  <si>
    <t>Juralta Constructora, S.A. de C.V.</t>
  </si>
  <si>
    <t>DGOP-IM-MUN-DIF-AD-070-19</t>
  </si>
  <si>
    <t>JCO 090417 IT8</t>
  </si>
  <si>
    <t>Juan Ramón Castellanos Ramos</t>
  </si>
  <si>
    <t xml:space="preserve">JOSE MARIO VELAZQUEZ JIMENEZ </t>
  </si>
  <si>
    <t>Rehabilitación y adecuación de oficinas de Presidencia, área de trabajo social en nutrición y oficinas de "Casa Marroquí", ubicadas en las instalaciones DIF, Cabecera Municipal, Tlajomulco de Zúñiga, Jalisco.</t>
  </si>
  <si>
    <t>Ores Diseño y Construcción, S.A. de C.V.</t>
  </si>
  <si>
    <t>DGOP-IM-MUN-DIF-AD-071-19</t>
  </si>
  <si>
    <t>ODC 180502 SU5</t>
  </si>
  <si>
    <t>Oscar Ortiz Flores</t>
  </si>
  <si>
    <t>DGOP-AP-FED-PD-CI-073-19</t>
  </si>
  <si>
    <t xml:space="preserve">Construcción de línea de interconexión de agua potable a base de tubería PVC hidráulico en 12”, 8” y 6” de diámetro en camino a Muyután, de la colonia La Cañada a la Cabecera Municipal de Tlajomulco de Zúñiga, Jalisco.																																	</t>
  </si>
  <si>
    <t xml:space="preserve">Construcción de tanque elevado metálico para agua potable de 110 m3 (metros cúbicos) incluye estructura metálica en Cabecera Municipal, municipio de Tlajomulco de Zúñiga, Jalisco																																	</t>
  </si>
  <si>
    <t>DGOP-AP-FED-PD-CI-072-19</t>
  </si>
</sst>
</file>

<file path=xl/styles.xml><?xml version="1.0" encoding="utf-8"?>
<styleSheet xmlns="http://schemas.openxmlformats.org/spreadsheetml/2006/main">
  <numFmts count="4">
    <numFmt numFmtId="8" formatCode="&quot;$&quot;#,##0.00;[Red]\-&quot;$&quot;#,##0.00"/>
    <numFmt numFmtId="44" formatCode="_-&quot;$&quot;* #,##0.00_-;\-&quot;$&quot;* #,##0.00_-;_-&quot;$&quot;* &quot;-&quot;??_-;_-@_-"/>
    <numFmt numFmtId="164" formatCode="[$-C0A]General"/>
    <numFmt numFmtId="165" formatCode="#,##0.00&quot; &quot;[$€-C0A];[Red]&quot;-&quot;#,##0.00&quot; &quot;[$€-C0A]"/>
  </numFmts>
  <fonts count="16">
    <font>
      <sz val="11"/>
      <color theme="1"/>
      <name val="Calibri"/>
      <family val="2"/>
      <scheme val="minor"/>
    </font>
    <font>
      <b/>
      <i/>
      <sz val="16"/>
      <color rgb="FF000000"/>
      <name val="Calibri"/>
      <family val="2"/>
    </font>
    <font>
      <sz val="11"/>
      <color rgb="FF000000"/>
      <name val="Calibri"/>
      <family val="2"/>
    </font>
    <font>
      <b/>
      <i/>
      <u/>
      <sz val="11"/>
      <color rgb="FF000000"/>
      <name val="Calibri"/>
      <family val="2"/>
    </font>
    <font>
      <b/>
      <sz val="12"/>
      <color theme="1"/>
      <name val="Arial"/>
      <family val="2"/>
    </font>
    <font>
      <sz val="11"/>
      <color theme="1"/>
      <name val="Calibri"/>
      <family val="2"/>
      <scheme val="minor"/>
    </font>
    <font>
      <b/>
      <sz val="12"/>
      <color theme="0"/>
      <name val="Arial"/>
      <family val="2"/>
    </font>
    <font>
      <b/>
      <sz val="16"/>
      <color rgb="FF79858B"/>
      <name val="Arial"/>
      <family val="2"/>
    </font>
    <font>
      <b/>
      <sz val="16"/>
      <color theme="1"/>
      <name val="Arial"/>
      <family val="2"/>
    </font>
    <font>
      <sz val="12"/>
      <color theme="1"/>
      <name val="Arial"/>
      <family val="2"/>
    </font>
    <font>
      <b/>
      <sz val="12"/>
      <color rgb="FF000000"/>
      <name val="Arial"/>
      <family val="2"/>
    </font>
    <font>
      <b/>
      <sz val="12"/>
      <color rgb="FFE46D0A"/>
      <name val="Arial"/>
      <family val="2"/>
    </font>
    <font>
      <b/>
      <sz val="12"/>
      <name val="Arial"/>
      <family val="2"/>
    </font>
    <font>
      <b/>
      <sz val="9"/>
      <color indexed="81"/>
      <name val="Tahoma"/>
      <family val="2"/>
    </font>
    <font>
      <sz val="9"/>
      <color indexed="81"/>
      <name val="Tahoma"/>
      <family val="2"/>
    </font>
    <font>
      <sz val="12"/>
      <color theme="1"/>
      <name val="Calibri"/>
      <family val="2"/>
      <scheme val="minor"/>
    </font>
  </fonts>
  <fills count="4">
    <fill>
      <patternFill patternType="none"/>
    </fill>
    <fill>
      <patternFill patternType="gray125"/>
    </fill>
    <fill>
      <patternFill patternType="solid">
        <fgColor rgb="FF79858B"/>
        <bgColor indexed="64"/>
      </patternFill>
    </fill>
    <fill>
      <patternFill patternType="solid">
        <fgColor rgb="FFAEC6D0"/>
        <bgColor indexed="64"/>
      </patternFill>
    </fill>
  </fills>
  <borders count="17">
    <border>
      <left/>
      <right/>
      <top/>
      <bottom/>
      <diagonal/>
    </border>
    <border>
      <left/>
      <right/>
      <top style="medium">
        <color indexed="64"/>
      </top>
      <bottom style="medium">
        <color auto="1"/>
      </bottom>
      <diagonal/>
    </border>
    <border>
      <left style="thin">
        <color auto="1"/>
      </left>
      <right/>
      <top style="medium">
        <color indexed="64"/>
      </top>
      <bottom style="medium">
        <color auto="1"/>
      </bottom>
      <diagonal/>
    </border>
    <border>
      <left/>
      <right style="thin">
        <color auto="1"/>
      </right>
      <top style="medium">
        <color indexed="64"/>
      </top>
      <bottom style="medium">
        <color auto="1"/>
      </bottom>
      <diagonal/>
    </border>
    <border>
      <left/>
      <right/>
      <top/>
      <bottom style="medium">
        <color auto="1"/>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medium">
        <color indexed="64"/>
      </left>
      <right style="thin">
        <color auto="1"/>
      </right>
      <top/>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8">
    <xf numFmtId="0" fontId="0" fillId="0" borderId="0"/>
    <xf numFmtId="164" fontId="1" fillId="0" borderId="0">
      <alignment horizontal="center"/>
    </xf>
    <xf numFmtId="164" fontId="1" fillId="0" borderId="0">
      <alignment horizontal="center" textRotation="90"/>
    </xf>
    <xf numFmtId="164" fontId="2" fillId="0" borderId="0"/>
    <xf numFmtId="164" fontId="3" fillId="0" borderId="0"/>
    <xf numFmtId="165" fontId="3" fillId="0" borderId="0"/>
    <xf numFmtId="44" fontId="5" fillId="0" borderId="0" applyFont="0" applyFill="0" applyBorder="0" applyAlignment="0" applyProtection="0"/>
    <xf numFmtId="164" fontId="2" fillId="0" borderId="0"/>
  </cellStyleXfs>
  <cellXfs count="106">
    <xf numFmtId="0" fontId="0" fillId="0" borderId="0" xfId="0"/>
    <xf numFmtId="0" fontId="9" fillId="0" borderId="0" xfId="0" applyFont="1"/>
    <xf numFmtId="0" fontId="9" fillId="0" borderId="0" xfId="0" applyFont="1" applyFill="1" applyBorder="1" applyAlignment="1">
      <alignment horizontal="center"/>
    </xf>
    <xf numFmtId="0" fontId="4" fillId="0" borderId="0" xfId="0" applyFont="1" applyFill="1" applyBorder="1"/>
    <xf numFmtId="0" fontId="9" fillId="0" borderId="0" xfId="0" applyFont="1" applyFill="1" applyBorder="1"/>
    <xf numFmtId="49" fontId="9" fillId="0" borderId="0" xfId="0" applyNumberFormat="1" applyFont="1"/>
    <xf numFmtId="0" fontId="9" fillId="0" borderId="0" xfId="0" applyFont="1" applyAlignment="1">
      <alignment horizontal="center"/>
    </xf>
    <xf numFmtId="0" fontId="9" fillId="0" borderId="0" xfId="0" applyFont="1" applyAlignment="1">
      <alignment horizontal="left" vertical="center"/>
    </xf>
    <xf numFmtId="164" fontId="10" fillId="0" borderId="0" xfId="7" applyFont="1" applyFill="1" applyAlignment="1"/>
    <xf numFmtId="164" fontId="11" fillId="0" borderId="0" xfId="7" applyFont="1" applyAlignment="1"/>
    <xf numFmtId="0" fontId="4" fillId="0" borderId="0" xfId="0" applyFont="1" applyBorder="1" applyAlignment="1">
      <alignment vertical="center"/>
    </xf>
    <xf numFmtId="0" fontId="12" fillId="0" borderId="0" xfId="0" applyFont="1" applyFill="1" applyAlignment="1">
      <alignment horizontal="center" vertical="center"/>
    </xf>
    <xf numFmtId="0" fontId="9" fillId="0" borderId="0" xfId="0" applyFont="1" applyAlignment="1">
      <alignment vertical="center"/>
    </xf>
    <xf numFmtId="0" fontId="9" fillId="0" borderId="0" xfId="0" applyFont="1" applyFill="1" applyBorder="1" applyAlignment="1" applyProtection="1">
      <alignment horizontal="center"/>
      <protection locked="0"/>
    </xf>
    <xf numFmtId="0" fontId="4" fillId="0" borderId="0" xfId="0" applyFont="1" applyFill="1" applyBorder="1" applyProtection="1">
      <protection locked="0"/>
    </xf>
    <xf numFmtId="0" fontId="9" fillId="0" borderId="0" xfId="0" applyFont="1" applyFill="1" applyBorder="1" applyProtection="1">
      <protection locked="0"/>
    </xf>
    <xf numFmtId="49" fontId="9" fillId="0" borderId="0" xfId="0" applyNumberFormat="1" applyFont="1" applyProtection="1">
      <protection locked="0"/>
    </xf>
    <xf numFmtId="0" fontId="9" fillId="0" borderId="0" xfId="0" applyFont="1" applyAlignment="1" applyProtection="1">
      <alignment horizontal="center"/>
      <protection locked="0"/>
    </xf>
    <xf numFmtId="0" fontId="9" fillId="0" borderId="0" xfId="0" applyFont="1" applyProtection="1">
      <protection locked="0"/>
    </xf>
    <xf numFmtId="0" fontId="9" fillId="0" borderId="0" xfId="0" applyFont="1" applyAlignment="1" applyProtection="1">
      <alignment horizontal="left" vertical="center"/>
      <protection locked="0"/>
    </xf>
    <xf numFmtId="164" fontId="8" fillId="0" borderId="0" xfId="7" applyFont="1" applyFill="1" applyAlignment="1">
      <alignment horizontal="center"/>
    </xf>
    <xf numFmtId="164" fontId="7" fillId="0" borderId="0" xfId="7" applyFont="1" applyAlignment="1">
      <alignment horizontal="center"/>
    </xf>
    <xf numFmtId="164" fontId="7" fillId="0" borderId="0" xfId="7" applyFont="1" applyAlignment="1" applyProtection="1">
      <alignment horizontal="center"/>
      <protection locked="0"/>
    </xf>
    <xf numFmtId="0" fontId="15" fillId="0" borderId="0" xfId="0" applyFont="1" applyBorder="1" applyAlignment="1" applyProtection="1">
      <alignment vertical="center"/>
      <protection locked="0"/>
    </xf>
    <xf numFmtId="0" fontId="15" fillId="0" borderId="0" xfId="0" applyFont="1" applyAlignment="1">
      <alignment vertical="center"/>
    </xf>
    <xf numFmtId="0" fontId="15" fillId="0" borderId="0" xfId="0" applyFont="1"/>
    <xf numFmtId="164" fontId="8" fillId="0" borderId="0" xfId="7" applyFont="1" applyFill="1" applyAlignment="1">
      <alignment horizontal="center"/>
    </xf>
    <xf numFmtId="164" fontId="7" fillId="0" borderId="0" xfId="7" applyFont="1" applyAlignment="1">
      <alignment horizontal="center"/>
    </xf>
    <xf numFmtId="164" fontId="7" fillId="0" borderId="0" xfId="7" applyFont="1" applyAlignment="1" applyProtection="1">
      <alignment horizontal="center"/>
      <protection locked="0"/>
    </xf>
    <xf numFmtId="0" fontId="9" fillId="0" borderId="0" xfId="0" applyFont="1" applyAlignment="1" applyProtection="1">
      <alignment horizontal="center" vertical="center"/>
      <protection locked="0"/>
    </xf>
    <xf numFmtId="44" fontId="9" fillId="0" borderId="0" xfId="6" applyFont="1" applyBorder="1" applyAlignment="1" applyProtection="1">
      <alignment vertical="center"/>
      <protection locked="0"/>
    </xf>
    <xf numFmtId="0" fontId="9" fillId="0" borderId="0" xfId="0" applyFont="1" applyBorder="1" applyAlignment="1" applyProtection="1">
      <alignment vertical="center"/>
      <protection locked="0"/>
    </xf>
    <xf numFmtId="8" fontId="9" fillId="0" borderId="0" xfId="6" applyNumberFormat="1" applyFont="1" applyBorder="1" applyAlignment="1" applyProtection="1">
      <alignment vertical="center"/>
      <protection locked="0"/>
    </xf>
    <xf numFmtId="0" fontId="9" fillId="0" borderId="0" xfId="0" applyFont="1" applyBorder="1" applyAlignment="1" applyProtection="1">
      <alignment horizontal="center" vertical="center"/>
      <protection locked="0"/>
    </xf>
    <xf numFmtId="44" fontId="15" fillId="0" borderId="0" xfId="0" applyNumberFormat="1" applyFont="1" applyBorder="1" applyAlignment="1" applyProtection="1">
      <alignment vertical="center" wrapText="1"/>
      <protection locked="0"/>
    </xf>
    <xf numFmtId="164" fontId="8" fillId="0" borderId="0" xfId="7" applyFont="1" applyFill="1" applyAlignment="1">
      <alignment horizontal="center"/>
    </xf>
    <xf numFmtId="164" fontId="7" fillId="0" borderId="0" xfId="7" applyFont="1" applyAlignment="1">
      <alignment horizontal="center"/>
    </xf>
    <xf numFmtId="164" fontId="7" fillId="0" borderId="0" xfId="7" applyFont="1" applyAlignment="1" applyProtection="1">
      <alignment horizontal="center"/>
      <protection locked="0"/>
    </xf>
    <xf numFmtId="0" fontId="4" fillId="0" borderId="4"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0" xfId="0" applyFont="1" applyBorder="1" applyAlignment="1">
      <alignment vertical="center" wrapText="1"/>
    </xf>
    <xf numFmtId="44" fontId="15" fillId="0" borderId="0" xfId="6" applyFont="1" applyBorder="1" applyAlignment="1" applyProtection="1">
      <alignment vertical="center" wrapText="1"/>
      <protection locked="0"/>
    </xf>
    <xf numFmtId="0" fontId="15" fillId="0" borderId="0" xfId="0" applyFont="1" applyBorder="1" applyAlignment="1" applyProtection="1">
      <alignment horizontal="center" vertical="center"/>
      <protection locked="0"/>
    </xf>
    <xf numFmtId="14" fontId="15" fillId="0" borderId="0" xfId="0" applyNumberFormat="1" applyFont="1" applyBorder="1" applyAlignment="1" applyProtection="1">
      <alignment vertical="center"/>
      <protection locked="0"/>
    </xf>
    <xf numFmtId="44" fontId="9" fillId="0" borderId="0" xfId="6" applyFont="1" applyBorder="1" applyAlignment="1" applyProtection="1">
      <alignment vertical="center" wrapText="1"/>
      <protection locked="0"/>
    </xf>
    <xf numFmtId="0" fontId="0" fillId="0" borderId="0" xfId="0" applyFont="1" applyBorder="1" applyAlignment="1">
      <alignment vertical="center" wrapText="1"/>
    </xf>
    <xf numFmtId="0" fontId="9" fillId="0" borderId="0" xfId="0" applyFont="1" applyBorder="1" applyAlignment="1" applyProtection="1">
      <alignment vertical="center" wrapText="1"/>
      <protection locked="0"/>
    </xf>
    <xf numFmtId="8" fontId="15" fillId="0" borderId="0" xfId="6" applyNumberFormat="1" applyFont="1" applyBorder="1" applyAlignment="1" applyProtection="1">
      <alignment vertical="center" wrapText="1"/>
      <protection locked="0"/>
    </xf>
    <xf numFmtId="0" fontId="15" fillId="0" borderId="0" xfId="0" applyFont="1" applyBorder="1" applyAlignment="1" applyProtection="1">
      <alignment vertical="center" wrapText="1"/>
      <protection locked="0"/>
    </xf>
    <xf numFmtId="44" fontId="15" fillId="0" borderId="0" xfId="6" applyFont="1" applyBorder="1" applyAlignment="1" applyProtection="1">
      <alignment vertical="center"/>
      <protection locked="0"/>
    </xf>
    <xf numFmtId="44" fontId="15" fillId="0" borderId="0" xfId="6" applyNumberFormat="1" applyFont="1" applyBorder="1" applyAlignment="1" applyProtection="1">
      <alignment vertical="center" wrapText="1"/>
      <protection locked="0"/>
    </xf>
    <xf numFmtId="44" fontId="15" fillId="0" borderId="0" xfId="6" applyFont="1" applyBorder="1" applyAlignment="1" applyProtection="1">
      <alignment horizontal="center" vertical="center" wrapText="1"/>
      <protection locked="0"/>
    </xf>
    <xf numFmtId="44" fontId="15" fillId="0" borderId="0" xfId="6" applyNumberFormat="1" applyFont="1" applyBorder="1" applyAlignment="1" applyProtection="1">
      <alignment horizontal="center" vertical="center" wrapText="1"/>
      <protection locked="0"/>
    </xf>
    <xf numFmtId="0" fontId="15" fillId="0" borderId="0" xfId="0" applyFont="1" applyBorder="1" applyAlignment="1" applyProtection="1">
      <alignment horizontal="center" vertical="center" wrapText="1"/>
      <protection locked="0"/>
    </xf>
    <xf numFmtId="0" fontId="0" fillId="0" borderId="0" xfId="0" applyAlignment="1">
      <alignment vertical="center"/>
    </xf>
    <xf numFmtId="0" fontId="6" fillId="2" borderId="5"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0" borderId="11" xfId="0" applyFont="1" applyBorder="1" applyAlignment="1">
      <alignment horizontal="center" vertical="center" wrapText="1"/>
    </xf>
    <xf numFmtId="0" fontId="15" fillId="0" borderId="12" xfId="0" applyFont="1" applyBorder="1" applyAlignment="1">
      <alignment horizontal="center" vertical="center"/>
    </xf>
    <xf numFmtId="0" fontId="15" fillId="0" borderId="12" xfId="0" applyFont="1" applyBorder="1" applyAlignment="1">
      <alignment vertical="center"/>
    </xf>
    <xf numFmtId="44" fontId="15" fillId="0" borderId="12" xfId="6" applyNumberFormat="1" applyFont="1" applyBorder="1" applyAlignment="1">
      <alignment vertical="center" wrapText="1"/>
    </xf>
    <xf numFmtId="14" fontId="15" fillId="0" borderId="12" xfId="0" applyNumberFormat="1" applyFont="1" applyBorder="1" applyAlignment="1">
      <alignment vertical="center"/>
    </xf>
    <xf numFmtId="0" fontId="15" fillId="0" borderId="12" xfId="0" applyFont="1" applyBorder="1" applyAlignment="1">
      <alignment vertical="center" wrapText="1"/>
    </xf>
    <xf numFmtId="44" fontId="9" fillId="0" borderId="12" xfId="6" applyNumberFormat="1" applyFont="1" applyBorder="1" applyAlignment="1">
      <alignment vertical="center" wrapText="1"/>
    </xf>
    <xf numFmtId="0" fontId="9" fillId="0" borderId="12" xfId="0" applyFont="1" applyBorder="1" applyAlignment="1">
      <alignment vertical="center" wrapText="1"/>
    </xf>
    <xf numFmtId="0" fontId="9" fillId="0" borderId="13" xfId="0" applyFont="1" applyBorder="1" applyAlignment="1">
      <alignment vertical="center" wrapText="1"/>
    </xf>
    <xf numFmtId="0" fontId="15" fillId="3" borderId="6" xfId="0" applyFont="1" applyFill="1" applyBorder="1" applyAlignment="1">
      <alignment horizontal="center" vertical="center"/>
    </xf>
    <xf numFmtId="0" fontId="15" fillId="3" borderId="6" xfId="0" applyFont="1" applyFill="1" applyBorder="1" applyAlignment="1">
      <alignment vertical="center"/>
    </xf>
    <xf numFmtId="44" fontId="15" fillId="3" borderId="6" xfId="6" applyNumberFormat="1" applyFont="1" applyFill="1" applyBorder="1" applyAlignment="1">
      <alignment vertical="center" wrapText="1"/>
    </xf>
    <xf numFmtId="14" fontId="15" fillId="3" borderId="6" xfId="0" applyNumberFormat="1" applyFont="1" applyFill="1" applyBorder="1" applyAlignment="1">
      <alignment vertical="center"/>
    </xf>
    <xf numFmtId="0" fontId="15" fillId="3" borderId="6" xfId="0" applyFont="1" applyFill="1" applyBorder="1" applyAlignment="1">
      <alignment vertical="center" wrapText="1"/>
    </xf>
    <xf numFmtId="44" fontId="9" fillId="3" borderId="6" xfId="6" applyNumberFormat="1" applyFont="1" applyFill="1" applyBorder="1" applyAlignment="1">
      <alignment vertical="center"/>
    </xf>
    <xf numFmtId="0" fontId="0" fillId="3" borderId="6" xfId="0" applyFont="1" applyFill="1" applyBorder="1" applyAlignment="1">
      <alignment vertical="center" wrapText="1"/>
    </xf>
    <xf numFmtId="0" fontId="9" fillId="3" borderId="6" xfId="0" applyFont="1" applyFill="1" applyBorder="1" applyAlignment="1">
      <alignment vertical="center"/>
    </xf>
    <xf numFmtId="0" fontId="9" fillId="3" borderId="14" xfId="0" applyFont="1" applyFill="1" applyBorder="1" applyAlignment="1">
      <alignment vertical="center" wrapText="1"/>
    </xf>
    <xf numFmtId="0" fontId="15" fillId="0" borderId="7" xfId="0" applyFont="1" applyBorder="1" applyAlignment="1">
      <alignment horizontal="center" vertical="center" wrapText="1"/>
    </xf>
    <xf numFmtId="0" fontId="15" fillId="0" borderId="6" xfId="0" applyFont="1" applyBorder="1" applyAlignment="1">
      <alignment horizontal="center" vertical="center"/>
    </xf>
    <xf numFmtId="0" fontId="15" fillId="0" borderId="6" xfId="0" applyFont="1" applyBorder="1" applyAlignment="1">
      <alignment vertical="center"/>
    </xf>
    <xf numFmtId="44" fontId="15" fillId="0" borderId="6" xfId="6" applyNumberFormat="1" applyFont="1" applyBorder="1" applyAlignment="1">
      <alignment vertical="center" wrapText="1"/>
    </xf>
    <xf numFmtId="14" fontId="15" fillId="0" borderId="6" xfId="0" applyNumberFormat="1" applyFont="1" applyBorder="1" applyAlignment="1">
      <alignment vertical="center"/>
    </xf>
    <xf numFmtId="0" fontId="15" fillId="0" borderId="6" xfId="0" applyFont="1" applyBorder="1" applyAlignment="1">
      <alignment vertical="center" wrapText="1"/>
    </xf>
    <xf numFmtId="44" fontId="9" fillId="0" borderId="6" xfId="6" applyNumberFormat="1" applyFont="1" applyBorder="1" applyAlignment="1">
      <alignment vertical="center" wrapText="1"/>
    </xf>
    <xf numFmtId="0" fontId="9" fillId="0" borderId="6" xfId="0" applyFont="1" applyBorder="1" applyAlignment="1">
      <alignment vertical="center" wrapText="1"/>
    </xf>
    <xf numFmtId="0" fontId="9" fillId="0" borderId="14" xfId="0" applyFont="1" applyBorder="1" applyAlignment="1">
      <alignment vertical="center" wrapText="1"/>
    </xf>
    <xf numFmtId="0" fontId="15" fillId="3" borderId="15" xfId="0" applyFont="1" applyFill="1" applyBorder="1" applyAlignment="1">
      <alignment horizontal="center" vertical="center"/>
    </xf>
    <xf numFmtId="0" fontId="15" fillId="3" borderId="15" xfId="0" applyFont="1" applyFill="1" applyBorder="1" applyAlignment="1">
      <alignment vertical="center"/>
    </xf>
    <xf numFmtId="44" fontId="15" fillId="3" borderId="15" xfId="6" applyNumberFormat="1" applyFont="1" applyFill="1" applyBorder="1" applyAlignment="1">
      <alignment vertical="center" wrapText="1"/>
    </xf>
    <xf numFmtId="14" fontId="15" fillId="3" borderId="15" xfId="0" applyNumberFormat="1" applyFont="1" applyFill="1" applyBorder="1" applyAlignment="1">
      <alignment vertical="center"/>
    </xf>
    <xf numFmtId="0" fontId="15" fillId="3" borderId="15" xfId="0" applyFont="1" applyFill="1" applyBorder="1" applyAlignment="1">
      <alignment vertical="center" wrapText="1"/>
    </xf>
    <xf numFmtId="44" fontId="9" fillId="3" borderId="15" xfId="6" applyNumberFormat="1" applyFont="1" applyFill="1" applyBorder="1" applyAlignment="1">
      <alignment vertical="center"/>
    </xf>
    <xf numFmtId="0" fontId="0" fillId="3" borderId="15" xfId="0" applyFont="1" applyFill="1" applyBorder="1" applyAlignment="1">
      <alignment vertical="center" wrapText="1"/>
    </xf>
    <xf numFmtId="0" fontId="9" fillId="3" borderId="15" xfId="0" applyFont="1" applyFill="1" applyBorder="1" applyAlignment="1">
      <alignment vertical="center"/>
    </xf>
    <xf numFmtId="0" fontId="9" fillId="3" borderId="16" xfId="0" applyFont="1" applyFill="1" applyBorder="1" applyAlignment="1">
      <alignment vertical="center" wrapText="1"/>
    </xf>
    <xf numFmtId="0" fontId="15" fillId="0" borderId="12" xfId="0" applyFont="1" applyBorder="1" applyAlignment="1">
      <alignment horizontal="center" vertical="center" wrapText="1"/>
    </xf>
    <xf numFmtId="0" fontId="15" fillId="3" borderId="6" xfId="0" applyFont="1" applyFill="1" applyBorder="1" applyAlignment="1">
      <alignment horizontal="center" vertical="center" wrapText="1"/>
    </xf>
    <xf numFmtId="0" fontId="15" fillId="0" borderId="6" xfId="0" applyFont="1" applyBorder="1" applyAlignment="1">
      <alignment horizontal="center" vertical="center" wrapText="1"/>
    </xf>
    <xf numFmtId="0" fontId="15" fillId="3" borderId="15" xfId="0" applyFont="1" applyFill="1" applyBorder="1" applyAlignment="1">
      <alignment horizontal="center" vertical="center" wrapText="1"/>
    </xf>
    <xf numFmtId="164" fontId="8" fillId="0" borderId="0" xfId="7" applyFont="1" applyFill="1" applyAlignment="1">
      <alignment horizontal="center"/>
    </xf>
    <xf numFmtId="164" fontId="7" fillId="0" borderId="0" xfId="7" applyFont="1" applyAlignment="1">
      <alignment horizontal="center"/>
    </xf>
    <xf numFmtId="164" fontId="7" fillId="0" borderId="0" xfId="7" applyFont="1" applyAlignment="1" applyProtection="1">
      <alignment horizontal="center"/>
      <protection locked="0"/>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3" xfId="0" applyFont="1" applyFill="1" applyBorder="1" applyAlignment="1">
      <alignment horizontal="center" vertical="center" wrapText="1"/>
    </xf>
  </cellXfs>
  <cellStyles count="8">
    <cellStyle name="Heading" xfId="1"/>
    <cellStyle name="Heading1" xfId="2"/>
    <cellStyle name="Moneda" xfId="6" builtinId="4"/>
    <cellStyle name="Normal" xfId="0" builtinId="0"/>
    <cellStyle name="Normal 2" xfId="3"/>
    <cellStyle name="Normal 5" xfId="7"/>
    <cellStyle name="Result" xfId="4"/>
    <cellStyle name="Result2" xfId="5"/>
  </cellStyles>
  <dxfs count="26">
    <dxf>
      <font>
        <strike val="0"/>
        <outline val="0"/>
        <shadow val="0"/>
        <u val="none"/>
        <vertAlign val="baseline"/>
        <sz val="12"/>
        <color theme="1"/>
        <name val="Calibri"/>
        <scheme val="minor"/>
      </font>
      <alignment horizontal="general" vertical="center" textRotation="0" wrapText="0" indent="0" relativeIndent="255" justifyLastLine="0" shrinkToFit="0" mergeCell="0" readingOrder="0"/>
      <protection locked="0" hidden="0"/>
    </dxf>
    <dxf>
      <font>
        <strike val="0"/>
        <outline val="0"/>
        <shadow val="0"/>
        <u val="none"/>
        <vertAlign val="baseline"/>
        <sz val="12"/>
        <color theme="1"/>
        <name val="Calibri"/>
        <scheme val="minor"/>
      </font>
      <alignment horizontal="general" vertical="center" textRotation="0" wrapText="0" indent="0" relativeIndent="255" justifyLastLine="0" shrinkToFit="0" mergeCell="0" readingOrder="0"/>
      <protection locked="0" hidden="0"/>
    </dxf>
    <dxf>
      <font>
        <strike val="0"/>
        <outline val="0"/>
        <shadow val="0"/>
        <u val="none"/>
        <vertAlign val="baseline"/>
        <sz val="12"/>
        <color theme="1"/>
        <name val="Calibri"/>
        <scheme val="minor"/>
      </font>
      <alignment horizontal="general" vertical="center" textRotation="0" wrapText="0" indent="0" relativeIndent="255" justifyLastLine="0" shrinkToFit="0" mergeCell="0" readingOrder="0"/>
      <protection locked="0" hidden="0"/>
    </dxf>
    <dxf>
      <font>
        <strike val="0"/>
        <outline val="0"/>
        <shadow val="0"/>
        <u val="none"/>
        <vertAlign val="baseline"/>
        <sz val="12"/>
        <color theme="1"/>
        <name val="Calibri"/>
        <scheme val="minor"/>
      </font>
      <alignment horizontal="general" vertical="center" textRotation="0" wrapText="0" indent="0" relativeIndent="255" justifyLastLine="0" shrinkToFit="0" mergeCell="0" readingOrder="0"/>
      <protection locked="0" hidden="0"/>
    </dxf>
    <dxf>
      <font>
        <strike val="0"/>
        <outline val="0"/>
        <shadow val="0"/>
        <u val="none"/>
        <vertAlign val="baseline"/>
        <sz val="12"/>
        <color theme="1"/>
        <name val="Calibri"/>
        <scheme val="minor"/>
      </font>
      <alignment horizontal="general" vertical="center" textRotation="0" wrapText="0" indent="0" relativeIndent="255" justifyLastLine="0" shrinkToFit="0" mergeCell="0" readingOrder="0"/>
      <protection locked="0" hidden="0"/>
    </dxf>
    <dxf>
      <font>
        <strike val="0"/>
        <outline val="0"/>
        <shadow val="0"/>
        <u val="none"/>
        <vertAlign val="baseline"/>
        <sz val="12"/>
        <color theme="1"/>
        <name val="Calibri"/>
        <scheme val="minor"/>
      </font>
      <alignment horizontal="general" vertical="center" textRotation="0" wrapText="0" indent="0" relativeIndent="255" justifyLastLine="0" shrinkToFit="0" mergeCell="0" readingOrder="0"/>
      <protection locked="0" hidden="0"/>
    </dxf>
    <dxf>
      <font>
        <strike val="0"/>
        <outline val="0"/>
        <shadow val="0"/>
        <u val="none"/>
        <vertAlign val="baseline"/>
        <sz val="12"/>
        <color theme="1"/>
        <name val="Calibri"/>
        <scheme val="minor"/>
      </font>
      <alignment horizontal="general" vertical="center" textRotation="0" wrapText="0" indent="0" relativeIndent="255" justifyLastLine="0" shrinkToFit="0" mergeCell="0" readingOrder="0"/>
      <protection locked="0" hidden="0"/>
    </dxf>
    <dxf>
      <font>
        <strike val="0"/>
        <outline val="0"/>
        <shadow val="0"/>
        <u val="none"/>
        <vertAlign val="baseline"/>
        <sz val="12"/>
        <color theme="1"/>
        <name val="Calibri"/>
        <scheme val="minor"/>
      </font>
      <numFmt numFmtId="19" formatCode="dd/mm/yyyy"/>
      <alignment horizontal="general" vertical="center" textRotation="0" wrapText="0" indent="0" relativeIndent="255" justifyLastLine="0" shrinkToFit="0" mergeCell="0" readingOrder="0"/>
      <protection locked="0" hidden="0"/>
    </dxf>
    <dxf>
      <font>
        <strike val="0"/>
        <outline val="0"/>
        <shadow val="0"/>
        <u val="none"/>
        <vertAlign val="baseline"/>
        <sz val="12"/>
        <color theme="1"/>
        <name val="Calibri"/>
        <scheme val="minor"/>
      </font>
      <numFmt numFmtId="19" formatCode="dd/mm/yyyy"/>
      <alignment horizontal="general" vertical="center" textRotation="0" wrapText="0" indent="0" relativeIndent="255" justifyLastLine="0" shrinkToFit="0" mergeCell="0" readingOrder="0"/>
      <protection locked="0" hidden="0"/>
    </dxf>
    <dxf>
      <font>
        <strike val="0"/>
        <outline val="0"/>
        <shadow val="0"/>
        <u val="none"/>
        <vertAlign val="baseline"/>
        <sz val="12"/>
        <color theme="1"/>
        <name val="Calibri"/>
        <scheme val="minor"/>
      </font>
      <alignment horizontal="center" vertical="center" textRotation="0" wrapText="0" indent="0" relativeIndent="255" justifyLastLine="0" shrinkToFit="0" mergeCell="0" readingOrder="0"/>
      <protection locked="0" hidden="0"/>
    </dxf>
    <dxf>
      <font>
        <b val="0"/>
        <i val="0"/>
        <strike val="0"/>
        <condense val="0"/>
        <extend val="0"/>
        <outline val="0"/>
        <shadow val="0"/>
        <u val="none"/>
        <vertAlign val="baseline"/>
        <sz val="12"/>
        <color theme="1"/>
        <name val="Calibri"/>
        <scheme val="minor"/>
      </font>
      <numFmt numFmtId="34" formatCode="_-&quot;$&quot;* #,##0.00_-;\-&quot;$&quot;* #,##0.00_-;_-&quot;$&quot;* &quot;-&quot;??_-;_-@_-"/>
      <alignment horizontal="general" vertical="center" textRotation="0" wrapText="1" indent="0" relativeIndent="255" justifyLastLine="0" shrinkToFit="0" mergeCell="0" readingOrder="0"/>
      <protection locked="0" hidden="0"/>
    </dxf>
    <dxf>
      <font>
        <b val="0"/>
        <i val="0"/>
        <strike val="0"/>
        <condense val="0"/>
        <extend val="0"/>
        <outline val="0"/>
        <shadow val="0"/>
        <u val="none"/>
        <vertAlign val="baseline"/>
        <sz val="12"/>
        <color theme="1"/>
        <name val="Calibri"/>
        <scheme val="minor"/>
      </font>
      <alignment horizontal="general" vertical="center" textRotation="0" wrapText="1" indent="0" relativeIndent="255" justifyLastLine="0" shrinkToFit="0" mergeCell="0" readingOrder="0"/>
      <protection locked="0" hidden="0"/>
    </dxf>
    <dxf>
      <font>
        <strike val="0"/>
        <outline val="0"/>
        <shadow val="0"/>
        <u val="none"/>
        <vertAlign val="baseline"/>
        <sz val="12"/>
        <color theme="1"/>
        <name val="Calibri"/>
        <scheme val="minor"/>
      </font>
      <alignment horizontal="general" vertical="center" textRotation="0" wrapText="0" indent="0" relativeIndent="255" justifyLastLine="0" shrinkToFit="0" mergeCell="0" readingOrder="0"/>
      <protection locked="0" hidden="0"/>
    </dxf>
    <dxf>
      <font>
        <strike val="0"/>
        <outline val="0"/>
        <shadow val="0"/>
        <u val="none"/>
        <vertAlign val="baseline"/>
        <sz val="12"/>
        <color theme="1"/>
        <name val="Calibri"/>
        <scheme val="minor"/>
      </font>
      <alignment horizontal="general" vertical="center" textRotation="0" wrapText="0" indent="0" relativeIndent="255" justifyLastLine="0" shrinkToFit="0" mergeCell="0" readingOrder="0"/>
      <protection locked="0" hidden="0"/>
    </dxf>
    <dxf>
      <font>
        <strike val="0"/>
        <outline val="0"/>
        <shadow val="0"/>
        <u val="none"/>
        <vertAlign val="baseline"/>
        <sz val="12"/>
        <color theme="1"/>
        <name val="Calibri"/>
        <scheme val="minor"/>
      </font>
      <alignment horizontal="general" vertical="center" textRotation="0" wrapText="1" indent="0" relativeIndent="255" justifyLastLine="0" shrinkToFit="0" mergeCell="0" readingOrder="0"/>
      <protection locked="0" hidden="0"/>
    </dxf>
    <dxf>
      <font>
        <strike val="0"/>
        <outline val="0"/>
        <shadow val="0"/>
        <u val="none"/>
        <vertAlign val="baseline"/>
        <sz val="12"/>
        <color theme="1"/>
        <name val="Calibri"/>
        <scheme val="minor"/>
      </font>
      <alignment horizontal="general" vertical="center" textRotation="0" wrapText="0" indent="0" relativeIndent="255" justifyLastLine="0" shrinkToFit="0" mergeCell="0" readingOrder="0"/>
      <protection locked="0" hidden="0"/>
    </dxf>
    <dxf>
      <font>
        <strike val="0"/>
        <outline val="0"/>
        <shadow val="0"/>
        <u val="none"/>
        <vertAlign val="baseline"/>
        <sz val="12"/>
        <color theme="1"/>
        <name val="Calibri"/>
        <scheme val="minor"/>
      </font>
      <alignment horizontal="center" vertical="center" textRotation="0" wrapText="1" indent="0" relativeIndent="255" justifyLastLine="0" shrinkToFit="0" mergeCell="0" readingOrder="0"/>
      <protection locked="0" hidden="0"/>
    </dxf>
    <dxf>
      <font>
        <strike val="0"/>
        <outline val="0"/>
        <shadow val="0"/>
        <u val="none"/>
        <vertAlign val="baseline"/>
        <sz val="12"/>
        <color theme="1"/>
        <name val="Calibri"/>
        <scheme val="minor"/>
      </font>
      <alignment horizontal="center" vertical="center" textRotation="0" wrapText="0" indent="0" relativeIndent="255" justifyLastLine="0" shrinkToFit="0" mergeCell="0" readingOrder="0"/>
      <protection locked="0" hidden="0"/>
    </dxf>
    <dxf>
      <font>
        <strike val="0"/>
        <outline val="0"/>
        <shadow val="0"/>
        <u val="none"/>
        <vertAlign val="baseline"/>
        <sz val="12"/>
        <color theme="1"/>
        <name val="Calibri"/>
        <scheme val="minor"/>
      </font>
      <alignment horizontal="center" vertical="center" textRotation="0" wrapText="1" indent="0" relativeIndent="255" justifyLastLine="0" shrinkToFit="0" mergeCell="0" readingOrder="0"/>
      <protection locked="0" hidden="0"/>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2"/>
        <color theme="1"/>
        <name val="Calibri"/>
        <scheme val="minor"/>
      </font>
      <alignment horizontal="general" vertical="center" textRotation="0" wrapText="0" indent="0" relativeIndent="255" justifyLastLine="0" shrinkToFit="0" readingOrder="0"/>
      <protection locked="0" hidden="0"/>
    </dxf>
    <dxf>
      <border>
        <bottom style="medium">
          <color indexed="64"/>
        </bottom>
      </border>
    </dxf>
    <dxf>
      <font>
        <b/>
        <strike val="0"/>
        <outline val="0"/>
        <shadow val="0"/>
        <u val="none"/>
        <vertAlign val="baseline"/>
        <sz val="12"/>
        <color theme="1"/>
        <name val="Arial"/>
        <scheme val="none"/>
      </font>
      <alignment horizontal="center" vertical="center" textRotation="0" wrapText="1" indent="0" relativeIndent="255" justifyLastLine="0" shrinkToFit="0" readingOrder="0"/>
    </dxf>
    <dxf>
      <fill>
        <patternFill>
          <bgColor rgb="FFAEC6D0"/>
        </patternFill>
      </fill>
      <border>
        <top/>
        <bottom/>
      </border>
    </dxf>
    <dxf>
      <font>
        <b val="0"/>
        <i val="0"/>
        <color theme="0"/>
      </font>
      <fill>
        <patternFill>
          <bgColor rgb="FF79858B"/>
        </patternFill>
      </fill>
      <border>
        <top style="medium">
          <color auto="1"/>
        </top>
        <bottom style="medium">
          <color auto="1"/>
        </bottom>
      </border>
    </dxf>
    <dxf>
      <border>
        <left style="thin">
          <color auto="1"/>
        </left>
        <right style="thin">
          <color auto="1"/>
        </right>
        <top style="medium">
          <color auto="1"/>
        </top>
        <bottom style="medium">
          <color auto="1"/>
        </bottom>
        <vertical style="thin">
          <color auto="1"/>
        </vertical>
        <horizontal style="thin">
          <color auto="1"/>
        </horizontal>
      </border>
    </dxf>
  </dxfs>
  <tableStyles count="1" defaultTableStyle="Estilo de tabla 1" defaultPivotStyle="PivotStyleLight16">
    <tableStyle name="Estilo de tabla 1" pivot="0" count="3">
      <tableStyleElement type="wholeTable" dxfId="25"/>
      <tableStyleElement type="headerRow" dxfId="24"/>
      <tableStyleElement type="firstRowStripe" dxfId="23"/>
    </tableStyle>
  </tableStyles>
  <colors>
    <mruColors>
      <color rgb="FF79858B"/>
      <color rgb="FFAEC6D0"/>
      <color rgb="FF382F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819444</xdr:colOff>
      <xdr:row>0</xdr:row>
      <xdr:rowOff>71436</xdr:rowOff>
    </xdr:from>
    <xdr:to>
      <xdr:col>17</xdr:col>
      <xdr:colOff>2858723</xdr:colOff>
      <xdr:row>7</xdr:row>
      <xdr:rowOff>44069</xdr:rowOff>
    </xdr:to>
    <xdr:pic>
      <xdr:nvPicPr>
        <xdr:cNvPr id="2" name="Imagen 1" descr="Tlajomulco">
          <a:extLst>
            <a:ext uri="{FF2B5EF4-FFF2-40B4-BE49-F238E27FC236}">
              <a16:creationId xmlns="" xmlns:a16="http://schemas.microsoft.com/office/drawing/2014/main" id="{70CF740F-D853-4415-886B-F2A65F637D39}"/>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 xmlns:a14="http://schemas.microsoft.com/office/drawing/2010/main" val="0"/>
            </a:ext>
          </a:extLst>
        </a:blip>
        <a:srcRect t="14806" b="15838"/>
        <a:stretch/>
      </xdr:blipFill>
      <xdr:spPr bwMode="auto">
        <a:xfrm>
          <a:off x="20417132" y="71436"/>
          <a:ext cx="7067118" cy="166332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15</xdr:col>
      <xdr:colOff>519546</xdr:colOff>
      <xdr:row>48</xdr:row>
      <xdr:rowOff>51954</xdr:rowOff>
    </xdr:from>
    <xdr:to>
      <xdr:col>17</xdr:col>
      <xdr:colOff>1699501</xdr:colOff>
      <xdr:row>54</xdr:row>
      <xdr:rowOff>171861</xdr:rowOff>
    </xdr:to>
    <xdr:pic>
      <xdr:nvPicPr>
        <xdr:cNvPr id="3" name="Imagen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tretch>
          <a:fillRect/>
        </a:stretch>
      </xdr:blipFill>
      <xdr:spPr>
        <a:xfrm>
          <a:off x="21912696" y="51954"/>
          <a:ext cx="5123305" cy="1529607"/>
        </a:xfrm>
        <a:prstGeom prst="rect">
          <a:avLst/>
        </a:prstGeom>
      </xdr:spPr>
    </xdr:pic>
    <xdr:clientData/>
  </xdr:twoCellAnchor>
  <xdr:twoCellAnchor editAs="oneCell">
    <xdr:from>
      <xdr:col>15</xdr:col>
      <xdr:colOff>533707</xdr:colOff>
      <xdr:row>86</xdr:row>
      <xdr:rowOff>71436</xdr:rowOff>
    </xdr:from>
    <xdr:to>
      <xdr:col>18</xdr:col>
      <xdr:colOff>330008</xdr:colOff>
      <xdr:row>92</xdr:row>
      <xdr:rowOff>253619</xdr:rowOff>
    </xdr:to>
    <xdr:pic>
      <xdr:nvPicPr>
        <xdr:cNvPr id="4" name="Imagen 2" descr="Tlajomulco">
          <a:extLst>
            <a:ext uri="{FF2B5EF4-FFF2-40B4-BE49-F238E27FC236}">
              <a16:creationId xmlns="" xmlns:a16="http://schemas.microsoft.com/office/drawing/2014/main" id="{6F2BF8D1-D977-4746-87A1-5F904E33DC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 xmlns:a14="http://schemas.microsoft.com/office/drawing/2010/main" val="0"/>
            </a:ext>
          </a:extLst>
        </a:blip>
        <a:srcRect t="14806" b="15838"/>
        <a:stretch/>
      </xdr:blipFill>
      <xdr:spPr bwMode="auto">
        <a:xfrm>
          <a:off x="23812807" y="71436"/>
          <a:ext cx="7044826" cy="1610933"/>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a1" displayName="Tabla1" ref="B9:T46" totalsRowShown="0" headerRowDxfId="22" dataDxfId="20" headerRowBorderDxfId="21" tableBorderDxfId="19">
  <tableColumns count="19">
    <tableColumn id="1" name="RECURSO" dataDxfId="18"/>
    <tableColumn id="2" name="MODALIDAD" dataDxfId="17"/>
    <tableColumn id="3" name="OBRA" dataDxfId="16"/>
    <tableColumn id="4" name="LOCALIDAD" dataDxfId="15"/>
    <tableColumn id="5" name="CONTRATISTA" dataDxfId="14"/>
    <tableColumn id="6" name="CONTRATO" dataDxfId="13"/>
    <tableColumn id="7" name="IMPORTE CONTRATO_x000a_(INCLUYE IVA)" dataDxfId="12"/>
    <tableColumn id="19" name="IMPORTE CONVENIO_x000a_(INCLUYE IVA)" dataDxfId="11" dataCellStyle="Moneda"/>
    <tableColumn id="18" name="MONTO FINAL DE LA OBRA" dataDxfId="10"/>
    <tableColumn id="8" name="DIAS NATURALES" dataDxfId="9"/>
    <tableColumn id="9" name="INICIO" dataDxfId="8"/>
    <tableColumn id="10" name="TERMINO" dataDxfId="7"/>
    <tableColumn id="17" name="R.F.C." dataDxfId="6"/>
    <tableColumn id="11" name="MEDIDAS" dataDxfId="5"/>
    <tableColumn id="12" name="COSTO M²" dataDxfId="4" dataCellStyle="Moneda"/>
    <tableColumn id="13" name="REPRESENTANTE LEGAL" dataDxfId="3"/>
    <tableColumn id="14" name="SUPERVISOR" dataDxfId="2"/>
    <tableColumn id="15" name="HABITANTES BENEFICIADOS" dataDxfId="1"/>
    <tableColumn id="16" name="INSTRUMENTOS DE PLANEACIÓN DEL DESARROLLO 2018-2021"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sheetPr>
    <pageSetUpPr fitToPage="1"/>
  </sheetPr>
  <dimension ref="A1:AD103"/>
  <sheetViews>
    <sheetView showGridLines="0" tabSelected="1" view="pageBreakPreview" topLeftCell="A46" zoomScale="25" zoomScaleNormal="25" zoomScaleSheetLayoutView="25" workbookViewId="0">
      <selection activeCell="G85" sqref="G85"/>
    </sheetView>
  </sheetViews>
  <sheetFormatPr baseColWidth="10" defaultColWidth="0" defaultRowHeight="29.25" customHeight="1"/>
  <cols>
    <col min="1" max="1" width="1" style="1" customWidth="1"/>
    <col min="2" max="2" width="36.140625" style="13" bestFit="1" customWidth="1"/>
    <col min="3" max="3" width="32.85546875" style="14" bestFit="1" customWidth="1"/>
    <col min="4" max="4" width="65.5703125" style="15" customWidth="1"/>
    <col min="5" max="5" width="16.140625" style="15" bestFit="1" customWidth="1"/>
    <col min="6" max="6" width="37" style="16" customWidth="1"/>
    <col min="7" max="7" width="33" style="17" bestFit="1" customWidth="1"/>
    <col min="8" max="10" width="25.7109375" style="17" customWidth="1"/>
    <col min="11" max="11" width="17.42578125" style="17" customWidth="1"/>
    <col min="12" max="12" width="13.7109375" style="18" customWidth="1"/>
    <col min="13" max="13" width="13.7109375" style="17" customWidth="1"/>
    <col min="14" max="14" width="18.7109375" style="17" bestFit="1" customWidth="1"/>
    <col min="15" max="15" width="13.5703125" style="17" customWidth="1"/>
    <col min="16" max="16" width="17.42578125" style="19" bestFit="1" customWidth="1"/>
    <col min="17" max="18" width="44.5703125" style="17" customWidth="1"/>
    <col min="19" max="19" width="19.5703125" style="17" customWidth="1"/>
    <col min="20" max="20" width="41" style="17" customWidth="1"/>
    <col min="21" max="21" width="1" style="1" customWidth="1"/>
    <col min="22" max="16384" width="11.42578125" style="1" hidden="1"/>
  </cols>
  <sheetData>
    <row r="1" spans="1:30" ht="15.75">
      <c r="B1" s="2"/>
      <c r="C1" s="3"/>
      <c r="D1" s="4"/>
      <c r="E1" s="4"/>
      <c r="F1" s="5"/>
      <c r="G1" s="6"/>
      <c r="H1" s="6"/>
      <c r="I1" s="6"/>
      <c r="J1" s="6"/>
      <c r="K1" s="6"/>
      <c r="L1" s="1"/>
      <c r="M1" s="6"/>
      <c r="N1" s="6"/>
      <c r="O1" s="6"/>
      <c r="P1" s="7"/>
      <c r="Q1" s="6"/>
      <c r="R1" s="6"/>
      <c r="S1" s="6"/>
      <c r="T1" s="6"/>
    </row>
    <row r="2" spans="1:30" ht="20.25">
      <c r="B2" s="100" t="s">
        <v>17</v>
      </c>
      <c r="C2" s="100"/>
      <c r="D2" s="100"/>
      <c r="E2" s="100"/>
      <c r="F2" s="100"/>
      <c r="G2" s="100"/>
      <c r="H2" s="100"/>
      <c r="I2" s="26"/>
      <c r="J2" s="20"/>
      <c r="K2" s="6"/>
      <c r="L2" s="1"/>
      <c r="M2" s="6"/>
      <c r="N2" s="6"/>
      <c r="O2" s="6"/>
      <c r="P2" s="7"/>
      <c r="Q2" s="6"/>
      <c r="R2" s="6"/>
      <c r="S2" s="6"/>
      <c r="T2" s="6"/>
      <c r="U2" s="8"/>
      <c r="V2" s="8"/>
      <c r="W2" s="8"/>
      <c r="X2" s="8"/>
      <c r="Y2" s="8"/>
      <c r="Z2" s="8"/>
      <c r="AA2" s="8"/>
      <c r="AB2" s="8"/>
      <c r="AC2" s="8"/>
      <c r="AD2" s="8"/>
    </row>
    <row r="3" spans="1:30" ht="20.25">
      <c r="B3" s="100" t="s">
        <v>18</v>
      </c>
      <c r="C3" s="100"/>
      <c r="D3" s="100"/>
      <c r="E3" s="100"/>
      <c r="F3" s="100"/>
      <c r="G3" s="100"/>
      <c r="H3" s="100"/>
      <c r="I3" s="26"/>
      <c r="J3" s="20"/>
      <c r="K3" s="6"/>
      <c r="L3" s="1"/>
      <c r="M3" s="6"/>
      <c r="N3" s="6"/>
      <c r="O3" s="6"/>
      <c r="P3" s="7"/>
      <c r="Q3" s="6"/>
      <c r="R3" s="6"/>
      <c r="S3" s="6"/>
      <c r="T3" s="6"/>
      <c r="U3" s="8"/>
      <c r="V3" s="8"/>
      <c r="W3" s="8"/>
      <c r="X3" s="8"/>
      <c r="Y3" s="8"/>
      <c r="Z3" s="8"/>
      <c r="AA3" s="8"/>
      <c r="AB3" s="8"/>
      <c r="AC3" s="8"/>
      <c r="AD3" s="8"/>
    </row>
    <row r="4" spans="1:30" ht="20.25">
      <c r="B4" s="100" t="s">
        <v>19</v>
      </c>
      <c r="C4" s="100"/>
      <c r="D4" s="100"/>
      <c r="E4" s="100"/>
      <c r="F4" s="100"/>
      <c r="G4" s="100"/>
      <c r="H4" s="100"/>
      <c r="I4" s="26"/>
      <c r="J4" s="20"/>
      <c r="K4" s="6"/>
      <c r="L4" s="1"/>
      <c r="M4" s="6"/>
      <c r="N4" s="6"/>
      <c r="O4" s="6"/>
      <c r="P4" s="7"/>
      <c r="Q4" s="6"/>
      <c r="R4" s="6"/>
      <c r="S4" s="6"/>
      <c r="T4" s="6"/>
      <c r="U4" s="8"/>
      <c r="V4" s="8"/>
      <c r="W4" s="8"/>
      <c r="X4" s="8"/>
      <c r="Y4" s="8"/>
      <c r="Z4" s="8"/>
      <c r="AA4" s="8"/>
      <c r="AB4" s="8"/>
      <c r="AC4" s="8"/>
      <c r="AD4" s="8"/>
    </row>
    <row r="5" spans="1:30" ht="15.75">
      <c r="B5" s="6"/>
      <c r="C5" s="6"/>
      <c r="D5" s="7"/>
      <c r="E5" s="6"/>
      <c r="F5" s="6"/>
      <c r="G5" s="6"/>
      <c r="H5" s="6"/>
      <c r="I5" s="6"/>
      <c r="J5" s="6"/>
      <c r="K5" s="6"/>
      <c r="L5" s="1"/>
      <c r="M5" s="6"/>
      <c r="N5" s="6"/>
      <c r="O5" s="6"/>
      <c r="P5" s="7"/>
      <c r="Q5" s="6"/>
      <c r="R5" s="6"/>
      <c r="S5" s="6"/>
      <c r="T5" s="6"/>
      <c r="U5" s="9"/>
      <c r="V5" s="9"/>
      <c r="W5" s="9"/>
      <c r="X5" s="9"/>
      <c r="Y5" s="9"/>
      <c r="Z5" s="9"/>
      <c r="AA5" s="9"/>
      <c r="AB5" s="9"/>
      <c r="AC5" s="9"/>
      <c r="AD5" s="9"/>
    </row>
    <row r="6" spans="1:30" ht="20.25">
      <c r="B6" s="101" t="s">
        <v>21</v>
      </c>
      <c r="C6" s="101"/>
      <c r="D6" s="101"/>
      <c r="E6" s="101"/>
      <c r="F6" s="101"/>
      <c r="G6" s="101"/>
      <c r="H6" s="101"/>
      <c r="I6" s="27"/>
      <c r="J6" s="21"/>
      <c r="K6" s="6"/>
      <c r="L6" s="1"/>
      <c r="M6" s="6"/>
      <c r="N6" s="6"/>
      <c r="O6" s="6"/>
      <c r="P6" s="7"/>
      <c r="Q6" s="6"/>
      <c r="R6" s="6"/>
      <c r="S6" s="6"/>
      <c r="T6" s="6"/>
    </row>
    <row r="7" spans="1:30" ht="21" thickBot="1">
      <c r="B7" s="102" t="s">
        <v>224</v>
      </c>
      <c r="C7" s="102"/>
      <c r="D7" s="102"/>
      <c r="E7" s="102"/>
      <c r="F7" s="102"/>
      <c r="G7" s="102"/>
      <c r="H7" s="102"/>
      <c r="I7" s="28"/>
      <c r="J7" s="22"/>
      <c r="K7" s="6"/>
      <c r="L7" s="1"/>
      <c r="M7" s="6"/>
      <c r="N7" s="6"/>
      <c r="O7" s="6"/>
      <c r="P7" s="7"/>
      <c r="Q7" s="6"/>
      <c r="R7" s="6"/>
      <c r="S7" s="6"/>
      <c r="T7" s="6"/>
    </row>
    <row r="8" spans="1:30" ht="16.5" thickBot="1">
      <c r="B8" s="10"/>
      <c r="C8" s="10"/>
      <c r="D8" s="10"/>
      <c r="E8" s="10"/>
      <c r="F8" s="10"/>
      <c r="G8" s="10"/>
      <c r="H8" s="103" t="s">
        <v>22</v>
      </c>
      <c r="I8" s="105"/>
      <c r="J8" s="10"/>
      <c r="K8" s="103" t="s">
        <v>15</v>
      </c>
      <c r="L8" s="104"/>
      <c r="M8" s="105"/>
      <c r="N8" s="10"/>
      <c r="O8" s="10"/>
      <c r="P8" s="10"/>
      <c r="Q8" s="10"/>
      <c r="R8" s="10"/>
      <c r="S8" s="10"/>
      <c r="T8" s="10"/>
    </row>
    <row r="9" spans="1:30" s="11" customFormat="1" ht="32.25" thickBot="1">
      <c r="B9" s="38" t="s">
        <v>0</v>
      </c>
      <c r="C9" s="38" t="s">
        <v>1</v>
      </c>
      <c r="D9" s="38" t="s">
        <v>2</v>
      </c>
      <c r="E9" s="38" t="s">
        <v>3</v>
      </c>
      <c r="F9" s="38" t="s">
        <v>4</v>
      </c>
      <c r="G9" s="38" t="s">
        <v>5</v>
      </c>
      <c r="H9" s="38" t="s">
        <v>6</v>
      </c>
      <c r="I9" s="38" t="s">
        <v>252</v>
      </c>
      <c r="J9" s="38" t="s">
        <v>23</v>
      </c>
      <c r="K9" s="38" t="s">
        <v>7</v>
      </c>
      <c r="L9" s="38" t="s">
        <v>8</v>
      </c>
      <c r="M9" s="38" t="s">
        <v>9</v>
      </c>
      <c r="N9" s="38" t="s">
        <v>10</v>
      </c>
      <c r="O9" s="38" t="s">
        <v>11</v>
      </c>
      <c r="P9" s="38" t="s">
        <v>20</v>
      </c>
      <c r="Q9" s="38" t="s">
        <v>12</v>
      </c>
      <c r="R9" s="38" t="s">
        <v>13</v>
      </c>
      <c r="S9" s="38" t="s">
        <v>14</v>
      </c>
      <c r="T9" s="38" t="s">
        <v>16</v>
      </c>
    </row>
    <row r="10" spans="1:30" s="12" customFormat="1" ht="47.25">
      <c r="A10" s="24"/>
      <c r="B10" s="39" t="s">
        <v>245</v>
      </c>
      <c r="C10" s="40" t="s">
        <v>39</v>
      </c>
      <c r="D10" s="40" t="s">
        <v>87</v>
      </c>
      <c r="E10" s="40" t="s">
        <v>88</v>
      </c>
      <c r="F10" s="40" t="s">
        <v>89</v>
      </c>
      <c r="G10" s="40" t="s">
        <v>90</v>
      </c>
      <c r="H10" s="41">
        <v>1999497.1</v>
      </c>
      <c r="I10" s="41">
        <v>0</v>
      </c>
      <c r="J10" s="41">
        <v>1999497.1039999998</v>
      </c>
      <c r="K10" s="42">
        <v>92</v>
      </c>
      <c r="L10" s="43">
        <v>43678</v>
      </c>
      <c r="M10" s="43">
        <v>43769</v>
      </c>
      <c r="N10" s="40" t="s">
        <v>91</v>
      </c>
      <c r="O10" s="23" t="s">
        <v>226</v>
      </c>
      <c r="P10" s="44">
        <v>1526.33</v>
      </c>
      <c r="Q10" s="45" t="s">
        <v>89</v>
      </c>
      <c r="R10" s="23" t="s">
        <v>44</v>
      </c>
      <c r="S10" s="46">
        <v>80000</v>
      </c>
      <c r="T10" s="46" t="s">
        <v>227</v>
      </c>
    </row>
    <row r="11" spans="1:30" s="12" customFormat="1" ht="47.25">
      <c r="A11" s="24"/>
      <c r="B11" s="39" t="s">
        <v>245</v>
      </c>
      <c r="C11" s="42" t="s">
        <v>39</v>
      </c>
      <c r="D11" s="53" t="s">
        <v>60</v>
      </c>
      <c r="E11" s="23" t="s">
        <v>133</v>
      </c>
      <c r="F11" s="48" t="s">
        <v>61</v>
      </c>
      <c r="G11" s="23" t="s">
        <v>62</v>
      </c>
      <c r="H11" s="41">
        <v>2499798.2400000002</v>
      </c>
      <c r="I11" s="41">
        <v>0</v>
      </c>
      <c r="J11" s="41">
        <v>2499798.2400000002</v>
      </c>
      <c r="K11" s="42">
        <v>60</v>
      </c>
      <c r="L11" s="43">
        <v>43661</v>
      </c>
      <c r="M11" s="43">
        <v>43720</v>
      </c>
      <c r="N11" s="40" t="s">
        <v>167</v>
      </c>
      <c r="O11" s="23" t="s">
        <v>228</v>
      </c>
      <c r="P11" s="44">
        <v>2415.4499999999998</v>
      </c>
      <c r="Q11" s="23" t="s">
        <v>61</v>
      </c>
      <c r="R11" s="46" t="s">
        <v>51</v>
      </c>
      <c r="S11" s="46">
        <v>15000</v>
      </c>
      <c r="T11" s="46" t="s">
        <v>227</v>
      </c>
    </row>
    <row r="12" spans="1:30" ht="110.25">
      <c r="A12" s="25"/>
      <c r="B12" s="39" t="s">
        <v>246</v>
      </c>
      <c r="C12" s="42" t="s">
        <v>39</v>
      </c>
      <c r="D12" s="53" t="s">
        <v>40</v>
      </c>
      <c r="E12" s="23" t="s">
        <v>41</v>
      </c>
      <c r="F12" s="48" t="s">
        <v>42</v>
      </c>
      <c r="G12" s="23" t="s">
        <v>43</v>
      </c>
      <c r="H12" s="41">
        <v>5949874.75</v>
      </c>
      <c r="I12" s="41">
        <v>0</v>
      </c>
      <c r="J12" s="41">
        <v>5949874.7492000004</v>
      </c>
      <c r="K12" s="42">
        <v>113</v>
      </c>
      <c r="L12" s="43">
        <v>43626</v>
      </c>
      <c r="M12" s="43">
        <v>43738</v>
      </c>
      <c r="N12" s="40" t="s">
        <v>168</v>
      </c>
      <c r="O12" s="23" t="s">
        <v>228</v>
      </c>
      <c r="P12" s="30">
        <v>1862.82</v>
      </c>
      <c r="Q12" s="45" t="s">
        <v>169</v>
      </c>
      <c r="R12" s="31" t="s">
        <v>44</v>
      </c>
      <c r="S12" s="31">
        <v>1000</v>
      </c>
      <c r="T12" s="46" t="s">
        <v>227</v>
      </c>
    </row>
    <row r="13" spans="1:30" ht="63">
      <c r="A13" s="25"/>
      <c r="B13" s="39" t="s">
        <v>247</v>
      </c>
      <c r="C13" s="42" t="s">
        <v>39</v>
      </c>
      <c r="D13" s="53" t="s">
        <v>45</v>
      </c>
      <c r="E13" s="23" t="s">
        <v>149</v>
      </c>
      <c r="F13" s="45" t="s">
        <v>171</v>
      </c>
      <c r="G13" s="23" t="s">
        <v>46</v>
      </c>
      <c r="H13" s="41">
        <v>3533879.11</v>
      </c>
      <c r="I13" s="41">
        <v>0</v>
      </c>
      <c r="J13" s="41">
        <v>3533879.1115999999</v>
      </c>
      <c r="K13" s="42">
        <v>58</v>
      </c>
      <c r="L13" s="43">
        <v>43620</v>
      </c>
      <c r="M13" s="43">
        <v>43677</v>
      </c>
      <c r="N13" s="40" t="s">
        <v>170</v>
      </c>
      <c r="O13" s="23" t="s">
        <v>228</v>
      </c>
      <c r="P13" s="30">
        <v>153.63999999999999</v>
      </c>
      <c r="Q13" s="45" t="s">
        <v>171</v>
      </c>
      <c r="R13" s="31" t="s">
        <v>47</v>
      </c>
      <c r="S13" s="31">
        <v>28000</v>
      </c>
      <c r="T13" s="46" t="s">
        <v>227</v>
      </c>
    </row>
    <row r="14" spans="1:30" ht="63">
      <c r="A14" s="25"/>
      <c r="B14" s="39" t="s">
        <v>247</v>
      </c>
      <c r="C14" s="42" t="s">
        <v>39</v>
      </c>
      <c r="D14" s="53" t="s">
        <v>48</v>
      </c>
      <c r="E14" s="23" t="s">
        <v>41</v>
      </c>
      <c r="F14" s="48" t="s">
        <v>49</v>
      </c>
      <c r="G14" s="23" t="s">
        <v>50</v>
      </c>
      <c r="H14" s="41">
        <v>4997325.58</v>
      </c>
      <c r="I14" s="47">
        <v>1090436.0900000001</v>
      </c>
      <c r="J14" s="41">
        <f>Tabla1[[#This Row],[IMPORTE CONTRATO
(INCLUYE IVA)]]+Tabla1[[#This Row],[IMPORTE CONVENIO
(INCLUYE IVA)]]</f>
        <v>6087761.6699999999</v>
      </c>
      <c r="K14" s="42">
        <v>89</v>
      </c>
      <c r="L14" s="43">
        <v>43620</v>
      </c>
      <c r="M14" s="43">
        <v>43708</v>
      </c>
      <c r="N14" s="40" t="s">
        <v>172</v>
      </c>
      <c r="O14" s="23" t="s">
        <v>228</v>
      </c>
      <c r="P14" s="30">
        <v>1939.98</v>
      </c>
      <c r="Q14" s="45" t="s">
        <v>173</v>
      </c>
      <c r="R14" s="31" t="s">
        <v>51</v>
      </c>
      <c r="S14" s="31">
        <v>20000</v>
      </c>
      <c r="T14" s="46" t="s">
        <v>227</v>
      </c>
    </row>
    <row r="15" spans="1:30" ht="31.5">
      <c r="A15" s="25"/>
      <c r="B15" s="39" t="s">
        <v>247</v>
      </c>
      <c r="C15" s="42" t="s">
        <v>59</v>
      </c>
      <c r="D15" s="53" t="s">
        <v>63</v>
      </c>
      <c r="E15" s="23" t="s">
        <v>133</v>
      </c>
      <c r="F15" s="48" t="s">
        <v>64</v>
      </c>
      <c r="G15" s="23" t="s">
        <v>65</v>
      </c>
      <c r="H15" s="41">
        <v>1602412.46</v>
      </c>
      <c r="I15" s="41">
        <v>0</v>
      </c>
      <c r="J15" s="41">
        <v>1317798.1639999999</v>
      </c>
      <c r="K15" s="42">
        <v>90</v>
      </c>
      <c r="L15" s="43">
        <v>43661</v>
      </c>
      <c r="M15" s="43">
        <v>43750</v>
      </c>
      <c r="N15" s="40" t="s">
        <v>174</v>
      </c>
      <c r="O15" s="23" t="s">
        <v>230</v>
      </c>
      <c r="P15" s="44">
        <v>1602412.46</v>
      </c>
      <c r="Q15" s="45" t="s">
        <v>175</v>
      </c>
      <c r="R15" s="23" t="s">
        <v>51</v>
      </c>
      <c r="S15" s="46">
        <v>23000</v>
      </c>
      <c r="T15" s="46" t="s">
        <v>227</v>
      </c>
    </row>
    <row r="16" spans="1:30" ht="47.25">
      <c r="A16" s="25"/>
      <c r="B16" s="39" t="s">
        <v>247</v>
      </c>
      <c r="C16" s="42" t="s">
        <v>59</v>
      </c>
      <c r="D16" s="53" t="s">
        <v>66</v>
      </c>
      <c r="E16" s="23" t="s">
        <v>150</v>
      </c>
      <c r="F16" s="48" t="s">
        <v>67</v>
      </c>
      <c r="G16" s="23" t="s">
        <v>68</v>
      </c>
      <c r="H16" s="41">
        <v>1939903.74</v>
      </c>
      <c r="I16" s="41">
        <v>0</v>
      </c>
      <c r="J16" s="41">
        <v>1939903.7396</v>
      </c>
      <c r="K16" s="42">
        <v>60</v>
      </c>
      <c r="L16" s="43">
        <v>43661</v>
      </c>
      <c r="M16" s="43">
        <v>43720</v>
      </c>
      <c r="N16" s="40" t="s">
        <v>176</v>
      </c>
      <c r="O16" s="23" t="s">
        <v>230</v>
      </c>
      <c r="P16" s="44">
        <v>1939903.74</v>
      </c>
      <c r="Q16" s="23" t="s">
        <v>67</v>
      </c>
      <c r="R16" s="46" t="s">
        <v>231</v>
      </c>
      <c r="S16" s="46">
        <v>8000</v>
      </c>
      <c r="T16" s="46" t="s">
        <v>227</v>
      </c>
    </row>
    <row r="17" spans="1:20" ht="47.25">
      <c r="A17" s="25"/>
      <c r="B17" s="39" t="s">
        <v>247</v>
      </c>
      <c r="C17" s="42" t="s">
        <v>59</v>
      </c>
      <c r="D17" s="53" t="s">
        <v>52</v>
      </c>
      <c r="E17" s="23" t="s">
        <v>41</v>
      </c>
      <c r="F17" s="48" t="s">
        <v>53</v>
      </c>
      <c r="G17" s="23" t="s">
        <v>54</v>
      </c>
      <c r="H17" s="41">
        <v>6998776.6399999997</v>
      </c>
      <c r="I17" s="41">
        <v>0</v>
      </c>
      <c r="J17" s="41">
        <v>6998776.6424000012</v>
      </c>
      <c r="K17" s="42">
        <v>180</v>
      </c>
      <c r="L17" s="43">
        <v>43620</v>
      </c>
      <c r="M17" s="43">
        <v>43799</v>
      </c>
      <c r="N17" s="40" t="s">
        <v>177</v>
      </c>
      <c r="O17" s="23" t="s">
        <v>228</v>
      </c>
      <c r="P17" s="30">
        <v>87.48</v>
      </c>
      <c r="Q17" s="45" t="s">
        <v>178</v>
      </c>
      <c r="R17" s="31" t="s">
        <v>55</v>
      </c>
      <c r="S17" s="31">
        <v>600000</v>
      </c>
      <c r="T17" s="46" t="s">
        <v>227</v>
      </c>
    </row>
    <row r="18" spans="1:20" ht="63">
      <c r="A18" s="25"/>
      <c r="B18" s="39" t="s">
        <v>247</v>
      </c>
      <c r="C18" s="42" t="s">
        <v>59</v>
      </c>
      <c r="D18" s="53" t="s">
        <v>56</v>
      </c>
      <c r="E18" s="23" t="s">
        <v>41</v>
      </c>
      <c r="F18" s="48" t="s">
        <v>57</v>
      </c>
      <c r="G18" s="23" t="s">
        <v>58</v>
      </c>
      <c r="H18" s="41">
        <v>932389.68</v>
      </c>
      <c r="I18" s="41">
        <v>0</v>
      </c>
      <c r="J18" s="41">
        <v>932389.68360000011</v>
      </c>
      <c r="K18" s="42">
        <v>58</v>
      </c>
      <c r="L18" s="43">
        <v>43620</v>
      </c>
      <c r="M18" s="43">
        <v>43677</v>
      </c>
      <c r="N18" s="40" t="s">
        <v>179</v>
      </c>
      <c r="O18" s="23" t="s">
        <v>229</v>
      </c>
      <c r="P18" s="30">
        <v>3499.56</v>
      </c>
      <c r="Q18" s="45" t="s">
        <v>180</v>
      </c>
      <c r="R18" s="23" t="s">
        <v>72</v>
      </c>
      <c r="S18" s="31">
        <v>40000</v>
      </c>
      <c r="T18" s="46" t="s">
        <v>227</v>
      </c>
    </row>
    <row r="19" spans="1:20" ht="31.5">
      <c r="A19" s="25"/>
      <c r="B19" s="39" t="s">
        <v>245</v>
      </c>
      <c r="C19" s="42" t="s">
        <v>59</v>
      </c>
      <c r="D19" s="53" t="s">
        <v>69</v>
      </c>
      <c r="E19" s="23" t="s">
        <v>151</v>
      </c>
      <c r="F19" s="48" t="s">
        <v>70</v>
      </c>
      <c r="G19" s="23" t="s">
        <v>71</v>
      </c>
      <c r="H19" s="41">
        <v>1397360.43</v>
      </c>
      <c r="I19" s="41">
        <v>0</v>
      </c>
      <c r="J19" s="41">
        <v>1380503.2284000001</v>
      </c>
      <c r="K19" s="42">
        <v>90</v>
      </c>
      <c r="L19" s="43">
        <v>43661</v>
      </c>
      <c r="M19" s="43">
        <v>43750</v>
      </c>
      <c r="N19" s="40" t="s">
        <v>181</v>
      </c>
      <c r="O19" s="23" t="s">
        <v>229</v>
      </c>
      <c r="P19" s="44">
        <v>7093.2</v>
      </c>
      <c r="Q19" s="45" t="s">
        <v>182</v>
      </c>
      <c r="R19" s="31" t="s">
        <v>55</v>
      </c>
      <c r="S19" s="46">
        <v>6000</v>
      </c>
      <c r="T19" s="46" t="s">
        <v>227</v>
      </c>
    </row>
    <row r="20" spans="1:20" ht="63">
      <c r="A20" s="25"/>
      <c r="B20" s="39" t="s">
        <v>245</v>
      </c>
      <c r="C20" s="42" t="s">
        <v>59</v>
      </c>
      <c r="D20" s="53" t="s">
        <v>73</v>
      </c>
      <c r="E20" s="23" t="s">
        <v>41</v>
      </c>
      <c r="F20" s="48" t="s">
        <v>74</v>
      </c>
      <c r="G20" s="23" t="s">
        <v>75</v>
      </c>
      <c r="H20" s="41">
        <v>2946861.96</v>
      </c>
      <c r="I20" s="41">
        <v>0</v>
      </c>
      <c r="J20" s="41">
        <v>2946861.96</v>
      </c>
      <c r="K20" s="42">
        <v>90</v>
      </c>
      <c r="L20" s="43">
        <v>43661</v>
      </c>
      <c r="M20" s="43">
        <v>43750</v>
      </c>
      <c r="N20" s="40" t="s">
        <v>183</v>
      </c>
      <c r="O20" s="46" t="s">
        <v>232</v>
      </c>
      <c r="P20" s="44">
        <v>589372.39</v>
      </c>
      <c r="Q20" s="45" t="s">
        <v>184</v>
      </c>
      <c r="R20" s="23" t="s">
        <v>76</v>
      </c>
      <c r="S20" s="46">
        <v>60000</v>
      </c>
      <c r="T20" s="46" t="s">
        <v>227</v>
      </c>
    </row>
    <row r="21" spans="1:20" ht="47.25">
      <c r="A21" s="25"/>
      <c r="B21" s="39" t="s">
        <v>245</v>
      </c>
      <c r="C21" s="42" t="s">
        <v>59</v>
      </c>
      <c r="D21" s="53" t="s">
        <v>77</v>
      </c>
      <c r="E21" s="23" t="s">
        <v>41</v>
      </c>
      <c r="F21" s="48" t="s">
        <v>78</v>
      </c>
      <c r="G21" s="23" t="s">
        <v>79</v>
      </c>
      <c r="H21" s="41">
        <v>999944.72</v>
      </c>
      <c r="I21" s="41">
        <v>0</v>
      </c>
      <c r="J21" s="41">
        <v>997982.57959999994</v>
      </c>
      <c r="K21" s="42">
        <v>90</v>
      </c>
      <c r="L21" s="43">
        <v>43661</v>
      </c>
      <c r="M21" s="43">
        <v>43750</v>
      </c>
      <c r="N21" s="40" t="s">
        <v>185</v>
      </c>
      <c r="O21" s="46" t="s">
        <v>232</v>
      </c>
      <c r="P21" s="44">
        <v>499997.36</v>
      </c>
      <c r="Q21" s="45" t="s">
        <v>186</v>
      </c>
      <c r="R21" s="23" t="s">
        <v>76</v>
      </c>
      <c r="S21" s="46">
        <v>30000</v>
      </c>
      <c r="T21" s="46" t="s">
        <v>227</v>
      </c>
    </row>
    <row r="22" spans="1:20" ht="78.75">
      <c r="A22" s="25"/>
      <c r="B22" s="39" t="s">
        <v>245</v>
      </c>
      <c r="C22" s="42" t="s">
        <v>59</v>
      </c>
      <c r="D22" s="53" t="s">
        <v>80</v>
      </c>
      <c r="E22" s="23" t="s">
        <v>41</v>
      </c>
      <c r="F22" s="48" t="s">
        <v>81</v>
      </c>
      <c r="G22" s="23" t="s">
        <v>82</v>
      </c>
      <c r="H22" s="41">
        <v>3688419.17</v>
      </c>
      <c r="I22" s="41">
        <v>0</v>
      </c>
      <c r="J22" s="41">
        <v>3681042.3376000002</v>
      </c>
      <c r="K22" s="42">
        <v>90</v>
      </c>
      <c r="L22" s="43">
        <v>43661</v>
      </c>
      <c r="M22" s="43">
        <v>43750</v>
      </c>
      <c r="N22" s="40" t="s">
        <v>187</v>
      </c>
      <c r="O22" s="23" t="s">
        <v>230</v>
      </c>
      <c r="P22" s="44">
        <v>737683.83</v>
      </c>
      <c r="Q22" s="45" t="s">
        <v>188</v>
      </c>
      <c r="R22" s="23" t="s">
        <v>76</v>
      </c>
      <c r="S22" s="46">
        <v>50000</v>
      </c>
      <c r="T22" s="46" t="s">
        <v>227</v>
      </c>
    </row>
    <row r="23" spans="1:20" ht="47.25">
      <c r="A23" s="25"/>
      <c r="B23" s="39" t="s">
        <v>245</v>
      </c>
      <c r="C23" s="42" t="s">
        <v>59</v>
      </c>
      <c r="D23" s="53" t="s">
        <v>83</v>
      </c>
      <c r="E23" s="23" t="s">
        <v>84</v>
      </c>
      <c r="F23" s="48" t="s">
        <v>85</v>
      </c>
      <c r="G23" s="23" t="s">
        <v>86</v>
      </c>
      <c r="H23" s="41">
        <v>1849864.89</v>
      </c>
      <c r="I23" s="41">
        <v>0</v>
      </c>
      <c r="J23" s="34">
        <v>1848937.5488</v>
      </c>
      <c r="K23" s="42">
        <v>90</v>
      </c>
      <c r="L23" s="43">
        <v>43661</v>
      </c>
      <c r="M23" s="43">
        <v>43750</v>
      </c>
      <c r="N23" s="40" t="s">
        <v>189</v>
      </c>
      <c r="O23" s="41" t="s">
        <v>230</v>
      </c>
      <c r="P23" s="44">
        <v>924932.44</v>
      </c>
      <c r="Q23" s="45" t="s">
        <v>157</v>
      </c>
      <c r="R23" s="23" t="s">
        <v>76</v>
      </c>
      <c r="S23" s="46">
        <v>20000</v>
      </c>
      <c r="T23" s="46" t="s">
        <v>227</v>
      </c>
    </row>
    <row r="24" spans="1:20" ht="47.25">
      <c r="A24" s="25"/>
      <c r="B24" s="39" t="s">
        <v>245</v>
      </c>
      <c r="C24" s="42" t="s">
        <v>59</v>
      </c>
      <c r="D24" s="53" t="s">
        <v>92</v>
      </c>
      <c r="E24" s="23" t="s">
        <v>93</v>
      </c>
      <c r="F24" s="48" t="s">
        <v>155</v>
      </c>
      <c r="G24" s="23" t="s">
        <v>94</v>
      </c>
      <c r="H24" s="41">
        <v>1164668.05</v>
      </c>
      <c r="I24" s="41">
        <v>0</v>
      </c>
      <c r="J24" s="34">
        <v>1164668.05</v>
      </c>
      <c r="K24" s="42">
        <v>92</v>
      </c>
      <c r="L24" s="43">
        <v>43678</v>
      </c>
      <c r="M24" s="43">
        <v>43769</v>
      </c>
      <c r="N24" s="40" t="s">
        <v>190</v>
      </c>
      <c r="O24" s="41" t="s">
        <v>226</v>
      </c>
      <c r="P24" s="44">
        <v>1410</v>
      </c>
      <c r="Q24" s="45" t="s">
        <v>191</v>
      </c>
      <c r="R24" s="46" t="s">
        <v>233</v>
      </c>
      <c r="S24" s="46">
        <v>10000</v>
      </c>
      <c r="T24" s="46" t="s">
        <v>227</v>
      </c>
    </row>
    <row r="25" spans="1:20" ht="47.25">
      <c r="A25" s="25"/>
      <c r="B25" s="39" t="s">
        <v>245</v>
      </c>
      <c r="C25" s="42" t="s">
        <v>59</v>
      </c>
      <c r="D25" s="53" t="s">
        <v>95</v>
      </c>
      <c r="E25" s="23" t="s">
        <v>96</v>
      </c>
      <c r="F25" s="48" t="s">
        <v>97</v>
      </c>
      <c r="G25" s="23" t="s">
        <v>98</v>
      </c>
      <c r="H25" s="41">
        <v>1898353.47</v>
      </c>
      <c r="I25" s="41">
        <v>0</v>
      </c>
      <c r="J25" s="34">
        <v>1898353.4676000001</v>
      </c>
      <c r="K25" s="42">
        <v>61</v>
      </c>
      <c r="L25" s="43">
        <v>43678</v>
      </c>
      <c r="M25" s="43">
        <v>43738</v>
      </c>
      <c r="N25" s="40" t="s">
        <v>192</v>
      </c>
      <c r="O25" s="41" t="s">
        <v>230</v>
      </c>
      <c r="P25" s="44">
        <v>949176.73</v>
      </c>
      <c r="Q25" s="45" t="s">
        <v>99</v>
      </c>
      <c r="R25" s="46" t="s">
        <v>234</v>
      </c>
      <c r="S25" s="46">
        <v>2000</v>
      </c>
      <c r="T25" s="46" t="s">
        <v>227</v>
      </c>
    </row>
    <row r="26" spans="1:20" ht="110.25">
      <c r="A26" s="25"/>
      <c r="B26" s="39" t="s">
        <v>245</v>
      </c>
      <c r="C26" s="42" t="s">
        <v>59</v>
      </c>
      <c r="D26" s="53" t="s">
        <v>100</v>
      </c>
      <c r="E26" s="23" t="s">
        <v>41</v>
      </c>
      <c r="F26" s="48" t="s">
        <v>101</v>
      </c>
      <c r="G26" s="23" t="s">
        <v>102</v>
      </c>
      <c r="H26" s="41">
        <v>1546012.59</v>
      </c>
      <c r="I26" s="41">
        <v>0</v>
      </c>
      <c r="J26" s="34">
        <v>1546012.5852000001</v>
      </c>
      <c r="K26" s="42">
        <v>61</v>
      </c>
      <c r="L26" s="43">
        <v>43678</v>
      </c>
      <c r="M26" s="43">
        <v>43738</v>
      </c>
      <c r="N26" s="40" t="s">
        <v>103</v>
      </c>
      <c r="O26" s="41" t="s">
        <v>230</v>
      </c>
      <c r="P26" s="44">
        <v>193251.57</v>
      </c>
      <c r="Q26" s="45" t="s">
        <v>193</v>
      </c>
      <c r="R26" s="46" t="s">
        <v>234</v>
      </c>
      <c r="S26" s="46">
        <v>35000</v>
      </c>
      <c r="T26" s="46" t="s">
        <v>227</v>
      </c>
    </row>
    <row r="27" spans="1:20" ht="47.25">
      <c r="A27" s="25"/>
      <c r="B27" s="39" t="s">
        <v>245</v>
      </c>
      <c r="C27" s="42" t="s">
        <v>59</v>
      </c>
      <c r="D27" s="53" t="s">
        <v>104</v>
      </c>
      <c r="E27" s="23" t="s">
        <v>41</v>
      </c>
      <c r="F27" s="48" t="s">
        <v>105</v>
      </c>
      <c r="G27" s="23" t="s">
        <v>106</v>
      </c>
      <c r="H27" s="41">
        <v>1749801.45</v>
      </c>
      <c r="I27" s="41">
        <v>0</v>
      </c>
      <c r="J27" s="34">
        <v>1749801.4547999999</v>
      </c>
      <c r="K27" s="42">
        <v>61</v>
      </c>
      <c r="L27" s="43">
        <v>43678</v>
      </c>
      <c r="M27" s="43">
        <v>43738</v>
      </c>
      <c r="N27" s="40" t="s">
        <v>107</v>
      </c>
      <c r="O27" s="41" t="s">
        <v>230</v>
      </c>
      <c r="P27" s="44">
        <v>874900.72</v>
      </c>
      <c r="Q27" s="45" t="s">
        <v>194</v>
      </c>
      <c r="R27" s="46" t="s">
        <v>234</v>
      </c>
      <c r="S27" s="46">
        <v>80000</v>
      </c>
      <c r="T27" s="46" t="s">
        <v>227</v>
      </c>
    </row>
    <row r="28" spans="1:20" ht="47.25">
      <c r="A28" s="25"/>
      <c r="B28" s="39" t="s">
        <v>245</v>
      </c>
      <c r="C28" s="42" t="s">
        <v>59</v>
      </c>
      <c r="D28" s="53" t="s">
        <v>108</v>
      </c>
      <c r="E28" s="23" t="s">
        <v>109</v>
      </c>
      <c r="F28" s="48" t="s">
        <v>110</v>
      </c>
      <c r="G28" s="23" t="s">
        <v>111</v>
      </c>
      <c r="H28" s="41">
        <v>1998801.43</v>
      </c>
      <c r="I28" s="41">
        <v>0</v>
      </c>
      <c r="J28" s="34">
        <v>1998801.4287999996</v>
      </c>
      <c r="K28" s="42">
        <v>61</v>
      </c>
      <c r="L28" s="43">
        <v>43678</v>
      </c>
      <c r="M28" s="43">
        <v>43738</v>
      </c>
      <c r="N28" s="40" t="s">
        <v>112</v>
      </c>
      <c r="O28" s="41" t="s">
        <v>228</v>
      </c>
      <c r="P28" s="44">
        <v>871.8</v>
      </c>
      <c r="Q28" s="45" t="s">
        <v>113</v>
      </c>
      <c r="R28" s="46" t="s">
        <v>234</v>
      </c>
      <c r="S28" s="46">
        <v>1500</v>
      </c>
      <c r="T28" s="46" t="s">
        <v>227</v>
      </c>
    </row>
    <row r="29" spans="1:20" ht="47.25">
      <c r="A29" s="25"/>
      <c r="B29" s="39" t="s">
        <v>245</v>
      </c>
      <c r="C29" s="42" t="s">
        <v>59</v>
      </c>
      <c r="D29" s="53" t="s">
        <v>114</v>
      </c>
      <c r="E29" s="23" t="s">
        <v>115</v>
      </c>
      <c r="F29" s="48" t="s">
        <v>116</v>
      </c>
      <c r="G29" s="23" t="s">
        <v>117</v>
      </c>
      <c r="H29" s="41">
        <v>799712.82</v>
      </c>
      <c r="I29" s="41">
        <v>0</v>
      </c>
      <c r="J29" s="34">
        <v>799712.82</v>
      </c>
      <c r="K29" s="42">
        <v>61</v>
      </c>
      <c r="L29" s="43">
        <v>43678</v>
      </c>
      <c r="M29" s="43">
        <v>43738</v>
      </c>
      <c r="N29" s="40" t="s">
        <v>118</v>
      </c>
      <c r="O29" s="41" t="s">
        <v>228</v>
      </c>
      <c r="P29" s="44">
        <v>502</v>
      </c>
      <c r="Q29" s="45" t="s">
        <v>195</v>
      </c>
      <c r="R29" s="46" t="s">
        <v>235</v>
      </c>
      <c r="S29" s="48">
        <v>1400</v>
      </c>
      <c r="T29" s="46" t="s">
        <v>227</v>
      </c>
    </row>
    <row r="30" spans="1:20" ht="47.25">
      <c r="A30" s="25"/>
      <c r="B30" s="39" t="s">
        <v>247</v>
      </c>
      <c r="C30" s="42" t="s">
        <v>59</v>
      </c>
      <c r="D30" s="53" t="s">
        <v>119</v>
      </c>
      <c r="E30" s="23" t="s">
        <v>93</v>
      </c>
      <c r="F30" s="48" t="s">
        <v>120</v>
      </c>
      <c r="G30" s="23" t="s">
        <v>121</v>
      </c>
      <c r="H30" s="41">
        <v>9750252.8200000003</v>
      </c>
      <c r="I30" s="41">
        <v>0</v>
      </c>
      <c r="J30" s="34">
        <v>9750252.8176000006</v>
      </c>
      <c r="K30" s="42">
        <v>90</v>
      </c>
      <c r="L30" s="43">
        <v>43723</v>
      </c>
      <c r="M30" s="43">
        <v>43812</v>
      </c>
      <c r="N30" s="40" t="s">
        <v>196</v>
      </c>
      <c r="O30" s="49" t="s">
        <v>228</v>
      </c>
      <c r="P30" s="30">
        <v>2401.4</v>
      </c>
      <c r="Q30" s="45" t="s">
        <v>197</v>
      </c>
      <c r="R30" s="31" t="s">
        <v>236</v>
      </c>
      <c r="S30" s="31">
        <v>30000</v>
      </c>
      <c r="T30" s="46" t="s">
        <v>227</v>
      </c>
    </row>
    <row r="31" spans="1:20" ht="63">
      <c r="A31" s="25"/>
      <c r="B31" s="39" t="s">
        <v>247</v>
      </c>
      <c r="C31" s="42" t="s">
        <v>59</v>
      </c>
      <c r="D31" s="53" t="s">
        <v>122</v>
      </c>
      <c r="E31" s="23" t="s">
        <v>123</v>
      </c>
      <c r="F31" s="48" t="s">
        <v>124</v>
      </c>
      <c r="G31" s="23" t="s">
        <v>125</v>
      </c>
      <c r="H31" s="41">
        <v>3436458.9939999995</v>
      </c>
      <c r="I31" s="41">
        <v>0</v>
      </c>
      <c r="J31" s="34">
        <v>3436458.99</v>
      </c>
      <c r="K31" s="42">
        <v>60</v>
      </c>
      <c r="L31" s="43">
        <v>43723</v>
      </c>
      <c r="M31" s="43">
        <v>43782</v>
      </c>
      <c r="N31" s="40" t="s">
        <v>198</v>
      </c>
      <c r="O31" s="49" t="s">
        <v>228</v>
      </c>
      <c r="P31" s="30">
        <v>1205.77</v>
      </c>
      <c r="Q31" s="45" t="s">
        <v>199</v>
      </c>
      <c r="R31" s="31" t="s">
        <v>237</v>
      </c>
      <c r="S31" s="31">
        <v>35000</v>
      </c>
      <c r="T31" s="46" t="s">
        <v>227</v>
      </c>
    </row>
    <row r="32" spans="1:20" ht="63">
      <c r="A32" s="25"/>
      <c r="B32" s="39" t="s">
        <v>247</v>
      </c>
      <c r="C32" s="42" t="s">
        <v>59</v>
      </c>
      <c r="D32" s="53" t="s">
        <v>126</v>
      </c>
      <c r="E32" s="23" t="s">
        <v>41</v>
      </c>
      <c r="F32" s="48" t="s">
        <v>127</v>
      </c>
      <c r="G32" s="23" t="s">
        <v>128</v>
      </c>
      <c r="H32" s="41">
        <v>1597273.16</v>
      </c>
      <c r="I32" s="41">
        <v>0</v>
      </c>
      <c r="J32" s="34">
        <v>1597273.1591999999</v>
      </c>
      <c r="K32" s="42">
        <v>60</v>
      </c>
      <c r="L32" s="43">
        <v>43723</v>
      </c>
      <c r="M32" s="43">
        <v>43782</v>
      </c>
      <c r="N32" s="40" t="s">
        <v>200</v>
      </c>
      <c r="O32" s="49" t="s">
        <v>238</v>
      </c>
      <c r="P32" s="30">
        <v>78863.649999999994</v>
      </c>
      <c r="Q32" s="45" t="s">
        <v>201</v>
      </c>
      <c r="R32" s="31" t="s">
        <v>237</v>
      </c>
      <c r="S32" s="31">
        <v>50000</v>
      </c>
      <c r="T32" s="46" t="s">
        <v>227</v>
      </c>
    </row>
    <row r="33" spans="1:20" ht="78.75">
      <c r="A33" s="25"/>
      <c r="B33" s="39" t="s">
        <v>247</v>
      </c>
      <c r="C33" s="42" t="s">
        <v>59</v>
      </c>
      <c r="D33" s="53" t="s">
        <v>129</v>
      </c>
      <c r="E33" s="23" t="s">
        <v>41</v>
      </c>
      <c r="F33" s="48" t="s">
        <v>130</v>
      </c>
      <c r="G33" s="23" t="s">
        <v>131</v>
      </c>
      <c r="H33" s="41">
        <v>3001379.2207999998</v>
      </c>
      <c r="I33" s="41">
        <v>0</v>
      </c>
      <c r="J33" s="50">
        <v>3001379.2208000002</v>
      </c>
      <c r="K33" s="42">
        <v>52</v>
      </c>
      <c r="L33" s="43">
        <v>43748</v>
      </c>
      <c r="M33" s="43">
        <v>43799</v>
      </c>
      <c r="N33" s="40" t="s">
        <v>202</v>
      </c>
      <c r="O33" s="23" t="s">
        <v>228</v>
      </c>
      <c r="P33" s="30">
        <v>597.28</v>
      </c>
      <c r="Q33" s="45" t="s">
        <v>203</v>
      </c>
      <c r="R33" s="23" t="s">
        <v>51</v>
      </c>
      <c r="S33" s="31">
        <v>30000</v>
      </c>
      <c r="T33" s="46" t="s">
        <v>227</v>
      </c>
    </row>
    <row r="34" spans="1:20" ht="31.5">
      <c r="A34" s="25"/>
      <c r="B34" s="39" t="s">
        <v>248</v>
      </c>
      <c r="C34" s="42" t="s">
        <v>59</v>
      </c>
      <c r="D34" s="53" t="s">
        <v>132</v>
      </c>
      <c r="E34" s="23" t="s">
        <v>133</v>
      </c>
      <c r="F34" s="48" t="s">
        <v>134</v>
      </c>
      <c r="G34" s="23" t="s">
        <v>135</v>
      </c>
      <c r="H34" s="41">
        <v>4998838.7151999995</v>
      </c>
      <c r="I34" s="41">
        <v>0</v>
      </c>
      <c r="J34" s="50">
        <v>4998838.7151999995</v>
      </c>
      <c r="K34" s="42">
        <v>67</v>
      </c>
      <c r="L34" s="43">
        <v>43748</v>
      </c>
      <c r="M34" s="43">
        <v>43814</v>
      </c>
      <c r="N34" s="40" t="s">
        <v>136</v>
      </c>
      <c r="O34" s="23" t="s">
        <v>228</v>
      </c>
      <c r="P34" s="30">
        <v>2415.08</v>
      </c>
      <c r="Q34" s="45" t="s">
        <v>204</v>
      </c>
      <c r="R34" s="23" t="s">
        <v>51</v>
      </c>
      <c r="S34" s="31">
        <v>35000</v>
      </c>
      <c r="T34" s="46" t="s">
        <v>227</v>
      </c>
    </row>
    <row r="35" spans="1:20" ht="47.25">
      <c r="A35" s="25"/>
      <c r="B35" s="39" t="s">
        <v>248</v>
      </c>
      <c r="C35" s="42" t="s">
        <v>59</v>
      </c>
      <c r="D35" s="53" t="s">
        <v>137</v>
      </c>
      <c r="E35" s="23" t="s">
        <v>93</v>
      </c>
      <c r="F35" s="48" t="s">
        <v>138</v>
      </c>
      <c r="G35" s="23" t="s">
        <v>139</v>
      </c>
      <c r="H35" s="41">
        <v>3198210.2015999993</v>
      </c>
      <c r="I35" s="41">
        <v>0</v>
      </c>
      <c r="J35" s="50">
        <v>3198210.2015999998</v>
      </c>
      <c r="K35" s="42">
        <v>67</v>
      </c>
      <c r="L35" s="43">
        <v>43748</v>
      </c>
      <c r="M35" s="43">
        <v>43814</v>
      </c>
      <c r="N35" s="40" t="s">
        <v>140</v>
      </c>
      <c r="O35" s="23" t="s">
        <v>228</v>
      </c>
      <c r="P35" s="30">
        <v>2268.39</v>
      </c>
      <c r="Q35" s="45" t="s">
        <v>205</v>
      </c>
      <c r="R35" s="31" t="s">
        <v>239</v>
      </c>
      <c r="S35" s="31">
        <v>30000</v>
      </c>
      <c r="T35" s="46" t="s">
        <v>227</v>
      </c>
    </row>
    <row r="36" spans="1:20" ht="63">
      <c r="A36" s="25"/>
      <c r="B36" s="39" t="s">
        <v>248</v>
      </c>
      <c r="C36" s="42" t="s">
        <v>59</v>
      </c>
      <c r="D36" s="53" t="s">
        <v>141</v>
      </c>
      <c r="E36" s="23" t="s">
        <v>152</v>
      </c>
      <c r="F36" s="48" t="s">
        <v>142</v>
      </c>
      <c r="G36" s="23" t="s">
        <v>143</v>
      </c>
      <c r="H36" s="41">
        <v>7599982.4400000004</v>
      </c>
      <c r="I36" s="41">
        <v>0</v>
      </c>
      <c r="J36" s="50">
        <v>7599982.4400000004</v>
      </c>
      <c r="K36" s="42">
        <v>72</v>
      </c>
      <c r="L36" s="43">
        <v>43748</v>
      </c>
      <c r="M36" s="43">
        <v>43819</v>
      </c>
      <c r="N36" s="40" t="s">
        <v>144</v>
      </c>
      <c r="O36" s="23" t="s">
        <v>228</v>
      </c>
      <c r="P36" s="30">
        <v>2814.8</v>
      </c>
      <c r="Q36" s="45" t="s">
        <v>206</v>
      </c>
      <c r="R36" s="31" t="s">
        <v>240</v>
      </c>
      <c r="S36" s="23">
        <v>6000</v>
      </c>
      <c r="T36" s="46" t="s">
        <v>227</v>
      </c>
    </row>
    <row r="37" spans="1:20" ht="110.25">
      <c r="A37" s="25"/>
      <c r="B37" s="39" t="s">
        <v>246</v>
      </c>
      <c r="C37" s="42" t="s">
        <v>59</v>
      </c>
      <c r="D37" s="53" t="s">
        <v>145</v>
      </c>
      <c r="E37" s="23" t="s">
        <v>153</v>
      </c>
      <c r="F37" s="48" t="s">
        <v>156</v>
      </c>
      <c r="G37" s="23" t="s">
        <v>162</v>
      </c>
      <c r="H37" s="41">
        <v>2985449.1727999998</v>
      </c>
      <c r="I37" s="41">
        <v>0</v>
      </c>
      <c r="J37" s="51" t="s">
        <v>253</v>
      </c>
      <c r="K37" s="42">
        <v>42</v>
      </c>
      <c r="L37" s="43">
        <v>43778</v>
      </c>
      <c r="M37" s="43">
        <v>43819</v>
      </c>
      <c r="N37" s="40" t="s">
        <v>207</v>
      </c>
      <c r="O37" s="23" t="s">
        <v>230</v>
      </c>
      <c r="P37" s="30">
        <v>60927.53</v>
      </c>
      <c r="Q37" s="45" t="s">
        <v>208</v>
      </c>
      <c r="R37" s="31" t="s">
        <v>241</v>
      </c>
      <c r="S37" s="33">
        <v>87000</v>
      </c>
      <c r="T37" s="46" t="s">
        <v>227</v>
      </c>
    </row>
    <row r="38" spans="1:20" ht="110.25">
      <c r="A38" s="25"/>
      <c r="B38" s="39" t="s">
        <v>246</v>
      </c>
      <c r="C38" s="42" t="s">
        <v>59</v>
      </c>
      <c r="D38" s="53" t="s">
        <v>146</v>
      </c>
      <c r="E38" s="23" t="s">
        <v>154</v>
      </c>
      <c r="F38" s="48" t="s">
        <v>157</v>
      </c>
      <c r="G38" s="23" t="s">
        <v>163</v>
      </c>
      <c r="H38" s="41">
        <v>1589924.6055999999</v>
      </c>
      <c r="I38" s="41">
        <v>0</v>
      </c>
      <c r="J38" s="51" t="s">
        <v>253</v>
      </c>
      <c r="K38" s="42">
        <v>42</v>
      </c>
      <c r="L38" s="43">
        <v>43778</v>
      </c>
      <c r="M38" s="43">
        <v>43819</v>
      </c>
      <c r="N38" s="40" t="s">
        <v>209</v>
      </c>
      <c r="O38" s="23" t="s">
        <v>230</v>
      </c>
      <c r="P38" s="30">
        <v>529974.87</v>
      </c>
      <c r="Q38" s="45" t="s">
        <v>157</v>
      </c>
      <c r="R38" s="31" t="s">
        <v>241</v>
      </c>
      <c r="S38" s="33">
        <v>20000</v>
      </c>
      <c r="T38" s="46" t="s">
        <v>227</v>
      </c>
    </row>
    <row r="39" spans="1:20" ht="31.5">
      <c r="A39" s="25"/>
      <c r="B39" s="39" t="s">
        <v>247</v>
      </c>
      <c r="C39" s="42" t="s">
        <v>59</v>
      </c>
      <c r="D39" s="53" t="s">
        <v>147</v>
      </c>
      <c r="E39" s="23" t="s">
        <v>93</v>
      </c>
      <c r="F39" s="48" t="s">
        <v>158</v>
      </c>
      <c r="G39" s="23" t="s">
        <v>164</v>
      </c>
      <c r="H39" s="41">
        <v>2078278.55</v>
      </c>
      <c r="I39" s="41">
        <v>0</v>
      </c>
      <c r="J39" s="50">
        <v>2078278.5504000001</v>
      </c>
      <c r="K39" s="42">
        <v>30</v>
      </c>
      <c r="L39" s="43">
        <v>43794</v>
      </c>
      <c r="M39" s="43" t="s">
        <v>166</v>
      </c>
      <c r="N39" s="40" t="s">
        <v>210</v>
      </c>
      <c r="O39" s="23" t="s">
        <v>228</v>
      </c>
      <c r="P39" s="30">
        <v>10641.46</v>
      </c>
      <c r="Q39" s="45" t="s">
        <v>199</v>
      </c>
      <c r="R39" s="31" t="s">
        <v>237</v>
      </c>
      <c r="S39" s="33">
        <v>12000</v>
      </c>
      <c r="T39" s="46" t="s">
        <v>227</v>
      </c>
    </row>
    <row r="40" spans="1:20" ht="63">
      <c r="A40" s="25"/>
      <c r="B40" s="39" t="s">
        <v>247</v>
      </c>
      <c r="C40" s="42" t="s">
        <v>59</v>
      </c>
      <c r="D40" s="53" t="s">
        <v>148</v>
      </c>
      <c r="E40" s="23" t="s">
        <v>133</v>
      </c>
      <c r="F40" s="48" t="s">
        <v>159</v>
      </c>
      <c r="G40" s="23" t="s">
        <v>165</v>
      </c>
      <c r="H40" s="41">
        <v>4391223.1519999998</v>
      </c>
      <c r="I40" s="41">
        <v>0</v>
      </c>
      <c r="J40" s="50">
        <v>4391223.1519999998</v>
      </c>
      <c r="K40" s="42">
        <v>30</v>
      </c>
      <c r="L40" s="43">
        <v>43794</v>
      </c>
      <c r="M40" s="43" t="s">
        <v>166</v>
      </c>
      <c r="N40" s="40" t="s">
        <v>211</v>
      </c>
      <c r="O40" s="23" t="s">
        <v>228</v>
      </c>
      <c r="P40" s="30">
        <v>303.42</v>
      </c>
      <c r="Q40" s="45" t="s">
        <v>212</v>
      </c>
      <c r="R40" s="31" t="s">
        <v>236</v>
      </c>
      <c r="S40" s="23">
        <v>5000</v>
      </c>
      <c r="T40" s="46" t="s">
        <v>227</v>
      </c>
    </row>
    <row r="41" spans="1:20" ht="63">
      <c r="A41" s="25"/>
      <c r="B41" s="39" t="s">
        <v>249</v>
      </c>
      <c r="C41" s="42" t="s">
        <v>59</v>
      </c>
      <c r="D41" s="53" t="s">
        <v>24</v>
      </c>
      <c r="E41" s="23" t="s">
        <v>28</v>
      </c>
      <c r="F41" s="48" t="s">
        <v>31</v>
      </c>
      <c r="G41" s="23" t="s">
        <v>35</v>
      </c>
      <c r="H41" s="41">
        <v>3390643.4947999995</v>
      </c>
      <c r="I41" s="41">
        <v>0</v>
      </c>
      <c r="J41" s="52" t="s">
        <v>253</v>
      </c>
      <c r="K41" s="42">
        <v>90</v>
      </c>
      <c r="L41" s="43">
        <v>43801</v>
      </c>
      <c r="M41" s="43">
        <v>43890</v>
      </c>
      <c r="N41" s="40" t="s">
        <v>213</v>
      </c>
      <c r="O41" s="23" t="s">
        <v>228</v>
      </c>
      <c r="P41" s="30">
        <v>1811.36</v>
      </c>
      <c r="Q41" s="45" t="s">
        <v>214</v>
      </c>
      <c r="R41" s="31" t="s">
        <v>242</v>
      </c>
      <c r="S41" s="31">
        <v>25000</v>
      </c>
      <c r="T41" s="46" t="s">
        <v>227</v>
      </c>
    </row>
    <row r="42" spans="1:20" ht="63">
      <c r="A42" s="25"/>
      <c r="B42" s="39" t="s">
        <v>249</v>
      </c>
      <c r="C42" s="42" t="s">
        <v>59</v>
      </c>
      <c r="D42" s="53" t="s">
        <v>25</v>
      </c>
      <c r="E42" s="23" t="s">
        <v>28</v>
      </c>
      <c r="F42" s="48" t="s">
        <v>32</v>
      </c>
      <c r="G42" s="23" t="s">
        <v>36</v>
      </c>
      <c r="H42" s="41">
        <v>1900346.8347999998</v>
      </c>
      <c r="I42" s="41">
        <v>0</v>
      </c>
      <c r="J42" s="52" t="s">
        <v>253</v>
      </c>
      <c r="K42" s="42">
        <v>90</v>
      </c>
      <c r="L42" s="43">
        <v>43808</v>
      </c>
      <c r="M42" s="43">
        <v>43897</v>
      </c>
      <c r="N42" s="40" t="s">
        <v>215</v>
      </c>
      <c r="O42" s="23" t="s">
        <v>228</v>
      </c>
      <c r="P42" s="30">
        <v>1311.3</v>
      </c>
      <c r="Q42" s="45" t="s">
        <v>216</v>
      </c>
      <c r="R42" s="23" t="s">
        <v>51</v>
      </c>
      <c r="S42" s="31">
        <v>25000</v>
      </c>
      <c r="T42" s="46" t="s">
        <v>227</v>
      </c>
    </row>
    <row r="43" spans="1:20" ht="110.25">
      <c r="A43" s="25"/>
      <c r="B43" s="39" t="s">
        <v>246</v>
      </c>
      <c r="C43" s="42" t="s">
        <v>59</v>
      </c>
      <c r="D43" s="53" t="s">
        <v>26</v>
      </c>
      <c r="E43" s="23" t="s">
        <v>29</v>
      </c>
      <c r="F43" s="48" t="s">
        <v>33</v>
      </c>
      <c r="G43" s="23" t="s">
        <v>37</v>
      </c>
      <c r="H43" s="41">
        <v>1145026.1980000001</v>
      </c>
      <c r="I43" s="41">
        <v>0</v>
      </c>
      <c r="J43" s="52" t="s">
        <v>253</v>
      </c>
      <c r="K43" s="42">
        <v>21</v>
      </c>
      <c r="L43" s="43">
        <v>43808</v>
      </c>
      <c r="M43" s="43">
        <v>43828</v>
      </c>
      <c r="N43" s="40" t="s">
        <v>217</v>
      </c>
      <c r="O43" s="23" t="s">
        <v>228</v>
      </c>
      <c r="P43" s="30">
        <v>1803.19</v>
      </c>
      <c r="Q43" s="45" t="s">
        <v>218</v>
      </c>
      <c r="R43" s="23" t="s">
        <v>76</v>
      </c>
      <c r="S43" s="31">
        <v>4000</v>
      </c>
      <c r="T43" s="46" t="s">
        <v>227</v>
      </c>
    </row>
    <row r="44" spans="1:20" ht="47.25">
      <c r="A44" s="25"/>
      <c r="B44" s="39" t="s">
        <v>250</v>
      </c>
      <c r="C44" s="42" t="s">
        <v>59</v>
      </c>
      <c r="D44" s="53" t="s">
        <v>27</v>
      </c>
      <c r="E44" s="23" t="s">
        <v>30</v>
      </c>
      <c r="F44" s="48" t="s">
        <v>34</v>
      </c>
      <c r="G44" s="23" t="s">
        <v>38</v>
      </c>
      <c r="H44" s="41">
        <v>6199759.072399999</v>
      </c>
      <c r="I44" s="41">
        <v>0</v>
      </c>
      <c r="J44" s="50">
        <v>6199759.0723999999</v>
      </c>
      <c r="K44" s="42">
        <v>21</v>
      </c>
      <c r="L44" s="43">
        <v>43808</v>
      </c>
      <c r="M44" s="43">
        <v>43828</v>
      </c>
      <c r="N44" s="40" t="s">
        <v>219</v>
      </c>
      <c r="O44" s="23" t="s">
        <v>228</v>
      </c>
      <c r="P44" s="30">
        <v>7093.54</v>
      </c>
      <c r="Q44" s="45" t="s">
        <v>34</v>
      </c>
      <c r="R44" s="31" t="s">
        <v>243</v>
      </c>
      <c r="S44" s="31">
        <v>8000</v>
      </c>
      <c r="T44" s="46" t="s">
        <v>227</v>
      </c>
    </row>
    <row r="45" spans="1:20" ht="47.25">
      <c r="A45" s="25"/>
      <c r="B45" s="53" t="s">
        <v>251</v>
      </c>
      <c r="C45" s="42" t="s">
        <v>225</v>
      </c>
      <c r="D45" s="53" t="s">
        <v>387</v>
      </c>
      <c r="E45" s="23" t="s">
        <v>93</v>
      </c>
      <c r="F45" s="48" t="s">
        <v>160</v>
      </c>
      <c r="G45" s="23" t="s">
        <v>388</v>
      </c>
      <c r="H45" s="41">
        <v>3738216</v>
      </c>
      <c r="I45" s="41">
        <v>0</v>
      </c>
      <c r="J45" s="34">
        <v>3738216</v>
      </c>
      <c r="K45" s="42">
        <v>13</v>
      </c>
      <c r="L45" s="43">
        <v>43816</v>
      </c>
      <c r="M45" s="43">
        <v>43828</v>
      </c>
      <c r="N45" s="40" t="s">
        <v>220</v>
      </c>
      <c r="O45" s="23" t="s">
        <v>238</v>
      </c>
      <c r="P45" s="32">
        <v>3738216</v>
      </c>
      <c r="Q45" s="45" t="s">
        <v>221</v>
      </c>
      <c r="R45" s="31" t="s">
        <v>244</v>
      </c>
      <c r="S45" s="33">
        <v>12000</v>
      </c>
      <c r="T45" s="46" t="s">
        <v>227</v>
      </c>
    </row>
    <row r="46" spans="1:20" ht="63">
      <c r="A46" s="25"/>
      <c r="B46" s="53" t="s">
        <v>251</v>
      </c>
      <c r="C46" s="42" t="s">
        <v>225</v>
      </c>
      <c r="D46" s="53" t="s">
        <v>386</v>
      </c>
      <c r="E46" s="23" t="s">
        <v>93</v>
      </c>
      <c r="F46" s="48" t="s">
        <v>161</v>
      </c>
      <c r="G46" s="23" t="s">
        <v>385</v>
      </c>
      <c r="H46" s="41">
        <v>9235148.9600000009</v>
      </c>
      <c r="I46" s="41">
        <v>0</v>
      </c>
      <c r="J46" s="34">
        <v>9235148.9600000009</v>
      </c>
      <c r="K46" s="42">
        <v>13</v>
      </c>
      <c r="L46" s="43">
        <v>43816</v>
      </c>
      <c r="M46" s="43">
        <v>43828</v>
      </c>
      <c r="N46" s="40" t="s">
        <v>222</v>
      </c>
      <c r="O46" s="23" t="s">
        <v>226</v>
      </c>
      <c r="P46" s="30">
        <v>2560.2399999999998</v>
      </c>
      <c r="Q46" s="45" t="s">
        <v>223</v>
      </c>
      <c r="R46" s="31" t="s">
        <v>244</v>
      </c>
      <c r="S46" s="33">
        <v>12000</v>
      </c>
      <c r="T46" s="46" t="s">
        <v>227</v>
      </c>
    </row>
    <row r="47" spans="1:20" ht="15.75"/>
    <row r="48" spans="1:20" ht="15.75"/>
    <row r="49" spans="2:20" s="54" customFormat="1" ht="15"/>
    <row r="50" spans="2:20" s="54" customFormat="1" ht="20.25">
      <c r="B50" s="100" t="s">
        <v>17</v>
      </c>
      <c r="C50" s="100"/>
      <c r="D50" s="100"/>
      <c r="E50" s="100"/>
      <c r="F50" s="100"/>
      <c r="G50" s="100"/>
      <c r="H50" s="100"/>
      <c r="I50" s="35"/>
      <c r="J50" s="35"/>
    </row>
    <row r="51" spans="2:20" s="54" customFormat="1" ht="20.25">
      <c r="B51" s="100" t="s">
        <v>18</v>
      </c>
      <c r="C51" s="100"/>
      <c r="D51" s="100"/>
      <c r="E51" s="100"/>
      <c r="F51" s="100"/>
      <c r="G51" s="100"/>
      <c r="H51" s="100"/>
      <c r="I51" s="35"/>
      <c r="J51" s="35"/>
    </row>
    <row r="52" spans="2:20" s="54" customFormat="1" ht="20.25">
      <c r="B52" s="100" t="s">
        <v>19</v>
      </c>
      <c r="C52" s="100"/>
      <c r="D52" s="100"/>
      <c r="E52" s="100"/>
      <c r="F52" s="100"/>
      <c r="G52" s="100"/>
      <c r="H52" s="100"/>
      <c r="I52" s="35"/>
      <c r="J52" s="35"/>
    </row>
    <row r="53" spans="2:20" s="54" customFormat="1" ht="15">
      <c r="B53" s="6"/>
      <c r="C53" s="6"/>
      <c r="D53" s="7"/>
      <c r="E53" s="6"/>
      <c r="F53" s="6"/>
      <c r="G53" s="6"/>
      <c r="H53" s="6"/>
      <c r="I53" s="6"/>
      <c r="J53" s="6"/>
    </row>
    <row r="54" spans="2:20" s="54" customFormat="1" ht="20.25">
      <c r="B54" s="101" t="s">
        <v>21</v>
      </c>
      <c r="C54" s="101"/>
      <c r="D54" s="101"/>
      <c r="E54" s="101"/>
      <c r="F54" s="101"/>
      <c r="G54" s="101"/>
      <c r="H54" s="101"/>
      <c r="I54" s="36"/>
      <c r="J54" s="36"/>
    </row>
    <row r="55" spans="2:20" s="54" customFormat="1" ht="21" thickBot="1">
      <c r="B55" s="102" t="s">
        <v>254</v>
      </c>
      <c r="C55" s="102"/>
      <c r="D55" s="102"/>
      <c r="E55" s="102"/>
      <c r="F55" s="102"/>
      <c r="G55" s="102"/>
      <c r="H55" s="102"/>
      <c r="I55" s="37"/>
      <c r="J55" s="37"/>
    </row>
    <row r="56" spans="2:20" s="54" customFormat="1" ht="16.5" thickBot="1">
      <c r="H56" s="103" t="s">
        <v>22</v>
      </c>
      <c r="I56" s="105"/>
      <c r="K56" s="103" t="s">
        <v>15</v>
      </c>
      <c r="L56" s="104"/>
      <c r="M56" s="105"/>
    </row>
    <row r="57" spans="2:20" s="54" customFormat="1" ht="32.25" thickBot="1">
      <c r="B57" s="57" t="s">
        <v>0</v>
      </c>
      <c r="C57" s="55" t="s">
        <v>1</v>
      </c>
      <c r="D57" s="55" t="s">
        <v>2</v>
      </c>
      <c r="E57" s="55" t="s">
        <v>3</v>
      </c>
      <c r="F57" s="55" t="s">
        <v>4</v>
      </c>
      <c r="G57" s="55" t="s">
        <v>5</v>
      </c>
      <c r="H57" s="55" t="s">
        <v>6</v>
      </c>
      <c r="I57" s="55" t="s">
        <v>252</v>
      </c>
      <c r="J57" s="55" t="s">
        <v>23</v>
      </c>
      <c r="K57" s="55" t="s">
        <v>7</v>
      </c>
      <c r="L57" s="55" t="s">
        <v>8</v>
      </c>
      <c r="M57" s="55" t="s">
        <v>9</v>
      </c>
      <c r="N57" s="55" t="s">
        <v>10</v>
      </c>
      <c r="O57" s="55" t="s">
        <v>11</v>
      </c>
      <c r="P57" s="55" t="s">
        <v>20</v>
      </c>
      <c r="Q57" s="55" t="s">
        <v>12</v>
      </c>
      <c r="R57" s="55" t="s">
        <v>13</v>
      </c>
      <c r="S57" s="55" t="s">
        <v>14</v>
      </c>
      <c r="T57" s="58" t="s">
        <v>16</v>
      </c>
    </row>
    <row r="58" spans="2:20" s="54" customFormat="1" ht="47.25">
      <c r="B58" s="60" t="s">
        <v>245</v>
      </c>
      <c r="C58" s="61" t="s">
        <v>255</v>
      </c>
      <c r="D58" s="96" t="s">
        <v>256</v>
      </c>
      <c r="E58" s="62" t="s">
        <v>149</v>
      </c>
      <c r="F58" s="65" t="s">
        <v>257</v>
      </c>
      <c r="G58" s="62" t="s">
        <v>258</v>
      </c>
      <c r="H58" s="63">
        <v>3091959.33</v>
      </c>
      <c r="I58" s="63">
        <v>0</v>
      </c>
      <c r="J58" s="63">
        <v>2889884.7420000001</v>
      </c>
      <c r="K58" s="61">
        <v>120</v>
      </c>
      <c r="L58" s="64">
        <v>43647</v>
      </c>
      <c r="M58" s="64">
        <v>43766</v>
      </c>
      <c r="N58" s="65" t="s">
        <v>259</v>
      </c>
      <c r="O58" s="62" t="s">
        <v>228</v>
      </c>
      <c r="P58" s="66">
        <v>1858.14</v>
      </c>
      <c r="Q58" s="62" t="s">
        <v>260</v>
      </c>
      <c r="R58" s="67" t="s">
        <v>47</v>
      </c>
      <c r="S58" s="67">
        <v>23000</v>
      </c>
      <c r="T58" s="68" t="s">
        <v>227</v>
      </c>
    </row>
    <row r="59" spans="2:20" s="54" customFormat="1" ht="63">
      <c r="B59" s="56" t="s">
        <v>245</v>
      </c>
      <c r="C59" s="69" t="s">
        <v>255</v>
      </c>
      <c r="D59" s="97" t="s">
        <v>261</v>
      </c>
      <c r="E59" s="70" t="s">
        <v>93</v>
      </c>
      <c r="F59" s="73" t="s">
        <v>57</v>
      </c>
      <c r="G59" s="70" t="s">
        <v>262</v>
      </c>
      <c r="H59" s="71">
        <v>6071958.9000000004</v>
      </c>
      <c r="I59" s="71">
        <v>0</v>
      </c>
      <c r="J59" s="71">
        <v>6071958.9027999993</v>
      </c>
      <c r="K59" s="69">
        <v>120</v>
      </c>
      <c r="L59" s="72">
        <v>43647</v>
      </c>
      <c r="M59" s="72">
        <v>43766</v>
      </c>
      <c r="N59" s="73" t="s">
        <v>179</v>
      </c>
      <c r="O59" s="70" t="s">
        <v>228</v>
      </c>
      <c r="P59" s="74">
        <v>2930.48</v>
      </c>
      <c r="Q59" s="75" t="s">
        <v>180</v>
      </c>
      <c r="R59" s="76" t="s">
        <v>263</v>
      </c>
      <c r="S59" s="76">
        <v>6000</v>
      </c>
      <c r="T59" s="77" t="s">
        <v>227</v>
      </c>
    </row>
    <row r="60" spans="2:20" s="54" customFormat="1" ht="31.5">
      <c r="B60" s="78" t="s">
        <v>245</v>
      </c>
      <c r="C60" s="79" t="s">
        <v>255</v>
      </c>
      <c r="D60" s="98" t="s">
        <v>264</v>
      </c>
      <c r="E60" s="80" t="s">
        <v>265</v>
      </c>
      <c r="F60" s="83" t="s">
        <v>266</v>
      </c>
      <c r="G60" s="80" t="s">
        <v>267</v>
      </c>
      <c r="H60" s="81">
        <v>4386650.1399999997</v>
      </c>
      <c r="I60" s="81">
        <v>0</v>
      </c>
      <c r="J60" s="81">
        <v>3805044.4584000004</v>
      </c>
      <c r="K60" s="79">
        <v>120</v>
      </c>
      <c r="L60" s="82">
        <v>43647</v>
      </c>
      <c r="M60" s="82">
        <v>43766</v>
      </c>
      <c r="N60" s="83" t="s">
        <v>268</v>
      </c>
      <c r="O60" s="80" t="s">
        <v>228</v>
      </c>
      <c r="P60" s="84">
        <v>3101.2</v>
      </c>
      <c r="Q60" s="80" t="s">
        <v>269</v>
      </c>
      <c r="R60" s="85" t="s">
        <v>51</v>
      </c>
      <c r="S60" s="85">
        <v>20000</v>
      </c>
      <c r="T60" s="86" t="s">
        <v>227</v>
      </c>
    </row>
    <row r="61" spans="2:20" s="54" customFormat="1" ht="63">
      <c r="B61" s="56" t="s">
        <v>247</v>
      </c>
      <c r="C61" s="69" t="s">
        <v>255</v>
      </c>
      <c r="D61" s="97" t="s">
        <v>270</v>
      </c>
      <c r="E61" s="70" t="s">
        <v>29</v>
      </c>
      <c r="F61" s="73" t="s">
        <v>271</v>
      </c>
      <c r="G61" s="70" t="s">
        <v>272</v>
      </c>
      <c r="H61" s="71">
        <v>4131078.4</v>
      </c>
      <c r="I61" s="71">
        <v>0</v>
      </c>
      <c r="J61" s="71">
        <v>4131078.3967999998</v>
      </c>
      <c r="K61" s="69">
        <v>92</v>
      </c>
      <c r="L61" s="72">
        <v>43647</v>
      </c>
      <c r="M61" s="72">
        <v>43738</v>
      </c>
      <c r="N61" s="73" t="s">
        <v>273</v>
      </c>
      <c r="O61" s="70" t="s">
        <v>228</v>
      </c>
      <c r="P61" s="74">
        <v>2749.89</v>
      </c>
      <c r="Q61" s="75" t="s">
        <v>274</v>
      </c>
      <c r="R61" s="76" t="s">
        <v>275</v>
      </c>
      <c r="S61" s="76">
        <v>2000</v>
      </c>
      <c r="T61" s="77" t="s">
        <v>227</v>
      </c>
    </row>
    <row r="62" spans="2:20" s="54" customFormat="1" ht="63">
      <c r="B62" s="78" t="s">
        <v>247</v>
      </c>
      <c r="C62" s="79" t="s">
        <v>255</v>
      </c>
      <c r="D62" s="98" t="s">
        <v>276</v>
      </c>
      <c r="E62" s="80" t="s">
        <v>29</v>
      </c>
      <c r="F62" s="83" t="s">
        <v>277</v>
      </c>
      <c r="G62" s="80" t="s">
        <v>278</v>
      </c>
      <c r="H62" s="81">
        <v>1063964.5900000001</v>
      </c>
      <c r="I62" s="81">
        <v>0</v>
      </c>
      <c r="J62" s="81">
        <v>1063964.5860000001</v>
      </c>
      <c r="K62" s="79">
        <v>62</v>
      </c>
      <c r="L62" s="82">
        <v>43647</v>
      </c>
      <c r="M62" s="82">
        <v>43708</v>
      </c>
      <c r="N62" s="83" t="s">
        <v>279</v>
      </c>
      <c r="O62" s="80" t="s">
        <v>228</v>
      </c>
      <c r="P62" s="84">
        <v>3614.01</v>
      </c>
      <c r="Q62" s="80" t="s">
        <v>280</v>
      </c>
      <c r="R62" s="85" t="s">
        <v>275</v>
      </c>
      <c r="S62" s="85">
        <v>2000</v>
      </c>
      <c r="T62" s="86" t="s">
        <v>227</v>
      </c>
    </row>
    <row r="63" spans="2:20" s="54" customFormat="1" ht="63">
      <c r="B63" s="56" t="s">
        <v>249</v>
      </c>
      <c r="C63" s="69" t="s">
        <v>281</v>
      </c>
      <c r="D63" s="97" t="s">
        <v>282</v>
      </c>
      <c r="E63" s="70" t="s">
        <v>41</v>
      </c>
      <c r="F63" s="73" t="s">
        <v>283</v>
      </c>
      <c r="G63" s="70" t="s">
        <v>284</v>
      </c>
      <c r="H63" s="71">
        <v>4277272.72</v>
      </c>
      <c r="I63" s="71">
        <v>0</v>
      </c>
      <c r="J63" s="71" t="s">
        <v>253</v>
      </c>
      <c r="K63" s="69">
        <v>120</v>
      </c>
      <c r="L63" s="72">
        <v>43692</v>
      </c>
      <c r="M63" s="72">
        <v>43811</v>
      </c>
      <c r="N63" s="73" t="s">
        <v>285</v>
      </c>
      <c r="O63" s="70" t="s">
        <v>226</v>
      </c>
      <c r="P63" s="74">
        <v>3962.12</v>
      </c>
      <c r="Q63" s="75" t="s">
        <v>286</v>
      </c>
      <c r="R63" s="76" t="s">
        <v>287</v>
      </c>
      <c r="S63" s="76">
        <v>10000</v>
      </c>
      <c r="T63" s="77" t="s">
        <v>227</v>
      </c>
    </row>
    <row r="64" spans="2:20" s="54" customFormat="1" ht="63">
      <c r="B64" s="78" t="s">
        <v>249</v>
      </c>
      <c r="C64" s="79" t="s">
        <v>281</v>
      </c>
      <c r="D64" s="98" t="s">
        <v>288</v>
      </c>
      <c r="E64" s="80" t="s">
        <v>41</v>
      </c>
      <c r="F64" s="83" t="s">
        <v>289</v>
      </c>
      <c r="G64" s="80" t="s">
        <v>290</v>
      </c>
      <c r="H64" s="81">
        <v>7890200.1699999999</v>
      </c>
      <c r="I64" s="81">
        <v>0</v>
      </c>
      <c r="J64" s="81" t="s">
        <v>253</v>
      </c>
      <c r="K64" s="79">
        <v>120</v>
      </c>
      <c r="L64" s="82">
        <v>43692</v>
      </c>
      <c r="M64" s="82">
        <v>43811</v>
      </c>
      <c r="N64" s="83" t="s">
        <v>291</v>
      </c>
      <c r="O64" s="80" t="s">
        <v>226</v>
      </c>
      <c r="P64" s="84">
        <v>2144.65</v>
      </c>
      <c r="Q64" s="80" t="s">
        <v>292</v>
      </c>
      <c r="R64" s="85" t="s">
        <v>287</v>
      </c>
      <c r="S64" s="85">
        <v>10000</v>
      </c>
      <c r="T64" s="86" t="s">
        <v>227</v>
      </c>
    </row>
    <row r="65" spans="2:20" s="54" customFormat="1" ht="47.25">
      <c r="B65" s="56" t="s">
        <v>248</v>
      </c>
      <c r="C65" s="69" t="s">
        <v>255</v>
      </c>
      <c r="D65" s="97" t="s">
        <v>293</v>
      </c>
      <c r="E65" s="70" t="s">
        <v>133</v>
      </c>
      <c r="F65" s="73" t="s">
        <v>294</v>
      </c>
      <c r="G65" s="70" t="s">
        <v>295</v>
      </c>
      <c r="H65" s="71">
        <v>4377752.9400000004</v>
      </c>
      <c r="I65" s="71">
        <v>1099627.5911999999</v>
      </c>
      <c r="J65" s="71">
        <v>5477380.5331999995</v>
      </c>
      <c r="K65" s="69">
        <v>90</v>
      </c>
      <c r="L65" s="72">
        <v>43709</v>
      </c>
      <c r="M65" s="72" t="s">
        <v>296</v>
      </c>
      <c r="N65" s="73" t="s">
        <v>297</v>
      </c>
      <c r="O65" s="70" t="s">
        <v>298</v>
      </c>
      <c r="P65" s="74">
        <v>353</v>
      </c>
      <c r="Q65" s="75" t="s">
        <v>299</v>
      </c>
      <c r="R65" s="76" t="s">
        <v>300</v>
      </c>
      <c r="S65" s="76">
        <v>20000</v>
      </c>
      <c r="T65" s="77" t="s">
        <v>227</v>
      </c>
    </row>
    <row r="66" spans="2:20" s="54" customFormat="1" ht="47.25">
      <c r="B66" s="78" t="s">
        <v>248</v>
      </c>
      <c r="C66" s="79" t="s">
        <v>255</v>
      </c>
      <c r="D66" s="98" t="s">
        <v>301</v>
      </c>
      <c r="E66" s="80" t="s">
        <v>133</v>
      </c>
      <c r="F66" s="83" t="s">
        <v>302</v>
      </c>
      <c r="G66" s="80" t="s">
        <v>303</v>
      </c>
      <c r="H66" s="81">
        <v>11784480.92</v>
      </c>
      <c r="I66" s="81">
        <v>214565.54799999998</v>
      </c>
      <c r="J66" s="81">
        <v>11999046.470000001</v>
      </c>
      <c r="K66" s="79">
        <v>120</v>
      </c>
      <c r="L66" s="82">
        <v>43709</v>
      </c>
      <c r="M66" s="82">
        <v>43828</v>
      </c>
      <c r="N66" s="83" t="s">
        <v>304</v>
      </c>
      <c r="O66" s="80" t="s">
        <v>226</v>
      </c>
      <c r="P66" s="84">
        <v>9830.23</v>
      </c>
      <c r="Q66" s="80" t="s">
        <v>305</v>
      </c>
      <c r="R66" s="85" t="s">
        <v>300</v>
      </c>
      <c r="S66" s="85">
        <v>35000</v>
      </c>
      <c r="T66" s="86" t="s">
        <v>227</v>
      </c>
    </row>
    <row r="67" spans="2:20" s="54" customFormat="1" ht="47.25">
      <c r="B67" s="56" t="s">
        <v>248</v>
      </c>
      <c r="C67" s="69" t="s">
        <v>255</v>
      </c>
      <c r="D67" s="97" t="s">
        <v>306</v>
      </c>
      <c r="E67" s="70" t="s">
        <v>93</v>
      </c>
      <c r="F67" s="73" t="s">
        <v>307</v>
      </c>
      <c r="G67" s="70" t="s">
        <v>308</v>
      </c>
      <c r="H67" s="71">
        <v>5722215.1100000003</v>
      </c>
      <c r="I67" s="71">
        <v>701700.9</v>
      </c>
      <c r="J67" s="71">
        <v>6423916.0099999998</v>
      </c>
      <c r="K67" s="69">
        <v>120</v>
      </c>
      <c r="L67" s="72">
        <v>43709</v>
      </c>
      <c r="M67" s="72">
        <v>43828</v>
      </c>
      <c r="N67" s="73" t="s">
        <v>309</v>
      </c>
      <c r="O67" s="70" t="s">
        <v>228</v>
      </c>
      <c r="P67" s="74">
        <v>3076.45</v>
      </c>
      <c r="Q67" s="75" t="s">
        <v>310</v>
      </c>
      <c r="R67" s="76" t="s">
        <v>263</v>
      </c>
      <c r="S67" s="76">
        <v>3000</v>
      </c>
      <c r="T67" s="77" t="s">
        <v>227</v>
      </c>
    </row>
    <row r="68" spans="2:20" s="54" customFormat="1" ht="63">
      <c r="B68" s="78" t="s">
        <v>248</v>
      </c>
      <c r="C68" s="79" t="s">
        <v>255</v>
      </c>
      <c r="D68" s="98" t="s">
        <v>311</v>
      </c>
      <c r="E68" s="80" t="s">
        <v>133</v>
      </c>
      <c r="F68" s="83" t="s">
        <v>312</v>
      </c>
      <c r="G68" s="80" t="s">
        <v>313</v>
      </c>
      <c r="H68" s="81">
        <v>3931123.81</v>
      </c>
      <c r="I68" s="81">
        <v>317442.24759999994</v>
      </c>
      <c r="J68" s="81">
        <v>4248566.0599999996</v>
      </c>
      <c r="K68" s="79">
        <v>120</v>
      </c>
      <c r="L68" s="82">
        <v>43709</v>
      </c>
      <c r="M68" s="82">
        <v>43828</v>
      </c>
      <c r="N68" s="83" t="s">
        <v>314</v>
      </c>
      <c r="O68" s="80" t="s">
        <v>226</v>
      </c>
      <c r="P68" s="84">
        <v>4736.29</v>
      </c>
      <c r="Q68" s="80" t="s">
        <v>315</v>
      </c>
      <c r="R68" s="85" t="s">
        <v>300</v>
      </c>
      <c r="S68" s="85">
        <v>15000</v>
      </c>
      <c r="T68" s="86" t="s">
        <v>227</v>
      </c>
    </row>
    <row r="69" spans="2:20" s="54" customFormat="1" ht="47.25">
      <c r="B69" s="56" t="s">
        <v>248</v>
      </c>
      <c r="C69" s="69" t="s">
        <v>255</v>
      </c>
      <c r="D69" s="97" t="s">
        <v>316</v>
      </c>
      <c r="E69" s="70" t="s">
        <v>93</v>
      </c>
      <c r="F69" s="73" t="s">
        <v>317</v>
      </c>
      <c r="G69" s="70" t="s">
        <v>318</v>
      </c>
      <c r="H69" s="71">
        <v>3801004.91</v>
      </c>
      <c r="I69" s="71">
        <v>1399999.6847999999</v>
      </c>
      <c r="J69" s="71">
        <v>5201004.59</v>
      </c>
      <c r="K69" s="69">
        <v>90</v>
      </c>
      <c r="L69" s="72">
        <v>43709</v>
      </c>
      <c r="M69" s="72">
        <v>43798</v>
      </c>
      <c r="N69" s="73" t="s">
        <v>319</v>
      </c>
      <c r="O69" s="70" t="s">
        <v>228</v>
      </c>
      <c r="P69" s="74">
        <v>1280.27</v>
      </c>
      <c r="Q69" s="75" t="s">
        <v>320</v>
      </c>
      <c r="R69" s="76" t="s">
        <v>263</v>
      </c>
      <c r="S69" s="76">
        <v>6000</v>
      </c>
      <c r="T69" s="77" t="s">
        <v>227</v>
      </c>
    </row>
    <row r="70" spans="2:20" s="54" customFormat="1" ht="63">
      <c r="B70" s="78" t="s">
        <v>249</v>
      </c>
      <c r="C70" s="79" t="s">
        <v>255</v>
      </c>
      <c r="D70" s="98" t="s">
        <v>321</v>
      </c>
      <c r="E70" s="80" t="s">
        <v>322</v>
      </c>
      <c r="F70" s="80" t="s">
        <v>323</v>
      </c>
      <c r="G70" s="80" t="s">
        <v>324</v>
      </c>
      <c r="H70" s="81">
        <v>22469982.719999999</v>
      </c>
      <c r="I70" s="81">
        <v>0</v>
      </c>
      <c r="J70" s="81" t="s">
        <v>253</v>
      </c>
      <c r="K70" s="79">
        <v>120</v>
      </c>
      <c r="L70" s="82">
        <v>43781</v>
      </c>
      <c r="M70" s="82">
        <v>43900</v>
      </c>
      <c r="N70" s="83" t="s">
        <v>325</v>
      </c>
      <c r="O70" s="80" t="s">
        <v>226</v>
      </c>
      <c r="P70" s="84">
        <v>9744.94</v>
      </c>
      <c r="Q70" s="80" t="s">
        <v>326</v>
      </c>
      <c r="R70" s="85" t="s">
        <v>51</v>
      </c>
      <c r="S70" s="85">
        <v>25000</v>
      </c>
      <c r="T70" s="86" t="s">
        <v>227</v>
      </c>
    </row>
    <row r="71" spans="2:20" s="54" customFormat="1" ht="63">
      <c r="B71" s="56" t="s">
        <v>249</v>
      </c>
      <c r="C71" s="69" t="s">
        <v>255</v>
      </c>
      <c r="D71" s="97" t="s">
        <v>327</v>
      </c>
      <c r="E71" s="70" t="s">
        <v>322</v>
      </c>
      <c r="F71" s="70" t="s">
        <v>328</v>
      </c>
      <c r="G71" s="70" t="s">
        <v>329</v>
      </c>
      <c r="H71" s="71">
        <v>32427884.610399999</v>
      </c>
      <c r="I71" s="71">
        <v>0</v>
      </c>
      <c r="J71" s="71" t="s">
        <v>253</v>
      </c>
      <c r="K71" s="69">
        <v>120</v>
      </c>
      <c r="L71" s="72">
        <v>43781</v>
      </c>
      <c r="M71" s="72">
        <v>43900</v>
      </c>
      <c r="N71" s="73" t="s">
        <v>330</v>
      </c>
      <c r="O71" s="70" t="s">
        <v>226</v>
      </c>
      <c r="P71" s="74">
        <v>8305.34</v>
      </c>
      <c r="Q71" s="75" t="s">
        <v>331</v>
      </c>
      <c r="R71" s="76" t="s">
        <v>51</v>
      </c>
      <c r="S71" s="76">
        <v>25000</v>
      </c>
      <c r="T71" s="77" t="s">
        <v>227</v>
      </c>
    </row>
    <row r="72" spans="2:20" s="54" customFormat="1" ht="63">
      <c r="B72" s="78" t="s">
        <v>249</v>
      </c>
      <c r="C72" s="79" t="s">
        <v>255</v>
      </c>
      <c r="D72" s="98" t="s">
        <v>332</v>
      </c>
      <c r="E72" s="80" t="s">
        <v>322</v>
      </c>
      <c r="F72" s="80" t="s">
        <v>333</v>
      </c>
      <c r="G72" s="80" t="s">
        <v>334</v>
      </c>
      <c r="H72" s="81">
        <v>26395642.495199997</v>
      </c>
      <c r="I72" s="81">
        <v>0</v>
      </c>
      <c r="J72" s="81" t="s">
        <v>253</v>
      </c>
      <c r="K72" s="79">
        <v>120</v>
      </c>
      <c r="L72" s="82">
        <v>43781</v>
      </c>
      <c r="M72" s="82">
        <v>43900</v>
      </c>
      <c r="N72" s="83" t="s">
        <v>335</v>
      </c>
      <c r="O72" s="80" t="s">
        <v>226</v>
      </c>
      <c r="P72" s="84">
        <v>9103.9500000000007</v>
      </c>
      <c r="Q72" s="80" t="s">
        <v>336</v>
      </c>
      <c r="R72" s="85" t="s">
        <v>51</v>
      </c>
      <c r="S72" s="85">
        <v>25000</v>
      </c>
      <c r="T72" s="86" t="s">
        <v>227</v>
      </c>
    </row>
    <row r="73" spans="2:20" s="54" customFormat="1" ht="79.5" thickBot="1">
      <c r="B73" s="59" t="s">
        <v>249</v>
      </c>
      <c r="C73" s="87" t="s">
        <v>255</v>
      </c>
      <c r="D73" s="99" t="s">
        <v>337</v>
      </c>
      <c r="E73" s="88" t="s">
        <v>322</v>
      </c>
      <c r="F73" s="88" t="s">
        <v>266</v>
      </c>
      <c r="G73" s="88" t="s">
        <v>338</v>
      </c>
      <c r="H73" s="89">
        <v>17905197.075199999</v>
      </c>
      <c r="I73" s="89">
        <v>0</v>
      </c>
      <c r="J73" s="89" t="s">
        <v>253</v>
      </c>
      <c r="K73" s="87">
        <v>120</v>
      </c>
      <c r="L73" s="90">
        <v>43781</v>
      </c>
      <c r="M73" s="90">
        <v>43900</v>
      </c>
      <c r="N73" s="91" t="s">
        <v>268</v>
      </c>
      <c r="O73" s="88" t="s">
        <v>226</v>
      </c>
      <c r="P73" s="92">
        <v>6646.81</v>
      </c>
      <c r="Q73" s="93" t="s">
        <v>269</v>
      </c>
      <c r="R73" s="94" t="s">
        <v>51</v>
      </c>
      <c r="S73" s="94">
        <v>25000</v>
      </c>
      <c r="T73" s="95" t="s">
        <v>227</v>
      </c>
    </row>
    <row r="87" spans="2:30" ht="15.75">
      <c r="B87" s="2"/>
      <c r="C87" s="3"/>
      <c r="D87" s="4"/>
      <c r="E87" s="4"/>
      <c r="F87" s="5"/>
      <c r="G87" s="6"/>
      <c r="H87" s="6"/>
      <c r="I87" s="6"/>
      <c r="J87" s="6"/>
      <c r="K87" s="6"/>
      <c r="L87" s="1"/>
      <c r="M87" s="6"/>
      <c r="N87" s="6"/>
      <c r="O87" s="6"/>
      <c r="P87" s="7"/>
      <c r="Q87" s="6"/>
      <c r="R87" s="6"/>
      <c r="S87" s="6"/>
      <c r="T87" s="6"/>
    </row>
    <row r="88" spans="2:30" ht="20.25">
      <c r="B88" s="100" t="s">
        <v>17</v>
      </c>
      <c r="C88" s="100"/>
      <c r="D88" s="100"/>
      <c r="E88" s="100"/>
      <c r="F88" s="100"/>
      <c r="G88" s="100"/>
      <c r="H88" s="100"/>
      <c r="I88" s="35"/>
      <c r="J88" s="35"/>
      <c r="K88" s="6"/>
      <c r="L88" s="1"/>
      <c r="M88" s="6"/>
      <c r="N88" s="6"/>
      <c r="O88" s="6"/>
      <c r="P88" s="7"/>
      <c r="Q88" s="6"/>
      <c r="R88" s="6"/>
      <c r="S88" s="6"/>
      <c r="T88" s="6"/>
      <c r="U88" s="8"/>
      <c r="V88" s="8"/>
      <c r="W88" s="8"/>
      <c r="X88" s="8"/>
      <c r="Y88" s="8"/>
      <c r="Z88" s="8"/>
      <c r="AA88" s="8"/>
      <c r="AB88" s="8"/>
      <c r="AC88" s="8"/>
      <c r="AD88" s="8"/>
    </row>
    <row r="89" spans="2:30" ht="20.25">
      <c r="B89" s="100" t="s">
        <v>18</v>
      </c>
      <c r="C89" s="100"/>
      <c r="D89" s="100"/>
      <c r="E89" s="100"/>
      <c r="F89" s="100"/>
      <c r="G89" s="100"/>
      <c r="H89" s="100"/>
      <c r="I89" s="35"/>
      <c r="J89" s="35"/>
      <c r="K89" s="6"/>
      <c r="L89" s="1"/>
      <c r="M89" s="6"/>
      <c r="N89" s="6"/>
      <c r="O89" s="6"/>
      <c r="P89" s="7"/>
      <c r="Q89" s="6"/>
      <c r="R89" s="6"/>
      <c r="S89" s="6"/>
      <c r="T89" s="6"/>
      <c r="U89" s="8"/>
      <c r="V89" s="8"/>
      <c r="W89" s="8"/>
      <c r="X89" s="8"/>
      <c r="Y89" s="8"/>
      <c r="Z89" s="8"/>
      <c r="AA89" s="8"/>
      <c r="AB89" s="8"/>
      <c r="AC89" s="8"/>
      <c r="AD89" s="8"/>
    </row>
    <row r="90" spans="2:30" ht="20.25">
      <c r="B90" s="100" t="s">
        <v>19</v>
      </c>
      <c r="C90" s="100"/>
      <c r="D90" s="100"/>
      <c r="E90" s="100"/>
      <c r="F90" s="100"/>
      <c r="G90" s="100"/>
      <c r="H90" s="100"/>
      <c r="I90" s="35"/>
      <c r="J90" s="35"/>
      <c r="K90" s="6"/>
      <c r="L90" s="1"/>
      <c r="M90" s="6"/>
      <c r="N90" s="6"/>
      <c r="O90" s="6"/>
      <c r="P90" s="7"/>
      <c r="Q90" s="6"/>
      <c r="R90" s="6"/>
      <c r="S90" s="6"/>
      <c r="T90" s="6"/>
      <c r="U90" s="8"/>
      <c r="V90" s="8"/>
      <c r="W90" s="8"/>
      <c r="X90" s="8"/>
      <c r="Y90" s="8"/>
      <c r="Z90" s="8"/>
      <c r="AA90" s="8"/>
      <c r="AB90" s="8"/>
      <c r="AC90" s="8"/>
      <c r="AD90" s="8"/>
    </row>
    <row r="91" spans="2:30" ht="15.75">
      <c r="B91" s="6"/>
      <c r="C91" s="6"/>
      <c r="D91" s="7"/>
      <c r="E91" s="6"/>
      <c r="F91" s="6"/>
      <c r="G91" s="6"/>
      <c r="H91" s="6"/>
      <c r="I91" s="6"/>
      <c r="J91" s="6"/>
      <c r="K91" s="6"/>
      <c r="L91" s="1"/>
      <c r="M91" s="6"/>
      <c r="N91" s="6"/>
      <c r="O91" s="6"/>
      <c r="P91" s="7"/>
      <c r="Q91" s="6"/>
      <c r="R91" s="6"/>
      <c r="S91" s="6"/>
      <c r="T91" s="6"/>
      <c r="U91" s="9"/>
      <c r="V91" s="9"/>
      <c r="W91" s="9"/>
      <c r="X91" s="9"/>
      <c r="Y91" s="9"/>
      <c r="Z91" s="9"/>
      <c r="AA91" s="9"/>
      <c r="AB91" s="9"/>
      <c r="AC91" s="9"/>
      <c r="AD91" s="9"/>
    </row>
    <row r="92" spans="2:30" ht="20.25">
      <c r="B92" s="101" t="s">
        <v>21</v>
      </c>
      <c r="C92" s="101"/>
      <c r="D92" s="101"/>
      <c r="E92" s="101"/>
      <c r="F92" s="101"/>
      <c r="G92" s="101"/>
      <c r="H92" s="101"/>
      <c r="I92" s="36"/>
      <c r="J92" s="36"/>
      <c r="K92" s="6"/>
      <c r="L92" s="1"/>
      <c r="M92" s="6"/>
      <c r="N92" s="6"/>
      <c r="O92" s="6"/>
      <c r="P92" s="7"/>
      <c r="Q92" s="6"/>
      <c r="R92" s="6"/>
      <c r="S92" s="6"/>
      <c r="T92" s="6"/>
    </row>
    <row r="93" spans="2:30" ht="21" thickBot="1">
      <c r="B93" s="102" t="s">
        <v>339</v>
      </c>
      <c r="C93" s="102"/>
      <c r="D93" s="102"/>
      <c r="E93" s="102"/>
      <c r="F93" s="102"/>
      <c r="G93" s="102"/>
      <c r="H93" s="102"/>
      <c r="I93" s="37"/>
      <c r="J93" s="37"/>
      <c r="K93" s="6"/>
      <c r="L93" s="1"/>
      <c r="M93" s="6"/>
      <c r="N93" s="6"/>
      <c r="O93" s="6"/>
      <c r="P93" s="7"/>
      <c r="Q93" s="6"/>
      <c r="R93" s="6"/>
      <c r="S93" s="6"/>
      <c r="T93" s="6"/>
    </row>
    <row r="94" spans="2:30" ht="16.5" customHeight="1" thickBot="1">
      <c r="B94" s="10"/>
      <c r="C94" s="10"/>
      <c r="D94" s="10"/>
      <c r="E94" s="10"/>
      <c r="F94" s="10"/>
      <c r="G94" s="10"/>
      <c r="H94" s="103" t="s">
        <v>22</v>
      </c>
      <c r="I94" s="105"/>
      <c r="J94" s="10"/>
      <c r="K94" s="103" t="s">
        <v>15</v>
      </c>
      <c r="L94" s="104"/>
      <c r="M94" s="105"/>
      <c r="N94" s="10"/>
      <c r="O94" s="10"/>
      <c r="P94" s="10"/>
      <c r="Q94" s="10"/>
      <c r="R94" s="10"/>
      <c r="S94" s="10"/>
      <c r="T94" s="10"/>
    </row>
    <row r="95" spans="2:30" s="11" customFormat="1" ht="43.5" customHeight="1" thickBot="1">
      <c r="B95" s="57" t="s">
        <v>0</v>
      </c>
      <c r="C95" s="57" t="s">
        <v>1</v>
      </c>
      <c r="D95" s="57" t="s">
        <v>2</v>
      </c>
      <c r="E95" s="57" t="s">
        <v>3</v>
      </c>
      <c r="F95" s="57" t="s">
        <v>4</v>
      </c>
      <c r="G95" s="57" t="s">
        <v>5</v>
      </c>
      <c r="H95" s="57" t="s">
        <v>6</v>
      </c>
      <c r="I95" s="57" t="s">
        <v>252</v>
      </c>
      <c r="J95" s="57" t="s">
        <v>23</v>
      </c>
      <c r="K95" s="57" t="s">
        <v>7</v>
      </c>
      <c r="L95" s="57" t="s">
        <v>8</v>
      </c>
      <c r="M95" s="57" t="s">
        <v>9</v>
      </c>
      <c r="N95" s="57" t="s">
        <v>10</v>
      </c>
      <c r="O95" s="57" t="s">
        <v>11</v>
      </c>
      <c r="P95" s="57" t="s">
        <v>20</v>
      </c>
      <c r="Q95" s="57" t="s">
        <v>12</v>
      </c>
      <c r="R95" s="57" t="s">
        <v>13</v>
      </c>
      <c r="S95" s="57" t="s">
        <v>14</v>
      </c>
      <c r="T95" s="57" t="s">
        <v>16</v>
      </c>
    </row>
    <row r="96" spans="2:30" s="12" customFormat="1" ht="63">
      <c r="B96" s="60" t="s">
        <v>247</v>
      </c>
      <c r="C96" s="61" t="s">
        <v>340</v>
      </c>
      <c r="D96" s="96" t="s">
        <v>341</v>
      </c>
      <c r="E96" s="62" t="s">
        <v>342</v>
      </c>
      <c r="F96" s="65" t="s">
        <v>289</v>
      </c>
      <c r="G96" s="62" t="s">
        <v>343</v>
      </c>
      <c r="H96" s="63">
        <v>1296235.19</v>
      </c>
      <c r="I96" s="63">
        <v>0</v>
      </c>
      <c r="J96" s="63">
        <v>1296235.1908</v>
      </c>
      <c r="K96" s="61">
        <v>30</v>
      </c>
      <c r="L96" s="64">
        <v>43587</v>
      </c>
      <c r="M96" s="64">
        <v>43616</v>
      </c>
      <c r="N96" s="65" t="s">
        <v>291</v>
      </c>
      <c r="O96" s="62" t="s">
        <v>228</v>
      </c>
      <c r="P96" s="66">
        <v>1894.11</v>
      </c>
      <c r="Q96" s="62" t="s">
        <v>292</v>
      </c>
      <c r="R96" s="67" t="s">
        <v>344</v>
      </c>
      <c r="S96" s="67">
        <v>5000</v>
      </c>
      <c r="T96" s="68" t="s">
        <v>227</v>
      </c>
      <c r="U96" s="29"/>
    </row>
    <row r="97" spans="2:20" s="12" customFormat="1" ht="31.5">
      <c r="B97" s="56" t="s">
        <v>247</v>
      </c>
      <c r="C97" s="69" t="s">
        <v>340</v>
      </c>
      <c r="D97" s="97" t="s">
        <v>345</v>
      </c>
      <c r="E97" s="70" t="s">
        <v>149</v>
      </c>
      <c r="F97" s="73" t="s">
        <v>204</v>
      </c>
      <c r="G97" s="70" t="s">
        <v>346</v>
      </c>
      <c r="H97" s="71">
        <v>688446.64</v>
      </c>
      <c r="I97" s="71">
        <v>0</v>
      </c>
      <c r="J97" s="71">
        <v>688446.63679999998</v>
      </c>
      <c r="K97" s="69">
        <v>30</v>
      </c>
      <c r="L97" s="72">
        <v>43587</v>
      </c>
      <c r="M97" s="72">
        <v>43616</v>
      </c>
      <c r="N97" s="73" t="s">
        <v>136</v>
      </c>
      <c r="O97" s="70" t="s">
        <v>226</v>
      </c>
      <c r="P97" s="74">
        <v>19123.509999999998</v>
      </c>
      <c r="Q97" s="75" t="s">
        <v>204</v>
      </c>
      <c r="R97" s="76" t="s">
        <v>344</v>
      </c>
      <c r="S97" s="76">
        <v>1500</v>
      </c>
      <c r="T97" s="77" t="s">
        <v>227</v>
      </c>
    </row>
    <row r="98" spans="2:20" ht="47.25">
      <c r="B98" s="78" t="s">
        <v>247</v>
      </c>
      <c r="C98" s="79" t="s">
        <v>340</v>
      </c>
      <c r="D98" s="98" t="s">
        <v>347</v>
      </c>
      <c r="E98" s="80" t="s">
        <v>41</v>
      </c>
      <c r="F98" s="83" t="s">
        <v>348</v>
      </c>
      <c r="G98" s="80" t="s">
        <v>349</v>
      </c>
      <c r="H98" s="81">
        <v>790095.72</v>
      </c>
      <c r="I98" s="81">
        <v>0</v>
      </c>
      <c r="J98" s="81">
        <v>788504.49</v>
      </c>
      <c r="K98" s="79">
        <v>30</v>
      </c>
      <c r="L98" s="82">
        <v>43647</v>
      </c>
      <c r="M98" s="82">
        <v>43676</v>
      </c>
      <c r="N98" s="83" t="s">
        <v>350</v>
      </c>
      <c r="O98" s="80" t="s">
        <v>351</v>
      </c>
      <c r="P98" s="84">
        <v>790095.72</v>
      </c>
      <c r="Q98" s="80" t="s">
        <v>352</v>
      </c>
      <c r="R98" s="85" t="s">
        <v>353</v>
      </c>
      <c r="S98" s="85" t="s">
        <v>354</v>
      </c>
      <c r="T98" s="86" t="s">
        <v>227</v>
      </c>
    </row>
    <row r="99" spans="2:20" ht="78.75">
      <c r="B99" s="56" t="s">
        <v>247</v>
      </c>
      <c r="C99" s="69" t="s">
        <v>340</v>
      </c>
      <c r="D99" s="97" t="s">
        <v>355</v>
      </c>
      <c r="E99" s="70" t="s">
        <v>41</v>
      </c>
      <c r="F99" s="73" t="s">
        <v>356</v>
      </c>
      <c r="G99" s="70" t="s">
        <v>357</v>
      </c>
      <c r="H99" s="71">
        <v>1594521.37</v>
      </c>
      <c r="I99" s="71">
        <v>0</v>
      </c>
      <c r="J99" s="71">
        <v>1594521.0244</v>
      </c>
      <c r="K99" s="69">
        <v>17</v>
      </c>
      <c r="L99" s="72">
        <v>43661</v>
      </c>
      <c r="M99" s="72">
        <v>43677</v>
      </c>
      <c r="N99" s="73" t="s">
        <v>358</v>
      </c>
      <c r="O99" s="70" t="s">
        <v>298</v>
      </c>
      <c r="P99" s="74">
        <v>3814.64</v>
      </c>
      <c r="Q99" s="75" t="s">
        <v>359</v>
      </c>
      <c r="R99" s="76" t="s">
        <v>360</v>
      </c>
      <c r="S99" s="76">
        <v>35000</v>
      </c>
      <c r="T99" s="77" t="s">
        <v>227</v>
      </c>
    </row>
    <row r="100" spans="2:20" ht="110.25">
      <c r="B100" s="78" t="s">
        <v>249</v>
      </c>
      <c r="C100" s="79" t="s">
        <v>340</v>
      </c>
      <c r="D100" s="98" t="s">
        <v>361</v>
      </c>
      <c r="E100" s="80" t="s">
        <v>41</v>
      </c>
      <c r="F100" s="83" t="s">
        <v>362</v>
      </c>
      <c r="G100" s="80" t="s">
        <v>363</v>
      </c>
      <c r="H100" s="81">
        <v>806803.2</v>
      </c>
      <c r="I100" s="81">
        <v>0</v>
      </c>
      <c r="J100" s="81" t="s">
        <v>253</v>
      </c>
      <c r="K100" s="79">
        <v>63</v>
      </c>
      <c r="L100" s="82">
        <v>43661</v>
      </c>
      <c r="M100" s="82">
        <v>43723</v>
      </c>
      <c r="N100" s="83" t="s">
        <v>364</v>
      </c>
      <c r="O100" s="80" t="s">
        <v>351</v>
      </c>
      <c r="P100" s="84">
        <v>806803.2</v>
      </c>
      <c r="Q100" s="80" t="s">
        <v>365</v>
      </c>
      <c r="R100" s="85" t="s">
        <v>353</v>
      </c>
      <c r="S100" s="85" t="s">
        <v>354</v>
      </c>
      <c r="T100" s="86" t="s">
        <v>227</v>
      </c>
    </row>
    <row r="101" spans="2:20" ht="110.25">
      <c r="B101" s="56" t="s">
        <v>246</v>
      </c>
      <c r="C101" s="69" t="s">
        <v>340</v>
      </c>
      <c r="D101" s="97" t="s">
        <v>366</v>
      </c>
      <c r="E101" s="70" t="s">
        <v>28</v>
      </c>
      <c r="F101" s="73" t="s">
        <v>367</v>
      </c>
      <c r="G101" s="70" t="s">
        <v>368</v>
      </c>
      <c r="H101" s="71">
        <v>620784.21960000007</v>
      </c>
      <c r="I101" s="71">
        <v>0</v>
      </c>
      <c r="J101" s="71" t="s">
        <v>253</v>
      </c>
      <c r="K101" s="69">
        <v>42</v>
      </c>
      <c r="L101" s="72">
        <v>43778</v>
      </c>
      <c r="M101" s="72">
        <v>43819</v>
      </c>
      <c r="N101" s="73" t="s">
        <v>369</v>
      </c>
      <c r="O101" s="70" t="s">
        <v>370</v>
      </c>
      <c r="P101" s="74">
        <v>620784.22</v>
      </c>
      <c r="Q101" s="75" t="s">
        <v>371</v>
      </c>
      <c r="R101" s="76" t="s">
        <v>372</v>
      </c>
      <c r="S101" s="76">
        <v>25000</v>
      </c>
      <c r="T101" s="77" t="s">
        <v>227</v>
      </c>
    </row>
    <row r="102" spans="2:20" ht="78.75">
      <c r="B102" s="78" t="s">
        <v>373</v>
      </c>
      <c r="C102" s="79" t="s">
        <v>340</v>
      </c>
      <c r="D102" s="98" t="s">
        <v>374</v>
      </c>
      <c r="E102" s="80" t="s">
        <v>30</v>
      </c>
      <c r="F102" s="83" t="s">
        <v>375</v>
      </c>
      <c r="G102" s="80" t="s">
        <v>376</v>
      </c>
      <c r="H102" s="81">
        <v>999914.57</v>
      </c>
      <c r="I102" s="81">
        <v>0</v>
      </c>
      <c r="J102" s="81">
        <v>999914.57119999989</v>
      </c>
      <c r="K102" s="79">
        <v>14</v>
      </c>
      <c r="L102" s="82">
        <v>43815</v>
      </c>
      <c r="M102" s="82">
        <v>43828</v>
      </c>
      <c r="N102" s="83" t="s">
        <v>377</v>
      </c>
      <c r="O102" s="80" t="s">
        <v>228</v>
      </c>
      <c r="P102" s="84">
        <v>781.18</v>
      </c>
      <c r="Q102" s="80" t="s">
        <v>378</v>
      </c>
      <c r="R102" s="85" t="s">
        <v>379</v>
      </c>
      <c r="S102" s="85">
        <v>8000</v>
      </c>
      <c r="T102" s="86" t="s">
        <v>227</v>
      </c>
    </row>
    <row r="103" spans="2:20" ht="63.75" thickBot="1">
      <c r="B103" s="59" t="s">
        <v>373</v>
      </c>
      <c r="C103" s="87" t="s">
        <v>340</v>
      </c>
      <c r="D103" s="99" t="s">
        <v>380</v>
      </c>
      <c r="E103" s="88" t="s">
        <v>93</v>
      </c>
      <c r="F103" s="91" t="s">
        <v>381</v>
      </c>
      <c r="G103" s="88" t="s">
        <v>382</v>
      </c>
      <c r="H103" s="89">
        <v>1017677.6164000001</v>
      </c>
      <c r="I103" s="89">
        <v>0</v>
      </c>
      <c r="J103" s="89">
        <v>1017677.6164000001</v>
      </c>
      <c r="K103" s="87">
        <v>14</v>
      </c>
      <c r="L103" s="90">
        <v>43815</v>
      </c>
      <c r="M103" s="90">
        <v>43828</v>
      </c>
      <c r="N103" s="91" t="s">
        <v>383</v>
      </c>
      <c r="O103" s="88" t="s">
        <v>228</v>
      </c>
      <c r="P103" s="92">
        <v>11495.28</v>
      </c>
      <c r="Q103" s="93" t="s">
        <v>384</v>
      </c>
      <c r="R103" s="94" t="s">
        <v>233</v>
      </c>
      <c r="S103" s="94">
        <v>12000</v>
      </c>
      <c r="T103" s="95" t="s">
        <v>227</v>
      </c>
    </row>
  </sheetData>
  <mergeCells count="21">
    <mergeCell ref="K8:M8"/>
    <mergeCell ref="B2:H2"/>
    <mergeCell ref="B3:H3"/>
    <mergeCell ref="B4:H4"/>
    <mergeCell ref="B6:H6"/>
    <mergeCell ref="B7:H7"/>
    <mergeCell ref="H8:I8"/>
    <mergeCell ref="B50:H50"/>
    <mergeCell ref="B51:H51"/>
    <mergeCell ref="B52:H52"/>
    <mergeCell ref="B54:H54"/>
    <mergeCell ref="B55:H55"/>
    <mergeCell ref="B90:H90"/>
    <mergeCell ref="B92:H92"/>
    <mergeCell ref="B93:H93"/>
    <mergeCell ref="K94:M94"/>
    <mergeCell ref="H56:I56"/>
    <mergeCell ref="H94:I94"/>
    <mergeCell ref="K56:M56"/>
    <mergeCell ref="B88:H88"/>
    <mergeCell ref="B89:H89"/>
  </mergeCells>
  <pageMargins left="0.23622047244094491" right="0.23622047244094491" top="0.74803149606299213" bottom="0.74803149606299213" header="0.31496062992125984" footer="0.31496062992125984"/>
  <pageSetup scale="24" fitToHeight="0" orientation="landscape" r:id="rId1"/>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www.intercambiosvirtuales.org</Company>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Hector D. Cárdenas Landino</cp:lastModifiedBy>
  <cp:revision/>
  <cp:lastPrinted>2020-01-21T19:56:29Z</cp:lastPrinted>
  <dcterms:created xsi:type="dcterms:W3CDTF">2013-05-08T19:35:28Z</dcterms:created>
  <dcterms:modified xsi:type="dcterms:W3CDTF">2020-01-21T20:00:06Z</dcterms:modified>
</cp:coreProperties>
</file>