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75" windowWidth="20460" windowHeight="9030" activeTab="0"/>
  </bookViews>
  <sheets>
    <sheet name="CONCENTRADO2014-2015" sheetId="1" r:id="rId1"/>
  </sheets>
  <definedNames>
    <definedName name="_xlnm.Print_Area" localSheetId="0">'CONCENTRADO2014-2015'!$A$1:$S$161</definedName>
  </definedNames>
  <calcPr fullCalcOnLoad="1"/>
</workbook>
</file>

<file path=xl/sharedStrings.xml><?xml version="1.0" encoding="utf-8"?>
<sst xmlns="http://schemas.openxmlformats.org/spreadsheetml/2006/main" count="1500" uniqueCount="752">
  <si>
    <t>H. AYUNTAMIENTO DE TLAJOMULCO DE ZÚÑIGA, JALISCO</t>
  </si>
  <si>
    <t>DIRECCIÓN GENERAL DE OBRAS PÚBLICAS</t>
  </si>
  <si>
    <t>DIRECCIÓN DE LICITACIÓN Y NORMATIVIDAD</t>
  </si>
  <si>
    <t>CONCENTRADO OBRA PÚBLICA 2014-2015</t>
  </si>
  <si>
    <t>RECURSO</t>
  </si>
  <si>
    <t>MODALIDAD</t>
  </si>
  <si>
    <t>OBRA</t>
  </si>
  <si>
    <t>LOCALIDAD</t>
  </si>
  <si>
    <t>CONTRATISTA</t>
  </si>
  <si>
    <t>CONTRATO</t>
  </si>
  <si>
    <t>IMPORTE CONTRATO
(INCLUYE IVA)</t>
  </si>
  <si>
    <t xml:space="preserve">IMPORTE </t>
  </si>
  <si>
    <t>PLAZO DE EJECUCIÓN</t>
  </si>
  <si>
    <t>R.F.C.</t>
  </si>
  <si>
    <t>MEDIDAS</t>
  </si>
  <si>
    <t>COSTO M2</t>
  </si>
  <si>
    <t>REPRESENTANTE LEGAL</t>
  </si>
  <si>
    <t>SUPERVISOR</t>
  </si>
  <si>
    <t>HABITANTES BENEFICIADOS</t>
  </si>
  <si>
    <t>INSTRUMENTOS DE PLANEACIÓN DEL DESARROLLO 2012 - 2015</t>
  </si>
  <si>
    <t>FINAL</t>
  </si>
  <si>
    <t>DIAS NATURALES</t>
  </si>
  <si>
    <t>INICIO</t>
  </si>
  <si>
    <t>TERMINO</t>
  </si>
  <si>
    <t>ADJUDICACIÓN DIRECTA 2014</t>
  </si>
  <si>
    <t>Municipal</t>
  </si>
  <si>
    <t>Adjudicación Directa</t>
  </si>
  <si>
    <t>Construcción de guarnición lineal y banqueta de concreto en calle Camino a La Tijera a fuera del Instituto de Formación para el Trabajo del Estado de Jalisco Campus Tlajomulco en el municipio de Tlajomulco de Zúñiga, Jalisco.</t>
  </si>
  <si>
    <t>La Tijera</t>
  </si>
  <si>
    <t>Mi Construcción y Edificación, S.A. de C.V.</t>
  </si>
  <si>
    <t>DGOP-CA-MUN-RP-AD-002-14</t>
  </si>
  <si>
    <t>MCE 080208 1ZA</t>
  </si>
  <si>
    <r>
      <t>101.41 M</t>
    </r>
    <r>
      <rPr>
        <sz val="11"/>
        <color rgb="FF000000"/>
        <rFont val="Calibri"/>
        <family val="2"/>
      </rPr>
      <t>²</t>
    </r>
  </si>
  <si>
    <t>C. MARIA VELIA REYES LÓPEZ</t>
  </si>
  <si>
    <t>JOSE LUIS PLASENCIA JR.</t>
  </si>
  <si>
    <t>INFRAESTRUCTURA SOCIAL</t>
  </si>
  <si>
    <t>Construcción de guarnición lineal y banqueta de concreto en calle Camino a La Tijera entre calle Ramal de la Tijera y Capomo, en la localidad La Tijera, municipio de Tlajomulco de Zúñiga, Jalisco.</t>
  </si>
  <si>
    <t>DGOP-CA-MUN-RP-AD-003-14</t>
  </si>
  <si>
    <r>
      <t>232.59 M</t>
    </r>
    <r>
      <rPr>
        <sz val="11"/>
        <color rgb="FF000000"/>
        <rFont val="Calibri"/>
        <family val="2"/>
      </rPr>
      <t>²</t>
    </r>
  </si>
  <si>
    <t>Terminación de la construcción de la unidad deportiva de San Miguel Cuyutlán, municipio de Tlajomulco de Zúñiga, Jalisco.</t>
  </si>
  <si>
    <t>San Miguel Cuyutlán</t>
  </si>
  <si>
    <t>Carsa Grupo Constructor Inmobiliario, S.A. de C.V.</t>
  </si>
  <si>
    <t>DGOP-ID-MUN-RP-AD-013-14</t>
  </si>
  <si>
    <t>Este contrato se encuentra en proceso de finiquito de conformidad con los artículos 211 y 212 de la Ley de Obra Pública del Estado de Jalisco.</t>
  </si>
  <si>
    <t>CGC 930517 1D4</t>
  </si>
  <si>
    <r>
      <t>4417.00 M</t>
    </r>
    <r>
      <rPr>
        <sz val="11"/>
        <color rgb="FF000000"/>
        <rFont val="Calibri"/>
        <family val="2"/>
      </rPr>
      <t>²</t>
    </r>
  </si>
  <si>
    <t>C. CARLOS HUMBERTO BARRAGAN FONSECA</t>
  </si>
  <si>
    <t>ADAN PARRA</t>
  </si>
  <si>
    <t>Construcción de puente peatonal en la colonia Nueva Aurora en la localidad de Santa Cruz del Valle, municipio de Tlajomulco de Zúñiga, Jalisco.</t>
  </si>
  <si>
    <t>Santa Cruz del Valle</t>
  </si>
  <si>
    <t>Construcciones Paraísos, S.A. de C.V.</t>
  </si>
  <si>
    <t>DGOP-PT-MUN-RP-AD-008-14</t>
  </si>
  <si>
    <t>CPA 020212 558</t>
  </si>
  <si>
    <r>
      <t>151.00 M</t>
    </r>
    <r>
      <rPr>
        <sz val="11"/>
        <color rgb="FF000000"/>
        <rFont val="Calibri"/>
        <family val="2"/>
      </rPr>
      <t>²</t>
    </r>
  </si>
  <si>
    <t>C. MARIA SILVIA LORENA CORTES MARTINEZ</t>
  </si>
  <si>
    <t>SERGIO REYES</t>
  </si>
  <si>
    <t>Construcción de Casa de la Cultura en la localidad de Cofradía, Municipio de Tlajomulco de Zúñiga, Jalisco</t>
  </si>
  <si>
    <t>Cofradía</t>
  </si>
  <si>
    <t>Estudios, Sistemas y Construcciones, S.A. de C.V.</t>
  </si>
  <si>
    <t>DGOP-IC-MUN-RP-AD-018-14</t>
  </si>
  <si>
    <t>ESC 930617 KW9</t>
  </si>
  <si>
    <r>
      <t>117.93 M</t>
    </r>
    <r>
      <rPr>
        <sz val="11"/>
        <color rgb="FF000000"/>
        <rFont val="Calibri"/>
        <family val="2"/>
      </rPr>
      <t>²</t>
    </r>
  </si>
  <si>
    <t>C. ROBERTO FLORES ARREOLA</t>
  </si>
  <si>
    <t>TANIA OCHOA</t>
  </si>
  <si>
    <t>Construcción de estructuras de protección a base de gaviones sobre arroyo seco, tramo Av. López Mateos a Prolongación Colón, municipio de Tlajomulco de Zúñiga, Jalisco.</t>
  </si>
  <si>
    <t>SANTA ANITA</t>
  </si>
  <si>
    <t>Constructora Pecru, S.A. de C.V.</t>
  </si>
  <si>
    <t>DGOP-CA-MUN-RP-AD-015-14</t>
  </si>
  <si>
    <t>CPE 070123 PD4</t>
  </si>
  <si>
    <t>398.03 m3</t>
  </si>
  <si>
    <t>C. CARLOS PEREZ CRUZ</t>
  </si>
  <si>
    <t>JOSÉ LUIS PLASENCIA JR.</t>
  </si>
  <si>
    <t>MUNICIPAL</t>
  </si>
  <si>
    <t>Electrificación y Alumbrado del Barrio el Pandillo en Cajititlan, Municipio de Tlajomulco de Zúñiga, Jalisco.</t>
  </si>
  <si>
    <t>Cajititlán</t>
  </si>
  <si>
    <t>CONSTRUCCIONES Y EDIFICACIONES BATO, S.A. DE C.V.</t>
  </si>
  <si>
    <t>DGOP-ELE-MUN-RP-AD-021-14</t>
  </si>
  <si>
    <t xml:space="preserve"> CEB 961031 DJ1</t>
  </si>
  <si>
    <t>400 ml</t>
  </si>
  <si>
    <t>1069.00 ml(metro lineal)</t>
  </si>
  <si>
    <t>C. SALVADOR BARRAGAN FONSECA.</t>
  </si>
  <si>
    <t>OSCAR CHAVEZ</t>
  </si>
  <si>
    <t>Municipal
Convenio Consorcio de Ingeniería Integral</t>
  </si>
  <si>
    <t>Construcción de línea de alejamiento de aguas residuales los Fresnos II, Tramo II, Municipio de Tlajomulco de Zúñiga, Jalisco</t>
  </si>
  <si>
    <t>Los Fresnos</t>
  </si>
  <si>
    <t xml:space="preserve">Tekton Grupo Empresarial, S.A. de C.V.,
</t>
  </si>
  <si>
    <t>DGOP-DR-MUN-CONV-AD-030-14</t>
  </si>
  <si>
    <t>TGE 101215 JI6</t>
  </si>
  <si>
    <t>469 ml</t>
  </si>
  <si>
    <t>2,755.30 ml(metro lineal)</t>
  </si>
  <si>
    <t>C. CLARISSA GABRIELA VALDEZ MANJARREZ</t>
  </si>
  <si>
    <t>ING. DAVID CANALES</t>
  </si>
  <si>
    <t>Suministro y colocación de estructura de protección de rayos ultravioleta, en la Escuela Primaria Emiliano Zapata, en San Sebastian el Grande, Municipio de Tlajomulco de Zúñiga, Jalisco</t>
  </si>
  <si>
    <t>San Sebastián</t>
  </si>
  <si>
    <t>Constructora y Urbanizadora Sanser, S.A. de C.V.</t>
  </si>
  <si>
    <t>DGOP IE MUN RP AD 048 14</t>
  </si>
  <si>
    <t>CUS 100518 D39</t>
  </si>
  <si>
    <t>504.00 M²</t>
  </si>
  <si>
    <t>C. ING. JUAN MARCOS SANCHEZ NAVA</t>
  </si>
  <si>
    <t>ROGELIO RENTERIA</t>
  </si>
  <si>
    <t>Rehabilitación de agua potable y alcantarillado en el acceso a San Miguel Cuyutlán, en la localidad de San Miguel Cuyutlán, Municipio de Tlajomulco de Zúñiga, Jalisco.</t>
  </si>
  <si>
    <t>SAN MIGUEL CUYUTLAN</t>
  </si>
  <si>
    <t>Regino Ruiz del Campo Medina</t>
  </si>
  <si>
    <t>DGOP AP MUN R33 AD 050 14</t>
  </si>
  <si>
    <t>RUMR 771116 UA8</t>
  </si>
  <si>
    <t>500.00 ML</t>
  </si>
  <si>
    <t>C. REGINO RUIZ DEL CAMPO MEDINA</t>
  </si>
  <si>
    <t>JORGE ADRIEL GUZMAN</t>
  </si>
  <si>
    <t>CONVENIO</t>
  </si>
  <si>
    <t>Obra Civil y equipamiento de pozo profundo en la localidad de San Agustín, incluye:equipo de bombeo,sistema de cloración, casetas de vigilancia,control y cerco perimetral), Municipio de Tlajomulco de Zúñiga, Jalisco.</t>
  </si>
  <si>
    <t>San Agustín</t>
  </si>
  <si>
    <t>Atlántica Obras Hidráulicas, S.A. de C.V</t>
  </si>
  <si>
    <t>DGOP AP MUN CONV AD 049 14</t>
  </si>
  <si>
    <t>AOH 020116 8CA</t>
  </si>
  <si>
    <t>260.00ML</t>
  </si>
  <si>
    <t>C. FERNANDO ARTURO MENDEZ MONGE</t>
  </si>
  <si>
    <t>ING. DAVID CANALES TATENGO</t>
  </si>
  <si>
    <t>INSFRAESTRUCTURA SOCIAL</t>
  </si>
  <si>
    <t>En el mes de octubre 2014 no se generó información.</t>
  </si>
  <si>
    <t>En el mes de noviembre 2014 no se generó información.</t>
  </si>
  <si>
    <t>En el mes de diciembre 2014 no se generó información.</t>
  </si>
  <si>
    <t>ADJUDICACIÓN DIRECTA 2015</t>
  </si>
  <si>
    <t>En el mes de enero 2015 no se generó información.</t>
  </si>
  <si>
    <t>En el mes de febrero 2015 no se generó información.</t>
  </si>
  <si>
    <t>En el mes de marzo 2015 no se generó información.</t>
  </si>
  <si>
    <t>Suministro y colocación de estructura metalica con lona en la Escuela Primaria maría Rodriguez Gonzalez en la localidad de Buena Vista, Municipio de Tlajomulco de Zúñiga, Jalisco</t>
  </si>
  <si>
    <t>Buena Vista</t>
  </si>
  <si>
    <t>CONSTRUCTORA CALUFRA, S.A. DE C.V.</t>
  </si>
  <si>
    <t>DGOP-IE-MUN-RP-AD-007-15</t>
  </si>
  <si>
    <t>ESTE CONTRATO SE ENCUENTRA EN PROCESO DE FINIQUITO DE CONFORMIDAD CON LOS ARTÍCULOS 211 Y 212 DE LA LEY DE OBRA PÚBLICA DEL ESTADO DE JALISCO.</t>
  </si>
  <si>
    <t>CCA081007KE1</t>
  </si>
  <si>
    <r>
      <t>271.41 m</t>
    </r>
    <r>
      <rPr>
        <sz val="11"/>
        <color rgb="FF000000"/>
        <rFont val="Calibri"/>
        <family val="2"/>
      </rPr>
      <t>²</t>
    </r>
  </si>
  <si>
    <t>C. FERNANDO PEREZ BOUQUET JIMENEZ</t>
  </si>
  <si>
    <t>Rehabilitación de la electrificación en la Colonia El Pastoriche, Municipio de Tlajomulco de Zúñiga, Jalisco</t>
  </si>
  <si>
    <t>Proveedora para alumbrado público</t>
  </si>
  <si>
    <t>DGOP-ELE-MUN-ET-AD-020-15</t>
  </si>
  <si>
    <t>PEA031216LL8</t>
  </si>
  <si>
    <t>942.1 ml</t>
  </si>
  <si>
    <t>C. JESUS FERNANDO MONROY</t>
  </si>
  <si>
    <t>OSCAR CHÁVEZ</t>
  </si>
  <si>
    <t>Rehabilitación de la electrificación y alumbrado en la colonia Jardines del Zapote, en la localidad del Zapote del Valle, Municipio de Tlajomulco de Zúñiga, Jalisco</t>
  </si>
  <si>
    <t>Zapote del Valle</t>
  </si>
  <si>
    <t>Francisco Arguelles</t>
  </si>
  <si>
    <t>DGOP-ELE-MUN-ET-AD-021-15</t>
  </si>
  <si>
    <t>AUAF830125172</t>
  </si>
  <si>
    <t>1583.33 ml</t>
  </si>
  <si>
    <t>Rehabilitación y alumbrado de la carretera Guadalajara - Morelia desde la bodega "Guardabox" al puente peatonal las "Outlets", Municipio de Tlajomulco de Zúñiga, Jalisco.</t>
  </si>
  <si>
    <t>San Agustin</t>
  </si>
  <si>
    <t>DGOP-ELE-MUN-ET-AD-023-15</t>
  </si>
  <si>
    <t>253.83 ml</t>
  </si>
  <si>
    <t>Diagnóstico, diseño y proyectos hidraúlicos de diferentes redes de agua potable, alcantarillado y saneamiento del programa, 2015.</t>
  </si>
  <si>
    <t>Varias Localidades</t>
  </si>
  <si>
    <t>Demoliciones Quinto, S.A. DE C.V.</t>
  </si>
  <si>
    <t>DGOP-PY-MUN-RP-AD-019-15</t>
  </si>
  <si>
    <t>ESTE CONTRATO SE ENCUENTRA EN PROCESO DE FINIQUITO DE CONFORIDAD CON LOS ARTÍCULOS 211 Y 212 DE LA LEY DE OBRA PÚBLICA DEL ESTADO DE JALISCO.</t>
  </si>
  <si>
    <t>DUU130613S7A</t>
  </si>
  <si>
    <t>C. MIGUEL ULISES SANCHEZ RODRIGUEZ</t>
  </si>
  <si>
    <t>EMMANUEL MARTINEZ VALLE</t>
  </si>
  <si>
    <t>INFRAESCTURA SOCIAL</t>
  </si>
  <si>
    <t>Rehabilitación de la red de alumbrado público del fraccionamiento La Providencia, Municipio de Tlajomulco de Zúñiga, Jalisco.</t>
  </si>
  <si>
    <t>La providencia</t>
  </si>
  <si>
    <t>Fausto Garnica</t>
  </si>
  <si>
    <t>DGOP-ELE-MUN-ET-AD-022-15</t>
  </si>
  <si>
    <t>GAPF5912193V9</t>
  </si>
  <si>
    <t>2804.00 ML</t>
  </si>
  <si>
    <t>C. FAUSTO GARNICA PADILLA</t>
  </si>
  <si>
    <t>Rehabilitación de la Planta de Tratamiento del Fraccionamiento Los Agaves, incluye: operación transitoria, Municipio de Tlajomulco de Zúñiga, Jalisco.</t>
  </si>
  <si>
    <t>Agaves</t>
  </si>
  <si>
    <t>Aquarum Tecnología y Procesos en Tratamiento de Aguas, S.A. de C.V.</t>
  </si>
  <si>
    <t>DGOP-PTAR-MUN-RP-AD-027-15</t>
  </si>
  <si>
    <t>ATP060518291</t>
  </si>
  <si>
    <t>1</t>
  </si>
  <si>
    <t>C. MIGUEL ANGEL SALAS AGUILAR</t>
  </si>
  <si>
    <t>TANYA OCHOA</t>
  </si>
  <si>
    <t>Construcción de Drenaje Sanitario en la colonia La Coladera en la localidad de San Agustín, Municipio de Tlajomulco de Zúñiga, Jalisco</t>
  </si>
  <si>
    <t>DURÁN JIMÉNEZ ARQUITECTOS Y ASOCIADOS S.A. DE C.V.</t>
  </si>
  <si>
    <t>DGOP-DS-MUN-RP-AD-030-15</t>
  </si>
  <si>
    <t>DJA 940518 4G7</t>
  </si>
  <si>
    <t>471.00ML</t>
  </si>
  <si>
    <t>C. GUSTAVO DURÁN JIMÉNEZ</t>
  </si>
  <si>
    <t>LUIS DE JESÚS MUÑOZ</t>
  </si>
  <si>
    <t>Construcción de Agua Potable y Alcantarillado en las Privadas Tercero Rojo y Lagunillas en la localidad de Lomas de Tejeda, Municipio de Tlajomulco de Zúñiga, Jalisco.</t>
  </si>
  <si>
    <t>Lomas de Tejeda</t>
  </si>
  <si>
    <t>Ceele Construcciones, S.A. de C.V.</t>
  </si>
  <si>
    <t>DGOP-AP-MUN-RP-AD-031-15</t>
  </si>
  <si>
    <t>CCO 020123 366</t>
  </si>
  <si>
    <t>220.00ML</t>
  </si>
  <si>
    <t>C. ING. RAFAEL OROZCO MARTÍNEZ</t>
  </si>
  <si>
    <t>Rehabilitación, mantenimiento y obra complementaria en las Unidades Deportivas de San Agustín, Cebcera Municipal, La Calera, Centro Diciplinario del Valle, Lomas de Tejeda, Lomas del Sur, Cuexcomatitlán, san Lucas Evangelista, San Sebastián el Grande y La Alameda, Municipio de Tlajomulco de Zúñiga, Jalisco.</t>
  </si>
  <si>
    <t>Duran Jimenez</t>
  </si>
  <si>
    <t>DGOP-ID-MUN-RP-AD-032-15</t>
  </si>
  <si>
    <t>Construcción de Linea de Agua Potable de 4" en la calle El Chivatillo y Rehabilitación de Tanque de Almacenamiento de Agua Potable en la unidad deportiva de la localidad de Lomas del Sur, Municipio de Tlajomulco de Zúñiga, Jalisco</t>
  </si>
  <si>
    <t>Lomas del Sur</t>
  </si>
  <si>
    <t>Velazquez Ingeniería Ecologica, S.A. De .C.V</t>
  </si>
  <si>
    <t>DGOP-AP-MUN-RP-AD-033-15</t>
  </si>
  <si>
    <t>VIE110125RL4</t>
  </si>
  <si>
    <t>188.00ML</t>
  </si>
  <si>
    <t>C. RODOLFO VELAZQUEZ ORDOÑEZ</t>
  </si>
  <si>
    <t>JORGE ADRIEL GUZMÁN</t>
  </si>
  <si>
    <t>CONCURSO POR INVITACIÓN 2014</t>
  </si>
  <si>
    <t>Concurso por Invitación</t>
  </si>
  <si>
    <t>Sustitución de agua potable y alcantarillado en la calle Cuauhtémoc y Constitución en el tramo comprendido entre la calle Emiliano Zapata y calle Gardenias en la localidad de San Sebastián El Grande</t>
  </si>
  <si>
    <t>San Sebastián El Grande</t>
  </si>
  <si>
    <t>Constructora Centauro de Infraestructura, S.A. de C.V.</t>
  </si>
  <si>
    <t>DGOP-CA-MUN-RP-CI-006-14</t>
  </si>
  <si>
    <t>$2'029,366.99</t>
  </si>
  <si>
    <t>CCI 080129 JE6</t>
  </si>
  <si>
    <t>mililitros</t>
  </si>
  <si>
    <t>C. FRANCISCA GARCIA GARCIA</t>
  </si>
  <si>
    <t>Pavimentación de empedrado zampeado en las calles Lago de Alvarado, entre Lago de Terminos y Lago Azul; y Lago Pátzcuaro entre Lago Terminos y Lago Azul en la colonia Lagunitas, municipio de Tlajomulco de Zúñiga, Jalisco.</t>
  </si>
  <si>
    <t>Lagunitas</t>
  </si>
  <si>
    <t>Breysa Constructora, S.A. de C.V.</t>
  </si>
  <si>
    <t>DGOP-CA-MUN-RP-CI-007-14</t>
  </si>
  <si>
    <t>BCO 900423</t>
  </si>
  <si>
    <r>
      <t>1487.97 M</t>
    </r>
    <r>
      <rPr>
        <sz val="11"/>
        <color rgb="FF000000"/>
        <rFont val="Calibri"/>
        <family val="2"/>
      </rPr>
      <t>²</t>
    </r>
  </si>
  <si>
    <t>ING. JOSE LUIS BRENEZ MORENO</t>
  </si>
  <si>
    <t>Construcción de vialidad con concreto asfaltico en la calle Vicente Guerrero, localidad de Santa Cruz del Valle, municipio de Tlajomulco de Zúñiga, Jalisco.</t>
  </si>
  <si>
    <t>Consorcio Constructor Adobes, S.A. de C.V.</t>
  </si>
  <si>
    <t>DGOP-CA-MUN-RP-CI-009-14</t>
  </si>
  <si>
    <t>CCA 971126 QC9</t>
  </si>
  <si>
    <r>
      <t>3488.99 M</t>
    </r>
    <r>
      <rPr>
        <sz val="11"/>
        <color rgb="FF000000"/>
        <rFont val="Calibri"/>
        <family val="2"/>
      </rPr>
      <t>²</t>
    </r>
  </si>
  <si>
    <t>C. LEOBARDO PRECIADO ZEPEDA</t>
  </si>
  <si>
    <t>Obra complementaria en la segunda etapa (perforación del pozo, andadores, plazoleta, área de juegos, plataformas de área de gimnasio, canalizaciones eléctricas) de la unidad deportiva buenavista, municipio de Tlajomulco de Zúñiga, Jalisco.</t>
  </si>
  <si>
    <t>Buenavista</t>
  </si>
  <si>
    <t>Grupo Constructor Muros, S.A. de C.V.</t>
  </si>
  <si>
    <t>DGOP-ID-MUN-RP-CI-010-14</t>
  </si>
  <si>
    <t>$2'631,038.90</t>
  </si>
  <si>
    <t>GCM 020226 F28</t>
  </si>
  <si>
    <t xml:space="preserve">SRA. AMALIA MORENO MALDONADO </t>
  </si>
  <si>
    <t>Renovación de Imagen Urbana en la Cabecera Municipal, Tlajomulco de Zúñiga, Jalisco</t>
  </si>
  <si>
    <t>cabecera Municipal</t>
  </si>
  <si>
    <t>SCM INTEGRAL, S.A. DE C.V.</t>
  </si>
  <si>
    <t>DGOP-IU-MUN-RP-CI-019-14</t>
  </si>
  <si>
    <t>PROCESO</t>
  </si>
  <si>
    <t>SIM030804FQ8</t>
  </si>
  <si>
    <t>40,000.00m2</t>
  </si>
  <si>
    <t>C. OLIVIA GONZALEZ LOPEZ.</t>
  </si>
  <si>
    <t>VINCENZO TORRES SLAVIONE</t>
  </si>
  <si>
    <t>RAMO 33</t>
  </si>
  <si>
    <t>Electrificación y Alumbrado de la Colonia El Planetario, en la Delegación de San José del Valle y la Colonia Los Chinos Primera Etapa, en la Delegación de Union del Cuatro, Municipio de Tlajomulco de Zúñiga, Jalisco.</t>
  </si>
  <si>
    <t>San José del Valle y Unión del Cuatro</t>
  </si>
  <si>
    <t>GRUPO INMOBILIARIO GUCAR, S.A. DE C.V.</t>
  </si>
  <si>
    <t>DGOP-ELE-MUN-R33-CI-022-14</t>
  </si>
  <si>
    <t>GCI 930517 5H8</t>
  </si>
  <si>
    <t>980 ML</t>
  </si>
  <si>
    <t xml:space="preserve">1851.50 ML </t>
  </si>
  <si>
    <t>Municipial convenio gavilanes</t>
  </si>
  <si>
    <t>Construcción de red de drenaje sanitario en la colonioa de Gavilanes Poniente, delegación de Gavilanes, Municipio de Tlajomulco de Zúñiga, Jalisco</t>
  </si>
  <si>
    <t>Gavilanes</t>
  </si>
  <si>
    <t>Constructora Monte, S.A. de C.V.</t>
  </si>
  <si>
    <t>DGOP-DR-MUN-CONV-CI-028-14</t>
  </si>
  <si>
    <t>CMO 831020 VC3</t>
  </si>
  <si>
    <t>2,110.71ML</t>
  </si>
  <si>
    <t>C. RODRIGO MONTELONGO GONZALEZ RUBIO</t>
  </si>
  <si>
    <t>FEDERAL</t>
  </si>
  <si>
    <t>Construcción de la 2da. etapa de la Unidad Deportiva en la Cabecera Municipal, frente 1 (skate park), Municipio de Tlajomulco de Zúñiga, Jalisco.</t>
  </si>
  <si>
    <t>Cabecera Municipal</t>
  </si>
  <si>
    <t>David Ledesma Martín del Campo</t>
  </si>
  <si>
    <t>DGOP-ID-FED-FOPEDEP-CI-031-14</t>
  </si>
  <si>
    <t>LEMD 880217 U53</t>
  </si>
  <si>
    <r>
      <t>536.18 M</t>
    </r>
    <r>
      <rPr>
        <sz val="11"/>
        <color rgb="FF000000"/>
        <rFont val="Calibri"/>
        <family val="2"/>
      </rPr>
      <t>²</t>
    </r>
  </si>
  <si>
    <t>C. DAVID LEDESMA MARTIN DEL CAMPO</t>
  </si>
  <si>
    <t>Construcción de la 2da. etapa de la Unidad Deportiva en la Cabecera Municipal, frente 2 (área de servicios), Municipio de Tlajomulco de Zúñiga, Jalisco.</t>
  </si>
  <si>
    <t>Sicosa, S.A. de C.V.</t>
  </si>
  <si>
    <t>DGOP-ID-FED-FOPEDEP-CI-032-14</t>
  </si>
  <si>
    <t xml:space="preserve"> Este contrato se encuentra en proceso de finiquito de conformidad con los artículos 211 y 212 de la Ley de Obra Pública del Estado de Jalisco.  </t>
  </si>
  <si>
    <t>SIC 940317 FH7</t>
  </si>
  <si>
    <t>122.26 M²</t>
  </si>
  <si>
    <t>C. ING. JESUS ARENAS BRAVO</t>
  </si>
  <si>
    <t>Construcción de la 2da. etapa de la Unidad Deportiva en la Cabecera Municipal, frente 3 (área de servicios, cercado perimetral, gradas, ingreso posterior y área de asadores), Municipio de Tlajomulco de Zúñiga, Jalisco.</t>
  </si>
  <si>
    <t>Galjack Arquitectos y Construcciones, S.A. de C.V</t>
  </si>
  <si>
    <t>DGOP-ID-FED-FOPEDEP-CI-033-14</t>
  </si>
  <si>
    <t>GAC 051206 TQ3</t>
  </si>
  <si>
    <t>4837.72 M²</t>
  </si>
  <si>
    <t>C. LUIS REYNALDO GALVAN BERMEJO</t>
  </si>
  <si>
    <t>Construcción de línea de alejamiento de aguas residuales los Fresnos II, Tramo I, Municipio de Tlajomulco de Zúñiga, Jalisco</t>
  </si>
  <si>
    <t>Manjarrez Urbanizaciones, S.A. de C.V</t>
  </si>
  <si>
    <t>DGOP-DR-FED-PD-CI-037-14</t>
  </si>
  <si>
    <t>MUR 090325 P33</t>
  </si>
  <si>
    <t>320.00 ML</t>
  </si>
  <si>
    <t>C. EDWIN AGUILAR ESCATEL</t>
  </si>
  <si>
    <t>CONVENIO ET</t>
  </si>
  <si>
    <t>Construcción de espacio alterno incluye: Skate park, parkour, foro al aire, camerinos y sanitarios) en la localidad de Chulavista, Municipio de Tlajomulco de Zúñiga, Jalisco</t>
  </si>
  <si>
    <t>Chulavista</t>
  </si>
  <si>
    <t>PCYU, S.A. de C.V.</t>
  </si>
  <si>
    <t>DGOP-ID-MUN-ET-CI-043-14</t>
  </si>
  <si>
    <t>PCY 090811 3P9</t>
  </si>
  <si>
    <r>
      <t>2457.00 M</t>
    </r>
    <r>
      <rPr>
        <sz val="11"/>
        <color rgb="FF000000"/>
        <rFont val="Calibri"/>
        <family val="2"/>
      </rPr>
      <t>²</t>
    </r>
  </si>
  <si>
    <t>C. ALDO MUÑOZ SALZAR</t>
  </si>
  <si>
    <t>Electrificación y Alumbrado de la primera etapa en la colonia el Molinito en San José del Valle y electrificación y alumbrado de la colonia La Peñita y El Zapote en la Cabecera Municipal, Tlajomulco de Zúñiga, Jalisco</t>
  </si>
  <si>
    <t>Varias</t>
  </si>
  <si>
    <t>Juan Manuel Gonzalez Ramirez</t>
  </si>
  <si>
    <t>DGOP-ELE-MUN-R33-CI-045-14</t>
  </si>
  <si>
    <t>GORJ 730623 3UA</t>
  </si>
  <si>
    <t>2750ML</t>
  </si>
  <si>
    <t>C. JUAN MANUEL GONZALEZ RAMIREZ</t>
  </si>
  <si>
    <t>RAMO 33 2014</t>
  </si>
  <si>
    <t>Perforación y Equipamiento de Pozo Profundo en la Localidad de San Agustín, Municipio de Tlajomulco de Zúñiga, Jalisco</t>
  </si>
  <si>
    <t>Grupo la Fuente, S.A. de C.V.</t>
  </si>
  <si>
    <t>DGOP AP MUN R33 CI 047 14</t>
  </si>
  <si>
    <t>GFU 021009 BC1</t>
  </si>
  <si>
    <t>260.00ml</t>
  </si>
  <si>
    <t>10,521.00 ml.</t>
  </si>
  <si>
    <t>C. ING. KARLA MARIANA MENDEZ RODRIGUEZ</t>
  </si>
  <si>
    <t>CONCURSO</t>
  </si>
  <si>
    <t>Construcción de la segunda etapa del drenaje sanitario en la colonia El Molino en la localidad de santa Cruz del Valle, Municipio de Tlajomulco de Zúñiga, jalisco</t>
  </si>
  <si>
    <t>Construcción GG, S.A. de C.V.</t>
  </si>
  <si>
    <t>DGOP DR FED PD CI 051 14</t>
  </si>
  <si>
    <t>CGG 040518 F81</t>
  </si>
  <si>
    <t>550.00 ML</t>
  </si>
  <si>
    <t>C. JESUS DAVID GARZA GARCIA</t>
  </si>
  <si>
    <t>Construcción de la red de agua potable y alcantarillado en el acceso a Cajititlán en la calle Manuel Villagrana localidad de Cajititlán, Municipio de Tlajomulco de Zúñiga, Jalisco</t>
  </si>
  <si>
    <t>DGOP-AP-MUN-R33-CI-052-14</t>
  </si>
  <si>
    <t>893.00ML</t>
  </si>
  <si>
    <t>C. OSCAR DE JESUS VALDEZ MANJARREZ</t>
  </si>
  <si>
    <t>VINCENZO TORRES</t>
  </si>
  <si>
    <t>MUNICI´PAL</t>
  </si>
  <si>
    <t>Perforación y equipamiento de pozo profundo en la localidad de Santa Fe, Municipio de Tlajomulco de Zúñiga, Jalisco</t>
  </si>
  <si>
    <t>SANTA FE</t>
  </si>
  <si>
    <t>Distribuidora de Equipos de Perforación, S.A. de C.V.</t>
  </si>
  <si>
    <t>DGOP AP MUN R33 CI 053 14</t>
  </si>
  <si>
    <t>DEP 061129 H28</t>
  </si>
  <si>
    <t>400.00ML</t>
  </si>
  <si>
    <t>C. JUAN RAMON COVARRUBIAS CUESTA</t>
  </si>
  <si>
    <t>CONCURSO POR INVITACION</t>
  </si>
  <si>
    <t>Construcción de colector de 16" sobre la calle Gonzalez Gallo entre la calle Santa Teresita y calle Tranquilino Velazco en la localidad de Santa Cruz del Valle, Municpio de Tlajomulco de Zúñiga, Jalisco</t>
  </si>
  <si>
    <t>ALQUIMIA GRUPO CONSTRUCTOR, S.A DE C.V.</t>
  </si>
  <si>
    <t>DGOP-DR-FED-PD-CI-063-14</t>
  </si>
  <si>
    <t>AGC 070223 J95</t>
  </si>
  <si>
    <t>350.00ML</t>
  </si>
  <si>
    <t>C. GUILLERMO EMMANUEL LARA OCHOA</t>
  </si>
  <si>
    <t>SERGO REYES</t>
  </si>
  <si>
    <t>FEDERAL/HABITAT</t>
  </si>
  <si>
    <t>Construcción de Concreto Zampeado  y Obras Inducidas en la Calle Flaviano Ramos, de la Cabecera Municipal, Tlajomulco de Zúñiga, Jalisco</t>
  </si>
  <si>
    <t>Gestoconstruobra, S.A. de C.V.</t>
  </si>
  <si>
    <t>DGOP-CA-FED-HB-CI-070-14</t>
  </si>
  <si>
    <t>GES121201A47</t>
  </si>
  <si>
    <t>2100.00 m2</t>
  </si>
  <si>
    <t>C. ARQ. ADRIANA LETICIA BOGARÍN GARCÍA DE LEÓN</t>
  </si>
  <si>
    <t>Construcción de Concreto Zampeado  y Obras Inducidas en la Calle Melchor Ocampo, de la Cabecera Municipal, Tlajomulco de Zúñiga, Jalisco</t>
  </si>
  <si>
    <t>COBLOSAM, S.A. DE C.V.</t>
  </si>
  <si>
    <t>DGOP-CA-FED-HB-CI-071-14</t>
  </si>
  <si>
    <t>COB051026KV6</t>
  </si>
  <si>
    <t>1364.00 m2</t>
  </si>
  <si>
    <t>C. EDUARDO SAAVEDRA MIDDLETON</t>
  </si>
  <si>
    <t>PROYECTO REGIONAL</t>
  </si>
  <si>
    <t>CONCURSO POR INVITA</t>
  </si>
  <si>
    <t>Pavimentación de calles en Tlajomulco de Zúñiga, Jalisco, Primera Etapa en la Calle Lázaro Cárdenas, incluye colector Pluvial en la Localidad de Lomas de Tejeda.</t>
  </si>
  <si>
    <t>GAMA CONSTRUCTORES Y ASOCIADOS, S.A. DE C.V,</t>
  </si>
  <si>
    <t>DGOP-CA-FED-PR-CI-077-14</t>
  </si>
  <si>
    <t>GCA 010529 EU7</t>
  </si>
  <si>
    <t>2249.3 M2</t>
  </si>
  <si>
    <t>C. ING. FRANCISCO JAVIER PEREGRINA BARAJAS</t>
  </si>
  <si>
    <t>HABITAT 2014</t>
  </si>
  <si>
    <t>Construcción del Centro de Desarrollo Comunitario de Tlajomulco de Zúñiga, Jalisco</t>
  </si>
  <si>
    <t>Torres Aguirre Ingenieros, S.A. de C.V.</t>
  </si>
  <si>
    <t>DGOP-ID-FED-HB-CI-078-14</t>
  </si>
  <si>
    <t>TAI 920312 952</t>
  </si>
  <si>
    <t>450.00 M2</t>
  </si>
  <si>
    <t>C. ING. ALFREDO AGUIRRE MONTOYA</t>
  </si>
  <si>
    <t>RAMO 33 2014/MUNICIPAL</t>
  </si>
  <si>
    <t>CONCURSO POR INVITACIÓN</t>
  </si>
  <si>
    <t>Perforación, equipamiento de pozo profundo y linea de Impulsión en la localidad de San Sebastian, Municipio de Tlajomulco de Zúñiga, Jalisco</t>
  </si>
  <si>
    <t xml:space="preserve">Ramper Drilling, S.A. de C.V.      
</t>
  </si>
  <si>
    <t>DGOP AP MUN R33 CI 114 14</t>
  </si>
  <si>
    <t>RDR 100922 131</t>
  </si>
  <si>
    <t>300 ML.</t>
  </si>
  <si>
    <t>C. MALAQUIAS RAMOS CAMAÑO</t>
  </si>
  <si>
    <t>RECURSO PROPIO
8300000   MUNICIPAL</t>
  </si>
  <si>
    <t>Construcción de vialidad Lázaro Cárdenas con concreto hidráulico MR-45 tramo I, incluye: guarniciones y banquetas en la localidad de Lomas de Tejeda, municipio de Tlajomulco de Zúñiga, Jalisco.</t>
  </si>
  <si>
    <t>lomas de tejeda</t>
  </si>
  <si>
    <t>CDI</t>
  </si>
  <si>
    <t>DGOP-CA-MUN-RP-CI-105-14</t>
  </si>
  <si>
    <t>GDI 020122 D2A</t>
  </si>
  <si>
    <t>m2</t>
  </si>
  <si>
    <t>824.40 $/m2</t>
  </si>
  <si>
    <t>ARQ. JOSE MANUEL GOMEZ CASTELLANOS</t>
  </si>
  <si>
    <t>Adan Parra</t>
  </si>
  <si>
    <t>PRODDER 2014  FEDERAL</t>
  </si>
  <si>
    <t>Construcción de primera etapa del colector santario en la calle Lazaro Cardenas en la localidad de Lomas de Tejeda.</t>
  </si>
  <si>
    <t>Constructora Diru, S.A. de C.V.</t>
  </si>
  <si>
    <t>DGOP-DR-FED-PD-CI-112-14</t>
  </si>
  <si>
    <t>CDI 950714 B79</t>
  </si>
  <si>
    <t>ml.</t>
  </si>
  <si>
    <t>6156.80 $/ ml.</t>
  </si>
  <si>
    <t>C. FRANCISCO JAVIER DIAZ RUIZ.</t>
  </si>
  <si>
    <t>PRODDER 2014   FEDERAL</t>
  </si>
  <si>
    <t>Construcción del drenaje sanitario en la localidad de Lomas de Tejeda</t>
  </si>
  <si>
    <t>DGOP-DR-FED-PD-CI-113-14</t>
  </si>
  <si>
    <t>CCA 971126QC9</t>
  </si>
  <si>
    <t>5916.98 $/ml.</t>
  </si>
  <si>
    <t>C. ING. LEOBARDO PRECIADO ZEPEDA.</t>
  </si>
  <si>
    <t>CONCURSO POR INVITACIÓN 2015</t>
  </si>
  <si>
    <t>concurso por Invitación</t>
  </si>
  <si>
    <t>Extracción de azolve por medios mecánicos en la Rivera de la Laguna de Cajititlán frente al bordo de protección de la planta de tratamiento de San Miguel Cuyutlán, Municipio de Tlajomulco de Zúñiga, Jalisco.</t>
  </si>
  <si>
    <t>G y G Transportes y Maquinaria</t>
  </si>
  <si>
    <t>DGOP-OC-MUN-RP-CI-014-15</t>
  </si>
  <si>
    <t>GTM0903058FA</t>
  </si>
  <si>
    <r>
      <t>30,000 m</t>
    </r>
    <r>
      <rPr>
        <sz val="11"/>
        <color rgb="FF000000"/>
        <rFont val="Calibri"/>
        <family val="2"/>
      </rPr>
      <t>³</t>
    </r>
  </si>
  <si>
    <t>Municipal Presupuesto Participativo</t>
  </si>
  <si>
    <t>Pavimentación con concreto hidraúlico de la calle Matamoros tramo de  calle Aldama a calle Hidalgo, en la localidad de San Agustín, Municipio de Tlajomulco de Zúñiga, Jalisco</t>
  </si>
  <si>
    <t xml:space="preserve">MAQUIOBRAS, S.A. DE C.V. </t>
  </si>
  <si>
    <t>DGOP-CA-MUN-PP-CI-016-15</t>
  </si>
  <si>
    <t>ESTE CONTRATO SE ENCUENTRA EN PROCESO DE FINIQUITO DE CONFORMIDAD CON LOS ARTÍCUOS 211 Y 212 DE LA LEY DE OBRA PÚBLICA DEL ESTADO DE JALISCO.</t>
  </si>
  <si>
    <t>MAQ 980415 GF0</t>
  </si>
  <si>
    <r>
      <t>1333.21 M</t>
    </r>
    <r>
      <rPr>
        <sz val="11"/>
        <color rgb="FF000000"/>
        <rFont val="Calibri"/>
        <family val="2"/>
      </rPr>
      <t>²</t>
    </r>
  </si>
  <si>
    <t>LIC. GUSTAVO ADOLFO ARBALLO LUJÁN</t>
  </si>
  <si>
    <t>LUIS DE JESUS MUÑOZ</t>
  </si>
  <si>
    <t>Presupuesto participativo Recursos Propios</t>
  </si>
  <si>
    <t>Pavimentación con concreto hidráulico de la calle Nicolás Bravo primera etapa, incluye: guarniciones, reposición de banquetas, agua potable y alcantarillado en la localidad de El Capulín, Municipio de Tlajomulco de Zúñiga, Jalisco</t>
  </si>
  <si>
    <t>El Capulín</t>
  </si>
  <si>
    <t>TASUM SOLUCIONES EN CONSTRUCCIÓN, S.A. DE C.V.</t>
  </si>
  <si>
    <t>DGOP-CA-MUN-PP-CI-026-15</t>
  </si>
  <si>
    <t>TSC 100210 E48</t>
  </si>
  <si>
    <r>
      <t>3942.9 M</t>
    </r>
    <r>
      <rPr>
        <sz val="11"/>
        <color rgb="FF000000"/>
        <rFont val="Calibri"/>
        <family val="2"/>
      </rPr>
      <t>²</t>
    </r>
  </si>
  <si>
    <t>C. JOEL ZULOAGA ACEVES</t>
  </si>
  <si>
    <t>LICITACIÓN PÚBLICA 2014</t>
  </si>
  <si>
    <t>ESTATAL/CONSEJO METROPOLITANO</t>
  </si>
  <si>
    <t>LICITACIÓN PUBLICA</t>
  </si>
  <si>
    <t>Pavimentación con concreto asfaltico de la Primera Etapa del ingreso a Cajititlán, en la localidad de Cajititlán, frente 1, Municipio de Tlajomulco de Zúñiga, Jalisco.</t>
  </si>
  <si>
    <t>Cinco Contemporanea, S.A. de C.V.</t>
  </si>
  <si>
    <t>DGOP CA EST CM LP 054 14</t>
  </si>
  <si>
    <t>CCO990211T64</t>
  </si>
  <si>
    <t>4600.00 m2</t>
  </si>
  <si>
    <t>C. RODRIGO RAMOS GARIBI</t>
  </si>
  <si>
    <t>VICENZO TORRES SLAVIONE</t>
  </si>
  <si>
    <t>Pavimentación con concreto asfaltico de la Primera Etapa del ingreso a Cajititlán, en la localidad de Cajititlán, frente 2, Municipio de Tlajomulco de Zúñiga, Jalisco.</t>
  </si>
  <si>
    <t>Jose Antonio Cuevas Brizeño</t>
  </si>
  <si>
    <t>DGOP CA EST CM LP 055 14</t>
  </si>
  <si>
    <t>CUBA5705179V8</t>
  </si>
  <si>
    <t>C. JOSE ANTONIO CUEVAS BRISEÑO</t>
  </si>
  <si>
    <t>Pavimentación con concreto asfaltico de la Primera Etapa del ingreso a Cajititlán, en la localidad de Cajititlán, frente 3, Municipio de Tlajomulco de Zúñiga, Jalisco.</t>
  </si>
  <si>
    <t>Construcciones ICU, S.A. de C.V.</t>
  </si>
  <si>
    <t>DGOP CA EST CM LP 056 14</t>
  </si>
  <si>
    <t>CIC080626ER2</t>
  </si>
  <si>
    <t>C. CESAR OMAR LARA BRAJCICH</t>
  </si>
  <si>
    <t>Construcción de camellón central y banquetas en el Circuito Metropolitano Sur, en la localidad de San Miguel Cuyutlán, frente 1, Municipio de Tlajomulco de Zúñiga, Jalisco</t>
  </si>
  <si>
    <t>Velero Pavimentación  y Construcción, S.A. de C.V.</t>
  </si>
  <si>
    <t>DGOP CA EST CM LP 058 14</t>
  </si>
  <si>
    <t>VPC0012148K0</t>
  </si>
  <si>
    <t>C. ING. ARTURO MONTUFAR NUÑEZ</t>
  </si>
  <si>
    <t>JORGE ADRIEL GUZMAN CERVANTES</t>
  </si>
  <si>
    <t>Construcción de camellón central y banquetas en el Circuito Metropolitano Sur, en la localidad de San Miguel Cuyutlán, frente 2, Municipio de Tlajomulco de Zúñiga, Jalisco</t>
  </si>
  <si>
    <t>Constructora Micuet, S.A. de C.V.</t>
  </si>
  <si>
    <t>DGOP CA EST CM LP 059 14</t>
  </si>
  <si>
    <t>CMI0312018W4</t>
  </si>
  <si>
    <t>C. JESÚS CUETO GARCÍA</t>
  </si>
  <si>
    <t>Construcción de la Primera Etapa del ingreso a Santa Cruz del Valle, tramo calle Zaragoza a calle Francisco I. Madero, en la localidad de Santa Cruz del Valle, frente 1, Municipio de Tlajomulco de Zúñiga, Jalisco.</t>
  </si>
  <si>
    <t>Grupo Unicreto,  S.A. de C.V.</t>
  </si>
  <si>
    <t>DGOP CA EST CM LP 060 14</t>
  </si>
  <si>
    <t>GUN880613NY1</t>
  </si>
  <si>
    <t>C. ING. SERGIO CESAR DÍAZ GARZA</t>
  </si>
  <si>
    <t>Construcción de la Primera Etapa del ingreso a Santa Cruz del Valle, tramo calle Zaragoza a calle Francisco I. Madero, en la localidad de Santa Cruz del Valle, frente 2, Municipio de Tlajomulco de Zúñiga, Jalisco.</t>
  </si>
  <si>
    <t>DGOP CA EST CM LP 061 14</t>
  </si>
  <si>
    <t>CUS100518D39</t>
  </si>
  <si>
    <t>C. JUAN MARCOS SÁNCHEZ NAVA</t>
  </si>
  <si>
    <t>Construcción de la Primera Etapa del ingreso a Santa Cruz del Valle, tramo calle Zaragoza a calle Francisco I. Madero, en la localidad de Santa Cruz del Valle, frente 3, Municipio de Tlajomulco de Zúñiga, Jalisco.</t>
  </si>
  <si>
    <t>MM Urbanizaciones y Caminos, S.A. DE C.V.</t>
  </si>
  <si>
    <t>DGOP CA EST CM LP 062 14</t>
  </si>
  <si>
    <t>MUC090724NC2</t>
  </si>
  <si>
    <t>C. OSCAR NOE PRECIADO FERNANDEZ</t>
  </si>
  <si>
    <t>Concesión/MUNICIPAL</t>
  </si>
  <si>
    <t>Construcción de colector, rehabilitación diseño,  ampliación y operación transitoria de las plantas de tratamiento de aguas residuales en las localidades de San Miguel Cuyutlán, Cajititlán y San Juan Evangelista, Municipio de Tlajomulco de Zúñiga, Jalisco.</t>
  </si>
  <si>
    <t>Sistemas de Occidente Intagrales de Desarrollo, S.A. de C.V.</t>
  </si>
  <si>
    <t>DGOP-CA-MUN-CONCE-LP-066-14</t>
  </si>
  <si>
    <t>SO1 090619 U89</t>
  </si>
  <si>
    <t>28100 M2</t>
  </si>
  <si>
    <t>5066.66</t>
  </si>
  <si>
    <t>C. DAVID ENRIQUE GARCÍA BELTRÁN</t>
  </si>
  <si>
    <t>DAVID CANALES</t>
  </si>
  <si>
    <t>LICITACIÓN PÚBLICA</t>
  </si>
  <si>
    <t>Infraestructura Deportiva en Tlajomulco de Zúñiga Jalisco, en la Localidad de Lomas del Sur, Construcción de la Unidad Deportiva (segunda etapa), frente 1.</t>
  </si>
  <si>
    <t>SERVICIOS PROFESIONALES Y CONSTRUCCIÓN MÉNDEZ MARTÍNEZ, S.A. DE C.V</t>
  </si>
  <si>
    <t>DGOP-ID-FED-PR-LP-072-14</t>
  </si>
  <si>
    <t>SPC 071105 S59</t>
  </si>
  <si>
    <t>221.40 M2</t>
  </si>
  <si>
    <t>13067.41</t>
  </si>
  <si>
    <t>C. ROBERTO CARLOS MARTINEZ IBARRA.</t>
  </si>
  <si>
    <t>VINCEZO TORRES</t>
  </si>
  <si>
    <t>Infraestructura Deportiva en Tlajomulco de Zúñiga Jalisco, en la Localidad de Lomas del Sur, Construcción de la Unidad Deportiva (segunda etapa), frente 2.</t>
  </si>
  <si>
    <t>DGOP-ID-FED-PR-LP-073-14</t>
  </si>
  <si>
    <t>1464.34</t>
  </si>
  <si>
    <t>1249.97</t>
  </si>
  <si>
    <t>C. DAVID LADESMA DAVID DEL CAMPO</t>
  </si>
  <si>
    <t>Pavimentación de calles en Tlajomulco de Zúñiga, Jalisco, Primera etapa en la localidad de Cuexcomatitlán, frente 1</t>
  </si>
  <si>
    <t>Cuexcomatitlán</t>
  </si>
  <si>
    <t>CONSTRUCCIONES, ELECTRIFICACIONES Y ARRENDAMIENTO DE MAQUINARIA, S.A. DE C.V.</t>
  </si>
  <si>
    <t>DGOP-CA-FED-FP-LP-074-14</t>
  </si>
  <si>
    <t>CEA 010615 GT0</t>
  </si>
  <si>
    <t>3088 M2</t>
  </si>
  <si>
    <t>1211.12</t>
  </si>
  <si>
    <t>LIC. JESÚS DAVID GARZA GARCÍA</t>
  </si>
  <si>
    <t>VICTOR RAMIREZ</t>
  </si>
  <si>
    <t>Pavimentación de calles en Tlajomulco de Zúñiga, Jalisco, Primera etapa en la localidad de Cuexcomatitlán, frente 2</t>
  </si>
  <si>
    <t>OBRAS Y MATERAILES DE OCCIDENTE, S.A. DE C.V.</t>
  </si>
  <si>
    <t>DGOP-CA-FED-PR-LP-075-14</t>
  </si>
  <si>
    <t>OMO 090806 673</t>
  </si>
  <si>
    <t>2690 M2</t>
  </si>
  <si>
    <t>1218.63</t>
  </si>
  <si>
    <t>C. SALVADOR JARAMILLO RIOS</t>
  </si>
  <si>
    <t>Pavimentación de calles en Tlajomulco de Zúñiga, Jalisco, Primera etapa en la localidad de Cuexcomatitlán, frente 3</t>
  </si>
  <si>
    <t>ESTUDIOS PROYECTOS Y CONSTRUCCIONES DE GUADALAJARA, S.A. DE C.V.</t>
  </si>
  <si>
    <t>DGOP-CA-FED-PR-LP-076-14</t>
  </si>
  <si>
    <t>EPC 710723 6R1</t>
  </si>
  <si>
    <t>3513 M2</t>
  </si>
  <si>
    <t>1029.58</t>
  </si>
  <si>
    <t>C. ARMANDO MORA ZAMARRIPA</t>
  </si>
  <si>
    <t>Pavimentación de calles en Tlajomulco de Zúñiga, Jalisco, Primera Etapa en la calle Javier Mina de Adolf Horn hacia Av. Concepción, incluye Colector Pluvial, localidad de Concepción del Valle, frente 1</t>
  </si>
  <si>
    <t>Concepción del Valle</t>
  </si>
  <si>
    <t>DGOP-CA-FED-PR-LP-079-14</t>
  </si>
  <si>
    <t>3500 M2</t>
  </si>
  <si>
    <t>1092.30</t>
  </si>
  <si>
    <t>Pavimentación de calles en Tlajomulco de Zúñiga, Jalisco, Primera Etapa en la calle Javier Mina de Adolf Horn hacia Av. Concepción, incluye Colector Pluvial, localidad de Concepción del Valle, frente 2</t>
  </si>
  <si>
    <t>Maquiobras S.A. de C.V.</t>
  </si>
  <si>
    <t>DGOP-CA-FED-PR-LP-080-14</t>
  </si>
  <si>
    <t>1103.13</t>
  </si>
  <si>
    <t>C. LIC. GUSTAVO ADOLFO ARBALLO LUJÁN</t>
  </si>
  <si>
    <t>Pavimentación de calles en Tlajomulco de Zúñiga, Jalisco, Primera Etapa en la calle Javier Mina de Adolf Horn hacia Av. Concepción, incluye Colector Pluvial, localidad de Concepción del Valle, frente 3</t>
  </si>
  <si>
    <t>DGOP-CA-FED-PR-LP-081-14</t>
  </si>
  <si>
    <t>CUBA 570517 9V8</t>
  </si>
  <si>
    <t>4200 M2</t>
  </si>
  <si>
    <t>1012.63</t>
  </si>
  <si>
    <t>C. JOSÉ ANTONIO CUEVAS BRISEÑO</t>
  </si>
  <si>
    <t>En el mes de abril 2015 no se generó información.</t>
  </si>
  <si>
    <t>En el mes de mayo 2015 no se generó información.</t>
  </si>
  <si>
    <t>adjudicación directa</t>
  </si>
  <si>
    <t>Construcción de red de agua potable y alcantarillado en la Privada matamoros en San Agustín, Municipio de Tlajomulco de Zúñiga, Jalisco</t>
  </si>
  <si>
    <t>DGOP-AP-MUN.RP-AD-046-15</t>
  </si>
  <si>
    <t>ING. RAFAEL OROZCO MARTÍNEZ</t>
  </si>
  <si>
    <t>Adecuación y Obra Complementaria de la Planta Potabilizadora de el fraccionamiento Nueva Galicia, Municipio de Tlajomulco de Zúñiga, Jalisco</t>
  </si>
  <si>
    <t>Anguiano y Wongs Asesores, S.A. de C.V.</t>
  </si>
  <si>
    <t>DGOP-AP-MUN-RP-CI-035-15</t>
  </si>
  <si>
    <t>AWA 840328 EX4</t>
  </si>
  <si>
    <t>C. GILBERTO ANGUIANO VILLASEÑOR</t>
  </si>
  <si>
    <t>Suministro e Instalación de sistema de Floculación para la Planta Potabilizadora de El Fraccionamiento Nueva Galicia, Municipio de Tlajomulco de Zúñiga, Jalisco</t>
  </si>
  <si>
    <t>Productos y Equipos para Filtración de Occidente, S.A. de C.V.</t>
  </si>
  <si>
    <t>DGOP-AP-MUN-RP-CI-036-15</t>
  </si>
  <si>
    <t>PEF 070125 I51</t>
  </si>
  <si>
    <t>C. ENRIQUE LASSO RODRIGUEZ</t>
  </si>
  <si>
    <t>Construcción de rebombeo para sectorización de red, casetas y obra civil para la Planta Potabilizadora de El Fraccionamiento Nueva Galicia, Municipio de Tlajomulco de Zúñiga, Jalisco.</t>
  </si>
  <si>
    <t>Proyecto, Urbanizaciones y Construcciones, Luma, S.A. de C.V.</t>
  </si>
  <si>
    <t>DGOP-AP-MUN-RP-CI-037-15</t>
  </si>
  <si>
    <t>PUC 020208 K87</t>
  </si>
  <si>
    <t>C. ANTONIO MARTIN LUNA MAYORQUIN</t>
  </si>
  <si>
    <t xml:space="preserve">LICITACIÓN PÚBLICA 2015 </t>
  </si>
  <si>
    <t>Federal Fondo de Pavimentación</t>
  </si>
  <si>
    <t>Licitación Pública</t>
  </si>
  <si>
    <t>Construcción de la segunda etapa del ingreso a Santa Cruz del Valle, (Av. Primero de Mayo), tramo Av. Adolf B. Horn a calle El Rodeo, en la localidad de Santa Cruz del Valle, Municipio de Tlajomulco de Zúñiga, Jalisco. Frente 1</t>
  </si>
  <si>
    <t>Grupo Constructor Felca, S.A. de C.V.</t>
  </si>
  <si>
    <t>DGOP-CA-FED-FP-LP-004-15</t>
  </si>
  <si>
    <t>ESTE CONTRATO SE ENCUENTRA EN PROCESO DE FINIQUITO DE CONFORMIDAD CON LOS ARTICULOS 211 Y 212 DE LA LEY DE OBRA PÚBLICA DEL ESTADO DE JALISCO.</t>
  </si>
  <si>
    <t>GCF 850425 5B8</t>
  </si>
  <si>
    <r>
      <t>4914.00 M</t>
    </r>
    <r>
      <rPr>
        <sz val="11"/>
        <color rgb="FF000000"/>
        <rFont val="Calibri"/>
        <family val="2"/>
      </rPr>
      <t>²</t>
    </r>
  </si>
  <si>
    <t>C. ING. FELIPE DANIEL NUÑEZ HERNÁNDEZ</t>
  </si>
  <si>
    <t>Construcción de la segunda etapa del ingreso a Santa Cruz del Valle, (Av. Primero de Mayo), tramo Av. Adolf B. Horn a calle El Rodeo, en la localidad de Santa Cruz del Valle, Municipio de Tlajomulco de Zúñiga, Jalisco. Frente 2</t>
  </si>
  <si>
    <t>Obras y Materiales de Occidente, S.A. de C.V.</t>
  </si>
  <si>
    <t>DGOP-CA-FED-FP-LP-005-15</t>
  </si>
  <si>
    <r>
      <t>4266.00 M</t>
    </r>
    <r>
      <rPr>
        <sz val="11"/>
        <color rgb="FF000000"/>
        <rFont val="Calibri"/>
        <family val="2"/>
      </rPr>
      <t>²</t>
    </r>
  </si>
  <si>
    <t xml:space="preserve">Construcción y Equipamiento, Unidad Deportiva Fraccionamiento Santa Fe, Municipio de Tlajomulco de Zúñiga, Jalisco, </t>
  </si>
  <si>
    <t>Santa Fe</t>
  </si>
  <si>
    <t>DGOP-CA-FED-FP-LP-006-15</t>
  </si>
  <si>
    <r>
      <t>5217.00 M</t>
    </r>
    <r>
      <rPr>
        <sz val="11"/>
        <color rgb="FF000000"/>
        <rFont val="Calibri"/>
        <family val="2"/>
      </rPr>
      <t>²</t>
    </r>
  </si>
  <si>
    <t>C. DAVID LEDESMA MARTÍN DEL CAMPO</t>
  </si>
  <si>
    <t xml:space="preserve">CELSO ALVAREZ </t>
  </si>
  <si>
    <t>En el mes de julio 2015 no se generó información.</t>
  </si>
  <si>
    <t>Proyectos Regionales</t>
  </si>
  <si>
    <t xml:space="preserve">Construcción, Equipamiento e Instalaciones de la Unidad de Protección Civíl y Bomberos Circuito Sur, (edificios), Municipio de Tlajomulco de Zúñiga, Jalisco. </t>
  </si>
  <si>
    <t xml:space="preserve">Construcción, Equipamiento e Instalaciones de la Unidad de Protección Civíl y Bomberos Circuito Sur, (obras exteriores), Municipio de Tlajomulco de Zúñiga, Jalisco. </t>
  </si>
  <si>
    <t>Reencarpetamiento de vialidades en la localidad de Santa Fe, Municipio de Tlajomulco de Zúñiga, Jalisco, Frente 1</t>
  </si>
  <si>
    <t>Reencarpetamiento de vialidades en la localidad de Santa Fe, Municipio de Tlajomulco de Zúñiga, Jalisco, Frente 2</t>
  </si>
  <si>
    <t>Incorporación vial de la Avenida López Mateos Sur a Circuito Sur (Glorieta Banus) en la Cabecera Municipal, Tlajomulco de Zúñiga, Jalisco</t>
  </si>
  <si>
    <r>
      <t>Consorcio Constructor Adobes</t>
    </r>
    <r>
      <rPr>
        <b/>
        <sz val="10"/>
        <color indexed="60"/>
        <rFont val="Calibri"/>
        <family val="2"/>
      </rPr>
      <t>, S.A. de C.V.</t>
    </r>
  </si>
  <si>
    <t>DGOP-IM-FED-PR-LP-047-15</t>
  </si>
  <si>
    <t>Casgo Desarrollos, S.A. de C.V.</t>
  </si>
  <si>
    <t>DGOP-IM-FED-PR-LP-048-15</t>
  </si>
  <si>
    <t>Mar Maditerraneo, S.A. de c.v.</t>
  </si>
  <si>
    <t>DGOP-CA-FED-PR-LP-049-15</t>
  </si>
  <si>
    <t>DGOP-CA-FED-PR-LP-050-15</t>
  </si>
  <si>
    <t>Unicreto, S.A. de C.V.</t>
  </si>
  <si>
    <t>DGOP-CA-FED-PR-LP-051-15</t>
  </si>
  <si>
    <t>En el mes de septiembre 2015 no se generó información.</t>
  </si>
  <si>
    <t>En el mes de agosto 2015 no se generó información.</t>
  </si>
  <si>
    <t>Fondo Metropolitano 2015</t>
  </si>
  <si>
    <t>Construcción de la segunda etapa del ingreso a Santa Cruz del Valle, en la localidad de santa cruz del valle, frente 01, municipio de Tlajomulco de Zúñiga, Jalisco.</t>
  </si>
  <si>
    <t>Construcción de la segunda etapa del ingreso a Santa Cruz del Valle, en la localidad de santa cruz del valle, frente 02, municipio de Tlajomulco de Zúñiga, Jalisco.</t>
  </si>
  <si>
    <t>Construcción de la segunda etapa del ingreso a Santa Cruz del Valle, en la localidad de santa cruz del valle, frente 03, municipio de Tlajomulco de Zúñiga, Jalisco.</t>
  </si>
  <si>
    <t>Construcción de puente vehicular en la localidad de Santa Cruz del Valle, municipio de Tlajomulco de Zúñiga, Jalisco.</t>
  </si>
  <si>
    <t>Constructora y Urbanizadora Sanser, S.A. de C.V</t>
  </si>
  <si>
    <t>DGOP-CA-EST-CM-LP-072-15</t>
  </si>
  <si>
    <t>Tasum Soluciones en Construcción, S.A. de C.V.</t>
  </si>
  <si>
    <t>DGOP-CA-EST-CM-LP-073-15</t>
  </si>
  <si>
    <t>Taube de México, S.A. de  C.V.</t>
  </si>
  <si>
    <t>DGOP-CA-EST-CM-LP-074-15</t>
  </si>
  <si>
    <t>Laga Ingeniería y Construcciones Avanzadas, S.A. de C.V</t>
  </si>
  <si>
    <t>DGOP-CA-EST-CM-LP-075-15</t>
  </si>
  <si>
    <t>En el mes de novtiembre 2015 no se generó información.</t>
  </si>
  <si>
    <t>Federal</t>
  </si>
  <si>
    <t>Construcción de Obras de consolidación del Centro Recreativo, Villas La Hacienda, municipio de Tlajomulco de Zúñiga, Jalisco</t>
  </si>
  <si>
    <t>Villas de la Hacienda</t>
  </si>
  <si>
    <t>Construcción de Punto Recreativo Fraccionamiento Chulavista, Municipio de Tlajomulco de Zúñiga, Jalisco</t>
  </si>
  <si>
    <t>GAMA CONSTRUCTORES Y ASOCIADOS, S.A. de C.V.</t>
  </si>
  <si>
    <t>DGOP-ID-FED-REP-CI-053-15</t>
  </si>
  <si>
    <t>A&amp;G Urbanizadora, S.A. de C.V</t>
  </si>
  <si>
    <t>DGOP-ID-FED-REP-CI-054-15</t>
  </si>
  <si>
    <t>Remodelación de las plazas públicas en las localidades de El Zapote del Valle y San Sebastian el Grande, Municipio de Tlajomulco de Zúñiga, Jalisco.</t>
  </si>
  <si>
    <t>Consorcio Grupo Constructor Adobes, S.A. de  C.V.</t>
  </si>
  <si>
    <t>DGOP-IM-MUN-RP-CI-059-15</t>
  </si>
  <si>
    <t>Invitación a cuando menos tres personas</t>
  </si>
  <si>
    <t>Construcción de línea de impulsión de aguas residuales crudas en  diámetro de 6" y cárcamo de bombeo para la zona de playas, en la localidad de Cajititlán, municipio de Tlajomulco de Zúñiga, Jalisco</t>
  </si>
  <si>
    <t>Construcción de colector de aguas residuales en diámetro de 12" en la localidad de San Miguel Cuyutlán, municipio de Tlajomulco de Zúñiga, Jalisco.</t>
  </si>
  <si>
    <t>Construcción de colector de aguas residuales en diámetro de 12" en la localidad de San Lucas Evangelista, municipio de Tlajomulco de Zúñiga, Jalisco.</t>
  </si>
  <si>
    <t>San Lucas Evangelista</t>
  </si>
  <si>
    <t>Aquavac Ingeniería Sanitaría de Occidente, S.A. de C.V.</t>
  </si>
  <si>
    <t>DGOP-DR-FED-PD-CI-066-15</t>
  </si>
  <si>
    <t>Edificaciones Estructurales Cobay, S.A. de C.V.</t>
  </si>
  <si>
    <t>DGOP-DR-FED-PD-CI-067-15</t>
  </si>
  <si>
    <t>LIZETTE CONSTRUCCIONES, S.A. DE C.V</t>
  </si>
  <si>
    <t>DGOP-DR-FED-PD-CI-068-15</t>
  </si>
  <si>
    <t>Construcción de la red de agua potable y red de alcantarillado en la colonia la Coladera en San Sebastián El Grande, en el municipio de Tlajomulco de Zúñiga, Jalisco</t>
  </si>
  <si>
    <t xml:space="preserve">San Sebastián </t>
  </si>
  <si>
    <t>Construcción de la red de agua potable y red de alcantarillado en la colonia San José del Valle, en el municipio de Tlajomulco de Zúñiga, Jalisco.</t>
  </si>
  <si>
    <t>San José del Valle</t>
  </si>
  <si>
    <t>Construcción de la red de agua potable y red de alcantarillado en la colonia Nueva Aurora en la localidad de Santa Cruz del valle, en el municipio de Tlajomulco de Zúñiga, Jalisco</t>
  </si>
  <si>
    <t>Durán Jiménez Arquitectos y Asociados, S.A. de C.V.</t>
  </si>
  <si>
    <t>DGOP-AP-MUN-R33-CI-069-15</t>
  </si>
  <si>
    <t>DGOP-AP-MUN-R33-CI-070-15</t>
  </si>
  <si>
    <t>Maxrusqui Ingeniería S.A. de C.V.</t>
  </si>
  <si>
    <t>DGOP-AP-MUN-R33-CI-071-15</t>
  </si>
  <si>
    <t>Construcción de edificio "C" (incluye: aula de repostería, aula de hotelería, aula de jarciería y aula de manualidades), tercera etapa, en el Centro de Atención a Personas con Discapacidad Intelectual, por sus siglas (CENDI), en la localidad de Santa Fe, municipio de Tlajomulco de Zúñiga, Jalisco.</t>
  </si>
  <si>
    <t>Edificadora San Martín, S.A. de  C.V.</t>
  </si>
  <si>
    <t>DGOP-CENDI-MUN-RP-CI-076-15</t>
  </si>
  <si>
    <t>Construcción de obras complementarias de la vialidad Lázaro Cárdenas con concreto hidráulico MR-45 Tramo I y tramo II, en la localidad de Lomas de Tejeda, municipio de Tlajomulco de Zúñiga, Jalisco.</t>
  </si>
  <si>
    <t>Gva Desarrollos Integrales, S.A. de C.V.</t>
  </si>
  <si>
    <t>DGOP-CA-MUN-RP-CI-077-15</t>
  </si>
  <si>
    <t>Pavimentación con concreto hidráulico MR45 en la calle Francisco I Madero, incluye: línea de drenaje sanitario, línea de agua potable, alumbrado público, banquetas y guarniciones, en la localidad de Santa Cruz del Valle, municipio de Tlajomulco de Zúñiga, Jalisco.</t>
  </si>
  <si>
    <t>Torres Aguirre Ingenieros, S.A. de  C.V.</t>
  </si>
  <si>
    <t>DGOP-CA-FED-HB-CI-078-15</t>
  </si>
  <si>
    <t>Construcción de la red de agua potable, alcantarillado y obras complementarias, calle Abasolo, frente 01, en Cabecera Municipal, en el municipio de Tlajomulco de Zúñiga, Jalisco.</t>
  </si>
  <si>
    <t>Cabecera</t>
  </si>
  <si>
    <t>Construcción de colector sanitario, red de agua potable y alcantarillado y obra complementaria, frente 01, en calle González Gallo, de calle 1ero de Mayo a calle San Martin en la localidad de Santa Cruz del Valle, en el municipio de Tlajomulco de Zúñiga, Jalisco.</t>
  </si>
  <si>
    <t>Construcción de colector sanitario, red de agua potable y alcantarillado y obra complementaria, frente 02, en calle González Gallo, de calle San Martín a calle Mariano Bárcenas en la localidad de Santa Cruz del Valle, en el municipio de Tlajomulco de Zúñiga, Jalisco.</t>
  </si>
  <si>
    <t>Construcción de colector pluvial de 24",  en la colonia La Coladera, en la localidad San Agustín, municipio de Tlajomulco de Zúñiga, Jalisco.</t>
  </si>
  <si>
    <t>Construcción de la red de agua potable, alcantarillado y obras complementarias, calle Prolongación 16 de Septiembre, de calle 16 de Septiembre a calle Zaragoza en la colonia La Coladera, en la localidad de San Agustín, en el municipio de Tlajomulco de Zúñiga, Jalisco.</t>
  </si>
  <si>
    <t>Construcción de la red de agua potable, alcantarillado y obras complementarias, en calle Prolongación 16 de Septiembre, de calle Paseo del Cortijo a calle 16 de Septiembre en la colonia La Coladera, en la localidad de San Agustín, en el municipio de Tlajomulco de Zúñiga, Jalisco.</t>
  </si>
  <si>
    <t>Grupo Constructor Los Muros, S.A. de C.V.</t>
  </si>
  <si>
    <t>DGOP-AP-MUN-R33-CI-080-15</t>
  </si>
  <si>
    <t xml:space="preserve">Roth´s Ingeniería y Representaciones, S.A. de C.V. </t>
  </si>
  <si>
    <t>DGOP-AP-MUN-R33-CI-081-15</t>
  </si>
  <si>
    <t>DGOP-AP-MUN-R33-CI-082-15</t>
  </si>
  <si>
    <t>Enecyg Proyectos y Construcciones, S.A. de C.V.</t>
  </si>
  <si>
    <t>DGOP-AP-MUN-R33-CI-083-15</t>
  </si>
  <si>
    <t xml:space="preserve">Grial Construcciones, S.A. de C.V. </t>
  </si>
  <si>
    <t>DGOP-AP-MUN-R33-CI-084-15</t>
  </si>
  <si>
    <t>Lacariere Edificaciones, S.A. de C.V.</t>
  </si>
  <si>
    <t>DGOP-AP-MUN-R33-CI-085-15</t>
  </si>
  <si>
    <t>Ceele Construcciones S.A. de C.V.</t>
  </si>
  <si>
    <t>DGOP-AP-MUN-R33-CI-086-15</t>
  </si>
  <si>
    <t>Rehabilitación de Edificios Públicos en diferentes puntos de municipio (pintura), Tlajomulco de Zúñiga, Jalisco</t>
  </si>
  <si>
    <t>SCM Integral, S.A. de C.V.</t>
  </si>
  <si>
    <t>DGOP-IU-MUN-RP-CI-088-15</t>
  </si>
  <si>
    <t>Renovación de la imagen urbana del camellon central del corredor industrial López Mateos (primer etapa), Tlajomulco de Zúñiga, Jalisco.</t>
  </si>
  <si>
    <t>Fausto Garnica Padilla</t>
  </si>
  <si>
    <t>DGOP-ELE-MUN-RP-CI-090-15</t>
  </si>
  <si>
    <t>Control de calidad y mecánica de suelos de diferentes obras del programa 2015, Municipio de Tlajomulco de Zúñiga, Jalisco.</t>
  </si>
  <si>
    <t>MAPA OBRAS Y PAVIMENTOS</t>
  </si>
  <si>
    <t>DGOP-SER-MUN-RP-AD-042-15</t>
  </si>
  <si>
    <t>Construcción de la 2da. etapa de la Unidad Deportiva en la Cabecera Municipal, (obra complementaria), Municipio de Tlajomulco de Zúñiga, Jalisco.</t>
  </si>
  <si>
    <t>DGOP-ID-MUN-RP-AD-043-15</t>
  </si>
  <si>
    <t>Construcción de línea para agua potable de interconexión de red a tanque de 6", rehabilitación de tanque en Residencial San Diego y línea de interconexión de 4" de red en Avenida Ramón Corona, Municipio de Tlajomulco de Zúñiga, Jalisco</t>
  </si>
  <si>
    <t>wences Construcciones, S.A. de C.V.</t>
  </si>
  <si>
    <t>DGOP-AP-MUN-RP-AD-044-15</t>
  </si>
  <si>
    <t>Reposición de tramos de bardas perimetrales en el fraccionamiento Villas de la Hacienda; Privada Tiburón en San Sebastián; en Clouster 8 en Santa Fe; Kinder en Rancho Alegre; Fraccionamiento Altus Bosques; y Telesecundaria Emiliano Zapata No. 100 en San Juan Evangelista, Municipio de Tlajomulco de Zúñiga, Jalisco</t>
  </si>
  <si>
    <t>Tekton Grupo Empresarial, S.A. de C.V</t>
  </si>
  <si>
    <t>DGOP-IM-MUN-RP-AD-045-15</t>
  </si>
  <si>
    <t>Suministro y colocación de reductores de velocidad en la calle Constitución de Guerrero a Emiliano Zapata y Cuauhtemoc de Constitución a Calderete, en la localidad de San Sebastian el Grande, Municipio de Tlajomulco de Zúñiga, Jalisco</t>
  </si>
  <si>
    <t>San Sebastian</t>
  </si>
  <si>
    <t>Divicon, S.A. de C.V.</t>
  </si>
  <si>
    <t>DGOP-CA-MUN-RP-AD-052-15</t>
  </si>
  <si>
    <t>Fabricación e instalación de compuertas metálicas en margen del canal Las Pintas al entronque con el arroyo El Guayabo y arroyo La Teja en los límites del fraccionamiento Viveros del Real y Villas San Martín, Tlajomulco de Zúñiga, Jalisco.</t>
  </si>
  <si>
    <t>Grial Construcciones, S.A. de C.V.</t>
  </si>
  <si>
    <t>DGOP-DR-MUN-RP-AD-062-15</t>
  </si>
  <si>
    <t>Suministro y colocación de malla sombra en la Primaria Adolfo Lopez Mateos, en Santa Fe , Municipio de Tlajomulco de Zúñiga, Jalisco.</t>
  </si>
  <si>
    <t>Señalamientos e Ingenieria, S.A. de C.V.</t>
  </si>
  <si>
    <t>DGOP-IE-MUN-RP-AD-063-15</t>
  </si>
  <si>
    <t>Línea emergente en el Poblado El Capulín, Tlajomulco de Zúñiga, Jalisco.</t>
  </si>
  <si>
    <t>DGOP-DS-MUN-RP-AD-064-15</t>
  </si>
  <si>
    <t>Colocación de sello en vialidades dentro de cluster 14, en el fraccionamiento Santa Fé, Tlajomulco de Zúñiga, Jalisco.</t>
  </si>
  <si>
    <t>DGOP-CA-MUN-RP-AD-087-15</t>
  </si>
  <si>
    <t xml:space="preserve">Construcción de obras complementarias de la primera etapa del ingreso a Santa Cruz del Valle tramo calle 1 de Mayo entre calle Francisco I Madero y carretera antigua a Chapala, en la localidad de Santa Cruz del Valle, Frente 1, municipio de Tlajomulco de Zúñiga, Jalisco. </t>
  </si>
  <si>
    <t>DGOP-CA-MUN-RP-AD-089-15</t>
  </si>
  <si>
    <t>En el mes de Octubre 2015 no se generó información.</t>
  </si>
  <si>
    <t>%</t>
  </si>
  <si>
    <t>AVANCE  %</t>
  </si>
  <si>
    <t>LOTE</t>
  </si>
  <si>
    <t>M2</t>
  </si>
  <si>
    <t>ML.</t>
  </si>
  <si>
    <t>ARQ. ROGELIO RENTERIA</t>
  </si>
  <si>
    <t>LUIS DE JESUS MUÑOS LIRA</t>
  </si>
  <si>
    <t>SERGIO REYES MARQUEZ</t>
  </si>
  <si>
    <t>CELSO ALVAREZ SOLORZANO</t>
  </si>
  <si>
    <t>JORGE ADRIEL</t>
  </si>
  <si>
    <t>GABRIEL RAMOS HERNÁNDEZ</t>
  </si>
  <si>
    <t xml:space="preserve">OBRA EN PROCESO DE SUSPENCIÓN </t>
  </si>
  <si>
    <t>GTM 050418 384</t>
  </si>
  <si>
    <t>LIC 080721 UY8</t>
  </si>
  <si>
    <t>ING. JUAN MARCOS SÁNCHEZ NAVA</t>
  </si>
  <si>
    <t>C. MARÍA EUGENIA CORTÉS GONZÁLEZ</t>
  </si>
  <si>
    <t>C. ANDREA LUZ MARÍA CARRILLO JIMÉNEZ</t>
  </si>
  <si>
    <t>C. JOSÉ MANUEL GÓMEZ CASTELLANOS</t>
  </si>
  <si>
    <t>ING. JOSÉ LUIS BRENEZ MORENO</t>
  </si>
  <si>
    <t xml:space="preserve">ING. SERGIO CESAR DÍAZ GARZA </t>
  </si>
  <si>
    <t>CDE 040311 G59</t>
  </si>
  <si>
    <t>DMM 040923 5K3</t>
  </si>
  <si>
    <t>BCO 900423 GC5</t>
  </si>
  <si>
    <t>GUN 880613 NY1</t>
  </si>
  <si>
    <t xml:space="preserve"> MIN 111216 EV9</t>
  </si>
  <si>
    <t>AVI 110526 856</t>
  </si>
  <si>
    <t>EEC 990917 3A7</t>
  </si>
  <si>
    <t>LCO 080228 DN2</t>
  </si>
  <si>
    <t>RIR 070208 NF2</t>
  </si>
  <si>
    <t>EPY 090910 M2A</t>
  </si>
  <si>
    <t>GCO 100226 SU6</t>
  </si>
  <si>
    <t>LED 091006 JG1</t>
  </si>
  <si>
    <t>SIN 030804 FQ8</t>
  </si>
  <si>
    <t>GILBERTO QUINTERO DAVILA</t>
  </si>
  <si>
    <t xml:space="preserve">RICARDO ROCHA PERALES </t>
  </si>
  <si>
    <t>C. SERGIO ALBERTO BAYLON MORENO</t>
  </si>
  <si>
    <t xml:space="preserve">L.A.E. JUAN PABLO VERA TAVARES </t>
  </si>
  <si>
    <t>ING. ALFREDO AGUIRRE MONTOYA</t>
  </si>
  <si>
    <t xml:space="preserve">C. AMALIA MORENO MALDONADO </t>
  </si>
  <si>
    <t>C. MANUEL LEONARDO RODRÍGUEZ TORRES</t>
  </si>
  <si>
    <t>C. CARLOS PÉREZ CRUZ</t>
  </si>
  <si>
    <t>C. MIGUEL ÁNGEL FERNÁNDEZ BOLAÑOS</t>
  </si>
  <si>
    <t>C. ALBERTO BAÑUELOS GARCÍA</t>
  </si>
  <si>
    <t>C. MARÍA DE LOURDES CASTAÑEDA LACARIERE</t>
  </si>
  <si>
    <t xml:space="preserve">LIC. OLIVIA GONZÁLEZ LÓPEZ </t>
  </si>
  <si>
    <t>ING. FRANCISCO JAVIER PEREGRINA BARAJAS</t>
  </si>
  <si>
    <t>C. JOSÉ SIORDIA OCHOA</t>
  </si>
  <si>
    <t>C. MARTÍN ISIDRO SALCEDO AMEZCUA</t>
  </si>
  <si>
    <t>AUR 100826 KX0</t>
  </si>
  <si>
    <t>ESM 031014 U17</t>
  </si>
  <si>
    <t>MOP 080610 I53</t>
  </si>
  <si>
    <t>WCO 130628 TM3</t>
  </si>
  <si>
    <t>DIV 010905 510</t>
  </si>
  <si>
    <t>SIN 051104 PK8</t>
  </si>
  <si>
    <t>C. JOSÉ DE JESÚS CASTILLO CARRILLO</t>
  </si>
  <si>
    <t xml:space="preserve">C. LUIS REYNALDO GALVAN BERMEJO </t>
  </si>
  <si>
    <t>C. OFELIA REYES ESTRELLA</t>
  </si>
  <si>
    <t xml:space="preserve">C. CLARISSA GABRIELA VALDEZ MANJARREZ </t>
  </si>
  <si>
    <t>C. JORGE ALBERTO MENA ADAMES</t>
  </si>
  <si>
    <t xml:space="preserve">C. ROBERTO ALFREDO MARISCAL ORTIZ
</t>
  </si>
  <si>
    <t>Construcción de la red de agua potable, alcantarillado y obras complementarias, calle Abasolo, frente 02, en Cabecera Municipal, en el municipio de Tlajomulco de Zúñiga, Jalisco.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</si>
</sst>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A]General"/>
    <numFmt numFmtId="165" formatCode="&quot; $&quot;#,##0.00&quot; &quot;;&quot;-$&quot;#,##0.00&quot; &quot;;&quot; $-&quot;#&quot; &quot;;@&quot; &quot;"/>
    <numFmt numFmtId="166" formatCode="dd/mm/yyyy;@"/>
    <numFmt numFmtId="167" formatCode="&quot; $&quot;#,##0.00&quot; &quot;;&quot;-$&quot;#,##0.00&quot; &quot;;&quot; $-&quot;#&quot; &quot;;&quot; &quot;@&quot; &quot;"/>
    <numFmt numFmtId="168" formatCode="[$-80A]dd/mm/yyyy"/>
    <numFmt numFmtId="169" formatCode="&quot; &quot;&quot;$&quot;#,##0.00&quot; &quot;;&quot;-&quot;&quot;$&quot;#,##0.00&quot; &quot;;&quot; &quot;&quot;$&quot;&quot;-&quot;00&quot; &quot;;&quot; &quot;@&quot; &quot;"/>
    <numFmt numFmtId="170" formatCode="[$-80A]d/m/yy&quot; &quot;hh&quot;:&quot;mm"/>
    <numFmt numFmtId="171" formatCode="&quot;$&quot;#,##0.00&quot; &quot;;&quot;-&quot;&quot;$&quot;#,##0.00&quot; &quot;;&quot;$&quot;&quot;-&quot;00&quot; &quot;;@&quot; &quot;"/>
    <numFmt numFmtId="172" formatCode="[$-C0A]#,##0"/>
    <numFmt numFmtId="173" formatCode="&quot; &quot;[$$-409]#,##0.00&quot; &quot;;&quot; &quot;[$$-409]&quot;-&quot;#,##0.00&quot; &quot;;&quot; &quot;[$$-409]&quot;-&quot;00&quot; &quot;;&quot; &quot;@&quot; &quot;"/>
    <numFmt numFmtId="174" formatCode="&quot; $&quot;#,##0.00&quot; &quot;;&quot;-$&quot;#,##0.00&quot; &quot;;&quot; $-&quot;00&quot; &quot;;&quot; &quot;@&quot; &quot;"/>
    <numFmt numFmtId="175" formatCode="#,##0.00&quot; &quot;[$€-C0A];[Red]&quot;-&quot;#,##0.00&quot; &quot;[$€-C0A]"/>
    <numFmt numFmtId="176" formatCode="_-\$* #,##0.00_-;&quot;-$&quot;* #,##0.00_-;_-\$* \-??_-;_-@_-"/>
    <numFmt numFmtId="177" formatCode="_-[$$-80A]* #,##0.00_-;\-[$$-80A]* #,##0.00_-;_-[$$-80A]* &quot;-&quot;??_-;_-@_-"/>
  </numFmts>
  <fonts count="91">
    <font>
      <sz val="11"/>
      <color rgb="FF000000"/>
      <name val="Calibri"/>
      <family val="2"/>
    </font>
    <font>
      <sz val="14"/>
      <color indexed="8"/>
      <name val="Aparajita"/>
      <family val="2"/>
    </font>
    <font>
      <b/>
      <sz val="10"/>
      <color indexed="60"/>
      <name val="Calibri"/>
      <family val="2"/>
    </font>
    <font>
      <sz val="11"/>
      <color indexed="8"/>
      <name val="Calibri"/>
      <family val="2"/>
    </font>
    <font>
      <sz val="14"/>
      <color indexed="9"/>
      <name val="Aparajita"/>
      <family val="2"/>
    </font>
    <font>
      <sz val="14"/>
      <color indexed="17"/>
      <name val="Aparajita"/>
      <family val="2"/>
    </font>
    <font>
      <b/>
      <sz val="14"/>
      <color indexed="52"/>
      <name val="Aparajita"/>
      <family val="2"/>
    </font>
    <font>
      <b/>
      <sz val="14"/>
      <color indexed="9"/>
      <name val="Aparajita"/>
      <family val="2"/>
    </font>
    <font>
      <sz val="14"/>
      <color indexed="52"/>
      <name val="Aparajita"/>
      <family val="2"/>
    </font>
    <font>
      <b/>
      <sz val="11"/>
      <color indexed="56"/>
      <name val="Aparajita"/>
      <family val="2"/>
    </font>
    <font>
      <sz val="14"/>
      <color indexed="62"/>
      <name val="Aparajita"/>
      <family val="2"/>
    </font>
    <font>
      <u val="single"/>
      <sz val="11"/>
      <color indexed="12"/>
      <name val="Calibri"/>
      <family val="2"/>
    </font>
    <font>
      <b/>
      <i/>
      <sz val="16"/>
      <color indexed="8"/>
      <name val="Calibri"/>
      <family val="2"/>
    </font>
    <font>
      <sz val="14"/>
      <color indexed="20"/>
      <name val="Aparajita"/>
      <family val="2"/>
    </font>
    <font>
      <sz val="14"/>
      <color indexed="60"/>
      <name val="Aparajita"/>
      <family val="2"/>
    </font>
    <font>
      <b/>
      <i/>
      <u val="single"/>
      <sz val="11"/>
      <color indexed="8"/>
      <name val="Calibri"/>
      <family val="2"/>
    </font>
    <font>
      <b/>
      <sz val="14"/>
      <color indexed="63"/>
      <name val="Aparajita"/>
      <family val="2"/>
    </font>
    <font>
      <sz val="14"/>
      <color indexed="10"/>
      <name val="Aparajita"/>
      <family val="2"/>
    </font>
    <font>
      <i/>
      <sz val="14"/>
      <color indexed="23"/>
      <name val="Aparajita"/>
      <family val="2"/>
    </font>
    <font>
      <b/>
      <sz val="18"/>
      <color indexed="56"/>
      <name val="Cambria"/>
      <family val="2"/>
    </font>
    <font>
      <b/>
      <sz val="15"/>
      <color indexed="56"/>
      <name val="Aparajita"/>
      <family val="2"/>
    </font>
    <font>
      <b/>
      <sz val="13"/>
      <color indexed="56"/>
      <name val="Aparajita"/>
      <family val="2"/>
    </font>
    <font>
      <b/>
      <sz val="14"/>
      <color indexed="8"/>
      <name val="Aparajita"/>
      <family val="2"/>
    </font>
    <font>
      <b/>
      <sz val="11"/>
      <color indexed="9"/>
      <name val="Calibri"/>
      <family val="2"/>
    </font>
    <font>
      <sz val="11"/>
      <color indexed="8"/>
      <name val="Calibri1"/>
      <family val="0"/>
    </font>
    <font>
      <sz val="11"/>
      <color indexed="8"/>
      <name val="Calibri2"/>
      <family val="0"/>
    </font>
    <font>
      <b/>
      <sz val="11"/>
      <color indexed="8"/>
      <name val="Calibri2"/>
      <family val="0"/>
    </font>
    <font>
      <sz val="11"/>
      <color indexed="8"/>
      <name val="Tahoma"/>
      <family val="2"/>
    </font>
    <font>
      <b/>
      <sz val="11"/>
      <color indexed="8"/>
      <name val="Tahoma"/>
      <family val="2"/>
    </font>
    <font>
      <sz val="5"/>
      <color indexed="8"/>
      <name val="Tahoma"/>
      <family val="2"/>
    </font>
    <font>
      <sz val="12"/>
      <color indexed="8"/>
      <name val="Calibri1"/>
      <family val="0"/>
    </font>
    <font>
      <b/>
      <sz val="11"/>
      <color indexed="8"/>
      <name val="Calibri"/>
      <family val="2"/>
    </font>
    <font>
      <sz val="11"/>
      <color indexed="62"/>
      <name val="Calibri"/>
      <family val="2"/>
    </font>
    <font>
      <sz val="5"/>
      <color indexed="8"/>
      <name val="Calibri"/>
      <family val="2"/>
    </font>
    <font>
      <sz val="9"/>
      <color indexed="8"/>
      <name val="Calibri"/>
      <family val="2"/>
    </font>
    <font>
      <sz val="11"/>
      <color indexed="18"/>
      <name val="Calibri"/>
      <family val="2"/>
    </font>
    <font>
      <sz val="11"/>
      <color indexed="56"/>
      <name val="Calibri"/>
      <family val="2"/>
    </font>
    <font>
      <b/>
      <sz val="11"/>
      <color indexed="56"/>
      <name val="Calibri"/>
      <family val="2"/>
    </font>
    <font>
      <sz val="11"/>
      <color indexed="53"/>
      <name val="Calibri"/>
      <family val="2"/>
    </font>
    <font>
      <sz val="5"/>
      <color indexed="8"/>
      <name val="Calibri2"/>
      <family val="0"/>
    </font>
    <font>
      <b/>
      <sz val="16"/>
      <color indexed="8"/>
      <name val="Calibri"/>
      <family val="2"/>
    </font>
    <font>
      <b/>
      <sz val="16"/>
      <color indexed="53"/>
      <name val="Calibri"/>
      <family val="2"/>
    </font>
    <font>
      <b/>
      <sz val="18"/>
      <color indexed="8"/>
      <name val="Tahoma"/>
      <family val="2"/>
    </font>
    <font>
      <b/>
      <sz val="20"/>
      <color indexed="8"/>
      <name val="Calibri"/>
      <family val="2"/>
    </font>
    <font>
      <b/>
      <sz val="16"/>
      <color indexed="8"/>
      <name val="Tahoma"/>
      <family val="2"/>
    </font>
    <font>
      <sz val="11"/>
      <name val="Calibri"/>
      <family val="2"/>
    </font>
    <font>
      <sz val="14"/>
      <color theme="1"/>
      <name val="Aparajita"/>
      <family val="2"/>
    </font>
    <font>
      <sz val="14"/>
      <color theme="0"/>
      <name val="Aparajita"/>
      <family val="2"/>
    </font>
    <font>
      <sz val="14"/>
      <color rgb="FF006100"/>
      <name val="Aparajita"/>
      <family val="2"/>
    </font>
    <font>
      <b/>
      <sz val="14"/>
      <color rgb="FFFA7D00"/>
      <name val="Aparajita"/>
      <family val="2"/>
    </font>
    <font>
      <b/>
      <sz val="14"/>
      <color theme="0"/>
      <name val="Aparajita"/>
      <family val="2"/>
    </font>
    <font>
      <sz val="14"/>
      <color rgb="FFFA7D00"/>
      <name val="Aparajita"/>
      <family val="2"/>
    </font>
    <font>
      <b/>
      <sz val="11"/>
      <color theme="3"/>
      <name val="Aparajita"/>
      <family val="2"/>
    </font>
    <font>
      <sz val="14"/>
      <color rgb="FF3F3F76"/>
      <name val="Aparajita"/>
      <family val="2"/>
    </font>
    <font>
      <u val="single"/>
      <sz val="11"/>
      <color rgb="FF0000FF"/>
      <name val="Calibri"/>
      <family val="2"/>
    </font>
    <font>
      <b/>
      <i/>
      <sz val="16"/>
      <color rgb="FF000000"/>
      <name val="Calibri"/>
      <family val="2"/>
    </font>
    <font>
      <sz val="14"/>
      <color rgb="FF9C0006"/>
      <name val="Aparajita"/>
      <family val="2"/>
    </font>
    <font>
      <sz val="14"/>
      <color rgb="FF9C6500"/>
      <name val="Aparajita"/>
      <family val="2"/>
    </font>
    <font>
      <b/>
      <i/>
      <u val="single"/>
      <sz val="11"/>
      <color rgb="FF000000"/>
      <name val="Calibri"/>
      <family val="2"/>
    </font>
    <font>
      <b/>
      <sz val="14"/>
      <color rgb="FF3F3F3F"/>
      <name val="Aparajita"/>
      <family val="2"/>
    </font>
    <font>
      <sz val="14"/>
      <color rgb="FFFF0000"/>
      <name val="Aparajita"/>
      <family val="2"/>
    </font>
    <font>
      <i/>
      <sz val="14"/>
      <color rgb="FF7F7F7F"/>
      <name val="Aparajita"/>
      <family val="2"/>
    </font>
    <font>
      <b/>
      <sz val="18"/>
      <color theme="3"/>
      <name val="Cambria"/>
      <family val="2"/>
    </font>
    <font>
      <b/>
      <sz val="15"/>
      <color theme="3"/>
      <name val="Aparajita"/>
      <family val="2"/>
    </font>
    <font>
      <b/>
      <sz val="13"/>
      <color theme="3"/>
      <name val="Aparajita"/>
      <family val="2"/>
    </font>
    <font>
      <b/>
      <sz val="14"/>
      <color theme="1"/>
      <name val="Aparajita"/>
      <family val="2"/>
    </font>
    <font>
      <b/>
      <sz val="11"/>
      <color rgb="FFFFFFFF"/>
      <name val="Calibri"/>
      <family val="2"/>
    </font>
    <font>
      <sz val="11"/>
      <color rgb="FF000000"/>
      <name val="Calibri1"/>
      <family val="0"/>
    </font>
    <font>
      <sz val="11"/>
      <color rgb="FF000000"/>
      <name val="Calibri2"/>
      <family val="0"/>
    </font>
    <font>
      <b/>
      <sz val="11"/>
      <color rgb="FF000000"/>
      <name val="Calibri2"/>
      <family val="0"/>
    </font>
    <font>
      <sz val="11"/>
      <color rgb="FF000000"/>
      <name val="Tahoma"/>
      <family val="2"/>
    </font>
    <font>
      <b/>
      <sz val="11"/>
      <color rgb="FF000000"/>
      <name val="Tahoma"/>
      <family val="2"/>
    </font>
    <font>
      <sz val="5"/>
      <color rgb="FF000000"/>
      <name val="Tahoma"/>
      <family val="2"/>
    </font>
    <font>
      <sz val="12"/>
      <color rgb="FF000000"/>
      <name val="Calibri1"/>
      <family val="0"/>
    </font>
    <font>
      <b/>
      <sz val="11"/>
      <color rgb="FF000000"/>
      <name val="Calibri"/>
      <family val="2"/>
    </font>
    <font>
      <sz val="11"/>
      <color theme="1"/>
      <name val="Calibri"/>
      <family val="2"/>
    </font>
    <font>
      <sz val="11"/>
      <color rgb="FF17375E"/>
      <name val="Calibri"/>
      <family val="2"/>
    </font>
    <font>
      <sz val="5"/>
      <color rgb="FF000000"/>
      <name val="Calibri"/>
      <family val="2"/>
    </font>
    <font>
      <b/>
      <sz val="11"/>
      <color theme="1"/>
      <name val="Calibri"/>
      <family val="2"/>
    </font>
    <font>
      <sz val="11"/>
      <color theme="1"/>
      <name val="Calibri2"/>
      <family val="0"/>
    </font>
    <font>
      <sz val="9"/>
      <color rgb="FF000000"/>
      <name val="Calibri"/>
      <family val="2"/>
    </font>
    <font>
      <sz val="11"/>
      <color theme="3" tint="-0.24997000396251678"/>
      <name val="Calibri"/>
      <family val="2"/>
    </font>
    <font>
      <sz val="11"/>
      <color rgb="FF002060"/>
      <name val="Calibri"/>
      <family val="2"/>
    </font>
    <font>
      <b/>
      <sz val="11"/>
      <color rgb="FF002060"/>
      <name val="Calibri"/>
      <family val="2"/>
    </font>
    <font>
      <sz val="11"/>
      <color theme="9" tint="-0.24997000396251678"/>
      <name val="Calibri"/>
      <family val="2"/>
    </font>
    <font>
      <sz val="5"/>
      <color rgb="FF000000"/>
      <name val="Calibri2"/>
      <family val="0"/>
    </font>
    <font>
      <b/>
      <sz val="20"/>
      <color rgb="FF000000"/>
      <name val="Calibri"/>
      <family val="2"/>
    </font>
    <font>
      <b/>
      <sz val="16"/>
      <color rgb="FF000000"/>
      <name val="Tahoma"/>
      <family val="2"/>
    </font>
    <font>
      <b/>
      <sz val="18"/>
      <color rgb="FF000000"/>
      <name val="Tahoma"/>
      <family val="2"/>
    </font>
    <font>
      <b/>
      <sz val="16"/>
      <color rgb="FF000000"/>
      <name val="Calibri"/>
      <family val="2"/>
    </font>
    <font>
      <b/>
      <sz val="16"/>
      <color rgb="FFE46D0A"/>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46C0A"/>
        <bgColor indexed="64"/>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
      <patternFill patternType="solid">
        <fgColor rgb="FFFFC0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style="thin">
        <color rgb="FF000000"/>
      </top>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bottom/>
    </border>
    <border>
      <left style="thin">
        <color rgb="FF000000"/>
      </left>
      <right style="thin">
        <color rgb="FF000000"/>
      </right>
      <top/>
      <bottom style="medium">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color rgb="FFC00000"/>
      </left>
      <right style="thin">
        <color rgb="FFC00000"/>
      </right>
      <top style="thin">
        <color rgb="FFC00000"/>
      </top>
      <bottom style="thin">
        <color rgb="FFC00000"/>
      </bottom>
    </border>
    <border>
      <left style="thin">
        <color rgb="FF990000"/>
      </left>
      <right style="thin">
        <color rgb="FF990000"/>
      </right>
      <top style="thin">
        <color rgb="FF990000"/>
      </top>
      <bottom style="thin">
        <color rgb="FF990000"/>
      </bottom>
    </border>
    <border>
      <left style="thin">
        <color rgb="FFC00000"/>
      </left>
      <right/>
      <top style="thin">
        <color rgb="FFC00000"/>
      </top>
      <bottom style="thin">
        <color rgb="FFC00000"/>
      </bottom>
    </border>
    <border>
      <left style="thin"/>
      <right style="thin"/>
      <top style="thin"/>
      <bottom>
        <color indexed="63"/>
      </bottom>
    </border>
    <border>
      <left style="thin"/>
      <right style="thin"/>
      <top>
        <color indexed="63"/>
      </top>
      <bottom style="thin"/>
    </border>
    <border>
      <left style="medium"/>
      <right style="thin">
        <color rgb="FFC00000"/>
      </right>
      <top style="thin">
        <color rgb="FFC00000"/>
      </top>
      <bottom style="thin">
        <color rgb="FFC00000"/>
      </bottom>
    </border>
    <border>
      <left style="medium"/>
      <right style="thin">
        <color rgb="FFC00000"/>
      </right>
      <top style="thin">
        <color rgb="FFC00000"/>
      </top>
      <bottom style="medium"/>
    </border>
    <border>
      <left style="thin">
        <color rgb="FFC00000"/>
      </left>
      <right style="thin">
        <color rgb="FFC00000"/>
      </right>
      <top style="thin">
        <color rgb="FFC00000"/>
      </top>
      <bottom style="medium"/>
    </border>
    <border>
      <left style="thin">
        <color rgb="FF990000"/>
      </left>
      <right style="thin">
        <color rgb="FF990000"/>
      </right>
      <top style="thin">
        <color rgb="FF990000"/>
      </top>
      <bottom style="medium"/>
    </border>
    <border>
      <left style="thin">
        <color rgb="FFC00000"/>
      </left>
      <right/>
      <top style="thin">
        <color rgb="FFC00000"/>
      </top>
      <bottom style="medium"/>
    </border>
    <border>
      <left style="medium"/>
      <right style="thin"/>
      <top style="medium"/>
      <bottom style="medium"/>
    </border>
    <border>
      <left style="thin"/>
      <right style="thin"/>
      <top style="medium"/>
      <bottom style="medium"/>
    </border>
    <border>
      <left style="medium">
        <color rgb="FF000000"/>
      </left>
      <right style="thin">
        <color rgb="FF000000"/>
      </right>
      <top style="medium">
        <color rgb="FF000000"/>
      </top>
      <bottom>
        <color indexed="63"/>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medium"/>
      <right style="thin">
        <color rgb="FF000000"/>
      </right>
      <top style="thin">
        <color rgb="FF000000"/>
      </top>
      <bottom style="medium"/>
    </border>
    <border>
      <left style="thin">
        <color rgb="FF000000"/>
      </left>
      <right style="thin">
        <color rgb="FF000000"/>
      </right>
      <top style="thin">
        <color rgb="FF000000"/>
      </top>
      <bottom style="medium"/>
    </border>
    <border>
      <left style="medium"/>
      <right style="thin"/>
      <top style="thin"/>
      <bottom>
        <color indexed="63"/>
      </bottom>
    </border>
    <border>
      <left style="thin">
        <color rgb="FF000000"/>
      </left>
      <right>
        <color indexed="63"/>
      </right>
      <top style="medium">
        <color rgb="FF000000"/>
      </top>
      <bottom style="thin">
        <color rgb="FF000000"/>
      </bottom>
    </border>
    <border>
      <left style="thin">
        <color rgb="FF000000"/>
      </left>
      <right>
        <color indexed="63"/>
      </right>
      <top style="thin">
        <color rgb="FF000000"/>
      </top>
      <bottom style="medium">
        <color rgb="FF000000"/>
      </bottom>
    </border>
    <border>
      <left style="thin">
        <color rgb="FF000000"/>
      </left>
      <right>
        <color indexed="63"/>
      </right>
      <top style="thin">
        <color rgb="FF000000"/>
      </top>
      <bottom/>
    </border>
    <border>
      <left style="thin">
        <color rgb="FF000000"/>
      </left>
      <right>
        <color indexed="63"/>
      </right>
      <top/>
      <bottom style="thin">
        <color rgb="FF000000"/>
      </bottom>
    </border>
    <border>
      <left style="thin">
        <color rgb="FF000000"/>
      </left>
      <right>
        <color indexed="63"/>
      </right>
      <top style="medium">
        <color rgb="FF000000"/>
      </top>
      <bottom>
        <color indexed="63"/>
      </bottom>
    </border>
    <border>
      <left style="thin">
        <color rgb="FF000000"/>
      </left>
      <right>
        <color indexed="63"/>
      </right>
      <top style="medium"/>
      <bottom style="thin">
        <color rgb="FF000000"/>
      </bottom>
    </border>
    <border>
      <left style="thin">
        <color rgb="FF000000"/>
      </left>
      <right>
        <color indexed="63"/>
      </right>
      <top style="thin">
        <color rgb="FF000000"/>
      </top>
      <bottom style="medium"/>
    </border>
    <border>
      <left style="thin"/>
      <right>
        <color indexed="63"/>
      </right>
      <top>
        <color indexed="63"/>
      </top>
      <bottom style="thin"/>
    </border>
    <border>
      <left style="thin">
        <color rgb="FF000000"/>
      </left>
      <right>
        <color indexed="63"/>
      </right>
      <top style="medium">
        <color rgb="FF000000"/>
      </top>
      <bottom style="medium">
        <color rgb="FF000000"/>
      </bottom>
    </border>
    <border>
      <left style="thin">
        <color rgb="FF000000"/>
      </left>
      <right>
        <color indexed="63"/>
      </right>
      <top/>
      <bottom/>
    </border>
    <border>
      <left style="medium">
        <color rgb="FF000000"/>
      </left>
      <right style="medium">
        <color rgb="FF000000"/>
      </right>
      <top style="medium">
        <color rgb="FF000000"/>
      </top>
      <bottom>
        <color indexed="63"/>
      </bottom>
    </border>
    <border>
      <left style="medium">
        <color rgb="FF000000"/>
      </left>
      <right>
        <color indexed="63"/>
      </right>
      <top style="medium">
        <color rgb="FF000000"/>
      </top>
      <bottom>
        <color indexed="63"/>
      </botto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color rgb="FF000000"/>
      </left>
      <right>
        <color indexed="63"/>
      </right>
      <top>
        <color indexed="63"/>
      </top>
      <bottom style="medium">
        <color rgb="FF000000"/>
      </bottom>
    </border>
    <border>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top/>
      <bottom style="medium">
        <color rgb="FF000000"/>
      </bottom>
    </border>
    <border>
      <left style="medium"/>
      <right style="medium">
        <color rgb="FF000000"/>
      </right>
      <top style="medium"/>
      <bottom style="medium"/>
    </border>
    <border>
      <left style="medium">
        <color rgb="FF000000"/>
      </left>
      <right style="medium">
        <color rgb="FF000000"/>
      </right>
      <top style="medium"/>
      <bottom style="medium"/>
    </border>
    <border>
      <left style="medium">
        <color rgb="FF000000"/>
      </left>
      <right>
        <color indexed="63"/>
      </right>
      <top style="medium"/>
      <bottom style="medium"/>
    </border>
    <border>
      <left style="thin"/>
      <right>
        <color indexed="63"/>
      </right>
      <top style="medium"/>
      <bottom style="medium"/>
    </border>
  </borders>
  <cellStyleXfs count="68">
    <xf numFmtId="164"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165" fontId="0" fillId="0" borderId="0" applyFont="0" applyBorder="0" applyProtection="0">
      <alignment/>
    </xf>
    <xf numFmtId="164" fontId="54" fillId="0" borderId="0" applyNumberFormat="0" applyBorder="0" applyProtection="0">
      <alignment/>
    </xf>
    <xf numFmtId="164" fontId="0" fillId="0" borderId="0" applyNumberFormat="0" applyFont="0" applyFill="0" applyBorder="0" applyAlignment="0" applyProtection="0"/>
    <xf numFmtId="164" fontId="55" fillId="0" borderId="0" applyNumberFormat="0" applyBorder="0" applyProtection="0">
      <alignment horizontal="center"/>
    </xf>
    <xf numFmtId="164" fontId="55" fillId="0" borderId="0" applyNumberFormat="0" applyBorder="0" applyProtection="0">
      <alignment horizontal="center" textRotation="90"/>
    </xf>
    <xf numFmtId="0" fontId="56" fillId="30" borderId="0" applyNumberFormat="0" applyBorder="0" applyAlignment="0" applyProtection="0"/>
    <xf numFmtId="43" fontId="46" fillId="0" borderId="0" applyFont="0" applyFill="0" applyBorder="0" applyAlignment="0" applyProtection="0"/>
    <xf numFmtId="41" fontId="46" fillId="0" borderId="0" applyFont="0" applyFill="0" applyBorder="0" applyAlignment="0" applyProtection="0"/>
    <xf numFmtId="169" fontId="0" fillId="0" borderId="0" applyFont="0" applyFill="0" applyBorder="0" applyAlignment="0" applyProtection="0"/>
    <xf numFmtId="42" fontId="46" fillId="0" borderId="0" applyFont="0" applyFill="0" applyBorder="0" applyAlignment="0" applyProtection="0"/>
    <xf numFmtId="0" fontId="57" fillId="31" borderId="0" applyNumberFormat="0" applyBorder="0" applyAlignment="0" applyProtection="0"/>
    <xf numFmtId="0" fontId="46" fillId="32" borderId="4" applyNumberFormat="0" applyFont="0" applyAlignment="0" applyProtection="0"/>
    <xf numFmtId="9" fontId="46" fillId="0" borderId="0" applyFont="0" applyFill="0" applyBorder="0" applyAlignment="0" applyProtection="0"/>
    <xf numFmtId="164" fontId="58" fillId="0" borderId="0" applyNumberFormat="0" applyBorder="0" applyProtection="0">
      <alignment/>
    </xf>
    <xf numFmtId="175" fontId="58" fillId="0" borderId="0" applyBorder="0" applyProtection="0">
      <alignment/>
    </xf>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2" fillId="0" borderId="8" applyNumberFormat="0" applyFill="0" applyAlignment="0" applyProtection="0"/>
    <xf numFmtId="0" fontId="65" fillId="0" borderId="9" applyNumberFormat="0" applyFill="0" applyAlignment="0" applyProtection="0"/>
  </cellStyleXfs>
  <cellXfs count="433">
    <xf numFmtId="164" fontId="0" fillId="0" borderId="0" xfId="0" applyAlignment="1">
      <alignment/>
    </xf>
    <xf numFmtId="164" fontId="0" fillId="0" borderId="0" xfId="0" applyAlignment="1">
      <alignment horizontal="center"/>
    </xf>
    <xf numFmtId="164" fontId="0" fillId="0" borderId="0" xfId="0" applyAlignment="1">
      <alignment horizontal="center" vertical="center" wrapText="1"/>
    </xf>
    <xf numFmtId="164" fontId="0" fillId="0" borderId="0" xfId="0" applyAlignment="1">
      <alignment/>
    </xf>
    <xf numFmtId="165" fontId="0" fillId="0" borderId="0" xfId="0" applyNumberFormat="1" applyAlignment="1">
      <alignment/>
    </xf>
    <xf numFmtId="166" fontId="0" fillId="0" borderId="0" xfId="0" applyNumberFormat="1" applyAlignment="1">
      <alignment horizontal="center"/>
    </xf>
    <xf numFmtId="166" fontId="0" fillId="0" borderId="0" xfId="0" applyNumberFormat="1" applyAlignment="1">
      <alignment horizontal="justify"/>
    </xf>
    <xf numFmtId="165" fontId="0" fillId="0" borderId="0" xfId="0" applyNumberFormat="1" applyAlignment="1">
      <alignment horizontal="center"/>
    </xf>
    <xf numFmtId="165" fontId="0" fillId="0" borderId="0" xfId="0" applyNumberFormat="1" applyAlignment="1">
      <alignment wrapText="1"/>
    </xf>
    <xf numFmtId="165" fontId="66" fillId="33" borderId="10" xfId="0" applyNumberFormat="1" applyFont="1" applyFill="1" applyBorder="1" applyAlignment="1">
      <alignment horizontal="center" vertical="center" wrapText="1"/>
    </xf>
    <xf numFmtId="165" fontId="66" fillId="33" borderId="11" xfId="0" applyNumberFormat="1" applyFont="1" applyFill="1" applyBorder="1" applyAlignment="1">
      <alignment horizontal="center" vertical="center" wrapText="1"/>
    </xf>
    <xf numFmtId="164" fontId="66" fillId="33" borderId="12" xfId="0" applyFont="1" applyFill="1" applyBorder="1" applyAlignment="1">
      <alignment horizontal="center" vertical="center" wrapText="1"/>
    </xf>
    <xf numFmtId="166" fontId="66" fillId="33" borderId="12" xfId="0" applyNumberFormat="1" applyFont="1" applyFill="1" applyBorder="1" applyAlignment="1">
      <alignment horizontal="center" vertical="center" wrapText="1"/>
    </xf>
    <xf numFmtId="164" fontId="67" fillId="0" borderId="13" xfId="0" applyFont="1" applyFill="1" applyBorder="1" applyAlignment="1">
      <alignment horizontal="center" vertical="center" wrapText="1"/>
    </xf>
    <xf numFmtId="164" fontId="67" fillId="0" borderId="14" xfId="0" applyFont="1" applyFill="1" applyBorder="1" applyAlignment="1">
      <alignment horizontal="center" vertical="center" wrapText="1"/>
    </xf>
    <xf numFmtId="167" fontId="67" fillId="0" borderId="14" xfId="0" applyNumberFormat="1" applyFont="1" applyFill="1" applyBorder="1" applyAlignment="1">
      <alignment horizontal="center" vertical="center" wrapText="1"/>
    </xf>
    <xf numFmtId="166" fontId="67" fillId="0" borderId="14" xfId="0" applyNumberFormat="1" applyFont="1" applyFill="1" applyBorder="1" applyAlignment="1">
      <alignment horizontal="center" vertical="center" wrapText="1"/>
    </xf>
    <xf numFmtId="165" fontId="67" fillId="0" borderId="14" xfId="0" applyNumberFormat="1" applyFont="1" applyFill="1" applyBorder="1" applyAlignment="1">
      <alignment vertical="center"/>
    </xf>
    <xf numFmtId="164" fontId="67" fillId="0" borderId="14" xfId="0" applyFont="1" applyFill="1" applyBorder="1" applyAlignment="1">
      <alignment vertical="center" wrapText="1"/>
    </xf>
    <xf numFmtId="169" fontId="67" fillId="0" borderId="14" xfId="53" applyFont="1" applyFill="1" applyBorder="1" applyAlignment="1">
      <alignment horizontal="center" vertical="center" wrapText="1"/>
    </xf>
    <xf numFmtId="166" fontId="67" fillId="0" borderId="14" xfId="0" applyNumberFormat="1" applyFont="1" applyFill="1" applyBorder="1" applyAlignment="1">
      <alignment horizontal="center" vertical="center"/>
    </xf>
    <xf numFmtId="49" fontId="67" fillId="0" borderId="14" xfId="0" applyNumberFormat="1" applyFont="1" applyFill="1" applyBorder="1" applyAlignment="1">
      <alignment horizontal="center" vertical="center"/>
    </xf>
    <xf numFmtId="164" fontId="0" fillId="0" borderId="0" xfId="0" applyAlignment="1">
      <alignment vertical="center"/>
    </xf>
    <xf numFmtId="164" fontId="67" fillId="0" borderId="15" xfId="0" applyFont="1" applyFill="1" applyBorder="1" applyAlignment="1">
      <alignment horizontal="center" vertical="center" wrapText="1"/>
    </xf>
    <xf numFmtId="164" fontId="67" fillId="0" borderId="16" xfId="0" applyFont="1" applyFill="1" applyBorder="1" applyAlignment="1">
      <alignment horizontal="center" vertical="center" wrapText="1"/>
    </xf>
    <xf numFmtId="167" fontId="67" fillId="0" borderId="16" xfId="0" applyNumberFormat="1" applyFont="1" applyFill="1" applyBorder="1" applyAlignment="1">
      <alignment horizontal="center" vertical="center" wrapText="1"/>
    </xf>
    <xf numFmtId="166" fontId="67" fillId="0" borderId="16" xfId="0" applyNumberFormat="1" applyFont="1" applyFill="1" applyBorder="1" applyAlignment="1">
      <alignment horizontal="center" vertical="center" wrapText="1"/>
    </xf>
    <xf numFmtId="165" fontId="67" fillId="0" borderId="16" xfId="0" applyNumberFormat="1" applyFont="1" applyFill="1" applyBorder="1" applyAlignment="1">
      <alignment vertical="center"/>
    </xf>
    <xf numFmtId="169" fontId="67" fillId="0" borderId="16" xfId="53" applyFont="1" applyFill="1" applyBorder="1" applyAlignment="1">
      <alignment horizontal="center" vertical="center" wrapText="1"/>
    </xf>
    <xf numFmtId="166" fontId="67" fillId="0" borderId="16" xfId="0" applyNumberFormat="1" applyFont="1" applyFill="1" applyBorder="1" applyAlignment="1">
      <alignment horizontal="center" vertical="center"/>
    </xf>
    <xf numFmtId="49" fontId="67" fillId="0" borderId="16" xfId="0" applyNumberFormat="1" applyFont="1" applyFill="1" applyBorder="1" applyAlignment="1">
      <alignment horizontal="center" vertical="center"/>
    </xf>
    <xf numFmtId="165" fontId="67" fillId="0" borderId="16" xfId="45" applyFont="1" applyFill="1" applyBorder="1" applyAlignment="1">
      <alignment horizontal="center" vertical="center" wrapText="1"/>
    </xf>
    <xf numFmtId="164" fontId="67" fillId="0" borderId="17" xfId="0" applyFont="1" applyFill="1" applyBorder="1" applyAlignment="1">
      <alignment horizontal="center" vertical="center" wrapText="1"/>
    </xf>
    <xf numFmtId="164" fontId="67" fillId="0" borderId="18" xfId="0" applyFont="1" applyFill="1" applyBorder="1" applyAlignment="1">
      <alignment horizontal="center" vertical="center" wrapText="1"/>
    </xf>
    <xf numFmtId="167" fontId="67" fillId="0" borderId="18" xfId="0" applyNumberFormat="1" applyFont="1" applyFill="1" applyBorder="1" applyAlignment="1">
      <alignment horizontal="center" vertical="center" wrapText="1"/>
    </xf>
    <xf numFmtId="168" fontId="67" fillId="0" borderId="18" xfId="0" applyNumberFormat="1" applyFont="1" applyFill="1" applyBorder="1" applyAlignment="1">
      <alignment horizontal="center" vertical="center" wrapText="1"/>
    </xf>
    <xf numFmtId="165" fontId="67" fillId="0" borderId="18" xfId="0" applyNumberFormat="1" applyFont="1" applyFill="1" applyBorder="1" applyAlignment="1">
      <alignment vertical="center"/>
    </xf>
    <xf numFmtId="169" fontId="67" fillId="0" borderId="18" xfId="53" applyFont="1" applyFill="1" applyBorder="1" applyAlignment="1">
      <alignment horizontal="center" vertical="center" wrapText="1"/>
    </xf>
    <xf numFmtId="166" fontId="67" fillId="0" borderId="18" xfId="0" applyNumberFormat="1" applyFont="1" applyFill="1" applyBorder="1" applyAlignment="1">
      <alignment horizontal="center" vertical="center" wrapText="1"/>
    </xf>
    <xf numFmtId="166" fontId="67" fillId="0" borderId="18" xfId="0" applyNumberFormat="1" applyFont="1" applyFill="1" applyBorder="1" applyAlignment="1">
      <alignment horizontal="center" vertical="center"/>
    </xf>
    <xf numFmtId="49" fontId="67" fillId="0" borderId="18" xfId="0" applyNumberFormat="1" applyFont="1" applyFill="1" applyBorder="1" applyAlignment="1">
      <alignment horizontal="center" vertical="center"/>
    </xf>
    <xf numFmtId="164" fontId="67" fillId="0" borderId="19" xfId="0" applyFont="1" applyFill="1" applyBorder="1" applyAlignment="1">
      <alignment horizontal="center" vertical="center" wrapText="1"/>
    </xf>
    <xf numFmtId="164" fontId="67" fillId="0" borderId="20" xfId="0" applyFont="1" applyFill="1" applyBorder="1" applyAlignment="1">
      <alignment horizontal="center" vertical="center" wrapText="1"/>
    </xf>
    <xf numFmtId="164" fontId="67" fillId="0" borderId="20" xfId="0" applyFont="1" applyFill="1" applyBorder="1" applyAlignment="1">
      <alignment horizontal="justify" vertical="center" wrapText="1"/>
    </xf>
    <xf numFmtId="165" fontId="67" fillId="0" borderId="20" xfId="45" applyFont="1" applyFill="1" applyBorder="1" applyAlignment="1">
      <alignment horizontal="center" vertical="center" wrapText="1"/>
    </xf>
    <xf numFmtId="166" fontId="67" fillId="0" borderId="20" xfId="0" applyNumberFormat="1" applyFont="1" applyFill="1" applyBorder="1" applyAlignment="1">
      <alignment horizontal="center" vertical="center" wrapText="1"/>
    </xf>
    <xf numFmtId="166" fontId="67" fillId="0" borderId="20" xfId="0" applyNumberFormat="1" applyFont="1" applyFill="1" applyBorder="1" applyAlignment="1">
      <alignment horizontal="center" vertical="center"/>
    </xf>
    <xf numFmtId="169" fontId="67" fillId="0" borderId="20" xfId="53" applyFont="1" applyFill="1" applyBorder="1" applyAlignment="1">
      <alignment horizontal="center" vertical="center"/>
    </xf>
    <xf numFmtId="3" fontId="67" fillId="0" borderId="20" xfId="0" applyNumberFormat="1" applyFont="1" applyFill="1" applyBorder="1" applyAlignment="1">
      <alignment horizontal="center" vertical="center"/>
    </xf>
    <xf numFmtId="164" fontId="67" fillId="0" borderId="21" xfId="0" applyFont="1" applyFill="1" applyBorder="1" applyAlignment="1">
      <alignment horizontal="center" vertical="center" wrapText="1"/>
    </xf>
    <xf numFmtId="164" fontId="67" fillId="0" borderId="22" xfId="0" applyFont="1" applyFill="1" applyBorder="1" applyAlignment="1">
      <alignment horizontal="center" vertical="center" wrapText="1"/>
    </xf>
    <xf numFmtId="164" fontId="67" fillId="0" borderId="22" xfId="0" applyFont="1" applyFill="1" applyBorder="1" applyAlignment="1">
      <alignment horizontal="justify" vertical="center" wrapText="1"/>
    </xf>
    <xf numFmtId="167" fontId="67" fillId="0" borderId="22" xfId="0" applyNumberFormat="1" applyFont="1" applyFill="1" applyBorder="1" applyAlignment="1">
      <alignment horizontal="center" vertical="center" wrapText="1"/>
    </xf>
    <xf numFmtId="166" fontId="67" fillId="0" borderId="22" xfId="0" applyNumberFormat="1" applyFont="1" applyFill="1" applyBorder="1" applyAlignment="1">
      <alignment horizontal="center" vertical="center" wrapText="1"/>
    </xf>
    <xf numFmtId="168" fontId="67" fillId="0" borderId="22" xfId="0" applyNumberFormat="1" applyFont="1" applyFill="1" applyBorder="1" applyAlignment="1">
      <alignment horizontal="center" vertical="center" wrapText="1"/>
    </xf>
    <xf numFmtId="0" fontId="67" fillId="0" borderId="22" xfId="0" applyNumberFormat="1" applyFont="1" applyFill="1" applyBorder="1" applyAlignment="1">
      <alignment horizontal="center" vertical="center" wrapText="1"/>
    </xf>
    <xf numFmtId="164" fontId="67" fillId="0" borderId="18" xfId="0" applyFont="1" applyFill="1" applyBorder="1" applyAlignment="1">
      <alignment horizontal="justify" vertical="center" wrapText="1"/>
    </xf>
    <xf numFmtId="0" fontId="67" fillId="0" borderId="18" xfId="0" applyNumberFormat="1" applyFont="1" applyFill="1" applyBorder="1" applyAlignment="1">
      <alignment horizontal="center" vertical="center" wrapText="1"/>
    </xf>
    <xf numFmtId="165" fontId="67" fillId="0" borderId="22" xfId="0" applyNumberFormat="1" applyFont="1" applyFill="1" applyBorder="1" applyAlignment="1">
      <alignment horizontal="center" vertical="center" wrapText="1"/>
    </xf>
    <xf numFmtId="3" fontId="67" fillId="0" borderId="22" xfId="0" applyNumberFormat="1" applyFont="1" applyFill="1" applyBorder="1" applyAlignment="1">
      <alignment horizontal="center" vertical="center" wrapText="1"/>
    </xf>
    <xf numFmtId="165" fontId="67" fillId="0" borderId="18" xfId="0" applyNumberFormat="1" applyFont="1" applyFill="1" applyBorder="1" applyAlignment="1">
      <alignment horizontal="center" vertical="center" wrapText="1"/>
    </xf>
    <xf numFmtId="3" fontId="67" fillId="0" borderId="18" xfId="0" applyNumberFormat="1" applyFont="1" applyFill="1" applyBorder="1" applyAlignment="1">
      <alignment horizontal="center" vertical="center" wrapText="1"/>
    </xf>
    <xf numFmtId="164" fontId="67" fillId="0" borderId="23" xfId="0" applyFont="1" applyFill="1" applyBorder="1" applyAlignment="1">
      <alignment horizontal="center" vertical="center" wrapText="1"/>
    </xf>
    <xf numFmtId="164" fontId="67" fillId="0" borderId="11" xfId="0" applyFont="1" applyFill="1" applyBorder="1" applyAlignment="1">
      <alignment horizontal="center" vertical="center" wrapText="1"/>
    </xf>
    <xf numFmtId="164" fontId="67" fillId="0" borderId="11" xfId="0" applyFont="1" applyFill="1" applyBorder="1" applyAlignment="1">
      <alignment horizontal="justify" vertical="center" wrapText="1"/>
    </xf>
    <xf numFmtId="167" fontId="67" fillId="0" borderId="11" xfId="0" applyNumberFormat="1" applyFont="1" applyFill="1" applyBorder="1" applyAlignment="1">
      <alignment horizontal="center" vertical="center" wrapText="1"/>
    </xf>
    <xf numFmtId="166" fontId="67" fillId="0" borderId="11" xfId="0" applyNumberFormat="1" applyFont="1" applyFill="1" applyBorder="1" applyAlignment="1">
      <alignment horizontal="center" vertical="center" wrapText="1"/>
    </xf>
    <xf numFmtId="169" fontId="67" fillId="0" borderId="11" xfId="53" applyFont="1" applyFill="1" applyBorder="1" applyAlignment="1">
      <alignment horizontal="center" vertical="center" wrapText="1"/>
    </xf>
    <xf numFmtId="3" fontId="67" fillId="0" borderId="11" xfId="0" applyNumberFormat="1" applyFont="1" applyFill="1" applyBorder="1" applyAlignment="1">
      <alignment horizontal="center" vertical="center" wrapText="1"/>
    </xf>
    <xf numFmtId="164" fontId="68" fillId="0" borderId="21" xfId="0" applyFont="1" applyFill="1" applyBorder="1" applyAlignment="1">
      <alignment horizontal="center" vertical="center" wrapText="1"/>
    </xf>
    <xf numFmtId="164" fontId="68" fillId="0" borderId="22" xfId="0" applyFont="1" applyFill="1" applyBorder="1" applyAlignment="1">
      <alignment horizontal="justify" vertical="center" wrapText="1"/>
    </xf>
    <xf numFmtId="164" fontId="68" fillId="0" borderId="22" xfId="0" applyFont="1" applyFill="1" applyBorder="1" applyAlignment="1">
      <alignment horizontal="center" vertical="center" wrapText="1"/>
    </xf>
    <xf numFmtId="165" fontId="69" fillId="0" borderId="22" xfId="45" applyFont="1" applyFill="1" applyBorder="1" applyAlignment="1">
      <alignment horizontal="center" vertical="center" wrapText="1"/>
    </xf>
    <xf numFmtId="165" fontId="68" fillId="0" borderId="22" xfId="45" applyFont="1" applyFill="1" applyBorder="1" applyAlignment="1">
      <alignment horizontal="center" vertical="center" wrapText="1"/>
    </xf>
    <xf numFmtId="166" fontId="68" fillId="0" borderId="22" xfId="0" applyNumberFormat="1" applyFont="1" applyFill="1" applyBorder="1" applyAlignment="1">
      <alignment horizontal="center" vertical="center" wrapText="1"/>
    </xf>
    <xf numFmtId="2" fontId="68" fillId="0" borderId="22" xfId="0" applyNumberFormat="1" applyFont="1" applyFill="1" applyBorder="1" applyAlignment="1">
      <alignment horizontal="center" vertical="center"/>
    </xf>
    <xf numFmtId="164" fontId="68" fillId="0" borderId="15" xfId="0" applyFont="1" applyFill="1" applyBorder="1" applyAlignment="1">
      <alignment horizontal="center" vertical="center" wrapText="1"/>
    </xf>
    <xf numFmtId="164" fontId="68" fillId="0" borderId="16" xfId="0" applyFont="1" applyFill="1" applyBorder="1" applyAlignment="1">
      <alignment horizontal="justify" vertical="center" wrapText="1"/>
    </xf>
    <xf numFmtId="164" fontId="68" fillId="0" borderId="16" xfId="0" applyFont="1" applyFill="1" applyBorder="1" applyAlignment="1">
      <alignment horizontal="center" vertical="center" wrapText="1"/>
    </xf>
    <xf numFmtId="167" fontId="69" fillId="0" borderId="16" xfId="0" applyNumberFormat="1" applyFont="1" applyFill="1" applyBorder="1" applyAlignment="1">
      <alignment horizontal="center" vertical="center" wrapText="1"/>
    </xf>
    <xf numFmtId="165" fontId="68" fillId="0" borderId="16" xfId="45" applyFont="1" applyFill="1" applyBorder="1" applyAlignment="1">
      <alignment horizontal="center" vertical="center" wrapText="1"/>
    </xf>
    <xf numFmtId="166" fontId="68" fillId="0" borderId="16" xfId="0" applyNumberFormat="1" applyFont="1" applyFill="1" applyBorder="1" applyAlignment="1">
      <alignment horizontal="center" vertical="center" wrapText="1"/>
    </xf>
    <xf numFmtId="2" fontId="68" fillId="0" borderId="16" xfId="0" applyNumberFormat="1" applyFont="1" applyFill="1" applyBorder="1" applyAlignment="1">
      <alignment horizontal="center" vertical="center"/>
    </xf>
    <xf numFmtId="164" fontId="68" fillId="0" borderId="17" xfId="0" applyFont="1" applyFill="1" applyBorder="1" applyAlignment="1">
      <alignment horizontal="center" vertical="center" wrapText="1"/>
    </xf>
    <xf numFmtId="164" fontId="68" fillId="0" borderId="18" xfId="0" applyFont="1" applyFill="1" applyBorder="1" applyAlignment="1">
      <alignment horizontal="justify" vertical="center" wrapText="1"/>
    </xf>
    <xf numFmtId="164" fontId="68" fillId="0" borderId="18" xfId="0" applyFont="1" applyFill="1" applyBorder="1" applyAlignment="1">
      <alignment horizontal="center" vertical="center" wrapText="1"/>
    </xf>
    <xf numFmtId="167" fontId="69" fillId="0" borderId="18" xfId="0" applyNumberFormat="1" applyFont="1" applyFill="1" applyBorder="1" applyAlignment="1">
      <alignment horizontal="center" vertical="center" wrapText="1"/>
    </xf>
    <xf numFmtId="165" fontId="68" fillId="0" borderId="18" xfId="45" applyFont="1" applyFill="1" applyBorder="1" applyAlignment="1">
      <alignment horizontal="center" vertical="center" wrapText="1"/>
    </xf>
    <xf numFmtId="166" fontId="68" fillId="0" borderId="18" xfId="0" applyNumberFormat="1" applyFont="1" applyFill="1" applyBorder="1" applyAlignment="1">
      <alignment horizontal="center" vertical="center" wrapText="1"/>
    </xf>
    <xf numFmtId="2" fontId="68" fillId="0" borderId="18" xfId="0" applyNumberFormat="1" applyFont="1" applyFill="1" applyBorder="1" applyAlignment="1">
      <alignment horizontal="center" vertical="center"/>
    </xf>
    <xf numFmtId="164" fontId="70" fillId="0" borderId="16" xfId="0" applyFont="1" applyFill="1" applyBorder="1" applyAlignment="1">
      <alignment horizontal="center" vertical="center" wrapText="1"/>
    </xf>
    <xf numFmtId="0" fontId="70" fillId="0" borderId="16" xfId="0" applyNumberFormat="1" applyFont="1" applyFill="1" applyBorder="1" applyAlignment="1">
      <alignment horizontal="justify" wrapText="1"/>
    </xf>
    <xf numFmtId="174" fontId="71" fillId="0" borderId="16" xfId="0" applyNumberFormat="1" applyFont="1" applyFill="1" applyBorder="1" applyAlignment="1">
      <alignment horizontal="center" vertical="center" wrapText="1"/>
    </xf>
    <xf numFmtId="174" fontId="72" fillId="0" borderId="16" xfId="0" applyNumberFormat="1" applyFont="1" applyFill="1" applyBorder="1" applyAlignment="1">
      <alignment horizontal="center" vertical="center" wrapText="1"/>
    </xf>
    <xf numFmtId="166" fontId="70" fillId="34" borderId="16" xfId="0" applyNumberFormat="1" applyFont="1" applyFill="1" applyBorder="1" applyAlignment="1">
      <alignment horizontal="center" vertical="center" wrapText="1"/>
    </xf>
    <xf numFmtId="166" fontId="70" fillId="0" borderId="16" xfId="0" applyNumberFormat="1" applyFont="1" applyFill="1" applyBorder="1" applyAlignment="1">
      <alignment horizontal="center" vertical="center" wrapText="1"/>
    </xf>
    <xf numFmtId="49" fontId="70" fillId="0" borderId="16" xfId="0" applyNumberFormat="1" applyFont="1" applyFill="1" applyBorder="1" applyAlignment="1">
      <alignment horizontal="center" vertical="center"/>
    </xf>
    <xf numFmtId="4" fontId="70" fillId="0" borderId="16" xfId="0" applyNumberFormat="1" applyFont="1" applyFill="1" applyBorder="1" applyAlignment="1">
      <alignment horizontal="center" vertical="center"/>
    </xf>
    <xf numFmtId="165" fontId="66" fillId="33" borderId="24" xfId="0" applyNumberFormat="1" applyFont="1" applyFill="1" applyBorder="1" applyAlignment="1">
      <alignment horizontal="center" vertical="center" wrapText="1"/>
    </xf>
    <xf numFmtId="164" fontId="66" fillId="33" borderId="18" xfId="0" applyFont="1" applyFill="1" applyBorder="1" applyAlignment="1">
      <alignment horizontal="center" vertical="center" wrapText="1"/>
    </xf>
    <xf numFmtId="166" fontId="66" fillId="33" borderId="18" xfId="0" applyNumberFormat="1" applyFont="1" applyFill="1" applyBorder="1" applyAlignment="1">
      <alignment horizontal="center" vertical="center" wrapText="1"/>
    </xf>
    <xf numFmtId="165" fontId="67" fillId="0" borderId="14" xfId="0" applyNumberFormat="1" applyFont="1" applyFill="1" applyBorder="1" applyAlignment="1">
      <alignment horizontal="center" vertical="center"/>
    </xf>
    <xf numFmtId="165" fontId="67" fillId="0" borderId="16" xfId="0" applyNumberFormat="1" applyFont="1" applyFill="1" applyBorder="1" applyAlignment="1">
      <alignment horizontal="center" vertical="center"/>
    </xf>
    <xf numFmtId="164" fontId="67" fillId="0" borderId="16" xfId="0" applyFont="1" applyFill="1" applyBorder="1" applyAlignment="1">
      <alignment vertical="center" wrapText="1"/>
    </xf>
    <xf numFmtId="164" fontId="67" fillId="0" borderId="16" xfId="0" applyFont="1" applyFill="1" applyBorder="1" applyAlignment="1">
      <alignment horizontal="justify" vertical="center" wrapText="1"/>
    </xf>
    <xf numFmtId="167" fontId="67" fillId="34" borderId="16" xfId="0" applyNumberFormat="1" applyFont="1" applyFill="1" applyBorder="1" applyAlignment="1">
      <alignment horizontal="center" vertical="center" wrapText="1"/>
    </xf>
    <xf numFmtId="168" fontId="67" fillId="34" borderId="16" xfId="0" applyNumberFormat="1" applyFont="1" applyFill="1" applyBorder="1" applyAlignment="1">
      <alignment horizontal="center" vertical="center" wrapText="1"/>
    </xf>
    <xf numFmtId="168" fontId="67" fillId="0" borderId="16" xfId="0" applyNumberFormat="1" applyFont="1" applyFill="1" applyBorder="1" applyAlignment="1">
      <alignment horizontal="center" vertical="center" wrapText="1"/>
    </xf>
    <xf numFmtId="3" fontId="67" fillId="0" borderId="16" xfId="0" applyNumberFormat="1" applyFont="1" applyFill="1" applyBorder="1" applyAlignment="1">
      <alignment horizontal="center" vertical="center"/>
    </xf>
    <xf numFmtId="164" fontId="67" fillId="0" borderId="16" xfId="0" applyFont="1" applyFill="1" applyBorder="1" applyAlignment="1">
      <alignment horizontal="justify" wrapText="1"/>
    </xf>
    <xf numFmtId="0" fontId="67" fillId="0" borderId="16" xfId="0" applyNumberFormat="1" applyFont="1" applyFill="1" applyBorder="1" applyAlignment="1">
      <alignment horizontal="center" vertical="center"/>
    </xf>
    <xf numFmtId="165" fontId="67" fillId="0" borderId="16" xfId="0" applyNumberFormat="1" applyFont="1"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16" xfId="0" applyNumberFormat="1" applyBorder="1" applyAlignment="1">
      <alignment horizontal="center" vertical="center"/>
    </xf>
    <xf numFmtId="165" fontId="67" fillId="0" borderId="12" xfId="0" applyNumberFormat="1" applyFont="1" applyFill="1" applyBorder="1" applyAlignment="1">
      <alignment horizontal="center" vertical="center" wrapText="1"/>
    </xf>
    <xf numFmtId="164" fontId="67" fillId="0" borderId="12" xfId="0" applyFont="1" applyFill="1" applyBorder="1" applyAlignment="1">
      <alignment horizontal="center" vertical="center" wrapText="1"/>
    </xf>
    <xf numFmtId="166" fontId="67" fillId="0" borderId="12" xfId="0" applyNumberFormat="1" applyFont="1" applyFill="1" applyBorder="1" applyAlignment="1">
      <alignment horizontal="center" vertical="center" wrapText="1"/>
    </xf>
    <xf numFmtId="164" fontId="67" fillId="0" borderId="25" xfId="0" applyFont="1" applyFill="1" applyBorder="1" applyAlignment="1">
      <alignment horizontal="center" vertical="center" wrapText="1"/>
    </xf>
    <xf numFmtId="166" fontId="67" fillId="0" borderId="26" xfId="0" applyNumberFormat="1" applyFont="1" applyFill="1" applyBorder="1" applyAlignment="1">
      <alignment horizontal="center" vertical="center" wrapText="1"/>
    </xf>
    <xf numFmtId="164" fontId="73" fillId="0" borderId="15" xfId="0" applyFont="1" applyFill="1" applyBorder="1" applyAlignment="1">
      <alignment horizontal="center" vertical="center" wrapText="1"/>
    </xf>
    <xf numFmtId="164" fontId="73" fillId="0" borderId="16" xfId="0" applyFont="1" applyFill="1" applyBorder="1" applyAlignment="1">
      <alignment horizontal="center" vertical="center" wrapText="1"/>
    </xf>
    <xf numFmtId="164" fontId="73" fillId="0" borderId="16" xfId="0" applyFont="1" applyFill="1" applyBorder="1" applyAlignment="1">
      <alignment horizontal="justify" vertical="center" wrapText="1"/>
    </xf>
    <xf numFmtId="164" fontId="73" fillId="0" borderId="25" xfId="0" applyFont="1" applyFill="1" applyBorder="1" applyAlignment="1">
      <alignment horizontal="center" vertical="center" wrapText="1"/>
    </xf>
    <xf numFmtId="167" fontId="73" fillId="0" borderId="16" xfId="0" applyNumberFormat="1" applyFont="1" applyFill="1" applyBorder="1" applyAlignment="1">
      <alignment horizontal="center" vertical="center" wrapText="1"/>
    </xf>
    <xf numFmtId="166" fontId="73" fillId="0" borderId="16" xfId="0" applyNumberFormat="1" applyFont="1" applyFill="1" applyBorder="1" applyAlignment="1">
      <alignment horizontal="center" vertical="center" wrapText="1"/>
    </xf>
    <xf numFmtId="166" fontId="73" fillId="0" borderId="26" xfId="0" applyNumberFormat="1" applyFont="1" applyFill="1" applyBorder="1" applyAlignment="1">
      <alignment horizontal="center" vertical="center" wrapText="1"/>
    </xf>
    <xf numFmtId="166" fontId="73" fillId="0" borderId="16" xfId="0" applyNumberFormat="1" applyFont="1" applyFill="1" applyBorder="1" applyAlignment="1">
      <alignment horizontal="center" vertical="center"/>
    </xf>
    <xf numFmtId="169" fontId="73" fillId="0" borderId="16" xfId="53" applyFont="1" applyFill="1" applyBorder="1" applyAlignment="1">
      <alignment horizontal="center" vertical="center"/>
    </xf>
    <xf numFmtId="169" fontId="67" fillId="0" borderId="16" xfId="53" applyFont="1" applyFill="1" applyBorder="1" applyAlignment="1">
      <alignment horizontal="center" vertical="center"/>
    </xf>
    <xf numFmtId="167" fontId="67" fillId="0" borderId="24" xfId="0" applyNumberFormat="1" applyFont="1" applyFill="1" applyBorder="1" applyAlignment="1">
      <alignment horizontal="center" vertical="center" wrapText="1"/>
    </xf>
    <xf numFmtId="0" fontId="67" fillId="0" borderId="18" xfId="0" applyNumberFormat="1" applyFont="1" applyFill="1" applyBorder="1" applyAlignment="1">
      <alignment horizontal="center" vertical="center"/>
    </xf>
    <xf numFmtId="165" fontId="68" fillId="0" borderId="22" xfId="0" applyNumberFormat="1" applyFont="1" applyFill="1" applyBorder="1" applyAlignment="1">
      <alignment horizontal="center" vertical="center" wrapText="1"/>
    </xf>
    <xf numFmtId="170" fontId="68" fillId="0" borderId="22" xfId="0" applyNumberFormat="1" applyFont="1" applyFill="1" applyBorder="1" applyAlignment="1">
      <alignment horizontal="center" vertical="center" wrapText="1"/>
    </xf>
    <xf numFmtId="166" fontId="67" fillId="0" borderId="22" xfId="0" applyNumberFormat="1" applyFont="1" applyFill="1" applyBorder="1" applyAlignment="1">
      <alignment horizontal="center" vertical="center"/>
    </xf>
    <xf numFmtId="165" fontId="68" fillId="0" borderId="16" xfId="0" applyNumberFormat="1" applyFont="1" applyFill="1" applyBorder="1" applyAlignment="1">
      <alignment horizontal="center" vertical="center" wrapText="1"/>
    </xf>
    <xf numFmtId="170" fontId="68" fillId="0" borderId="16" xfId="0" applyNumberFormat="1" applyFont="1" applyFill="1" applyBorder="1" applyAlignment="1">
      <alignment horizontal="center" vertical="center" wrapText="1"/>
    </xf>
    <xf numFmtId="171" fontId="68" fillId="0" borderId="18" xfId="53" applyNumberFormat="1" applyFont="1" applyFill="1" applyBorder="1" applyAlignment="1">
      <alignment horizontal="center" vertical="center" wrapText="1"/>
    </xf>
    <xf numFmtId="170" fontId="68" fillId="0" borderId="18" xfId="0" applyNumberFormat="1" applyFont="1" applyFill="1" applyBorder="1" applyAlignment="1">
      <alignment horizontal="center" vertical="center" wrapText="1"/>
    </xf>
    <xf numFmtId="172" fontId="68" fillId="0" borderId="22" xfId="0" applyNumberFormat="1" applyFont="1" applyFill="1" applyBorder="1" applyAlignment="1">
      <alignment horizontal="justify" vertical="center" wrapText="1"/>
    </xf>
    <xf numFmtId="169" fontId="68" fillId="0" borderId="22" xfId="53" applyFont="1" applyFill="1" applyBorder="1" applyAlignment="1">
      <alignment horizontal="center" vertical="center" wrapText="1"/>
    </xf>
    <xf numFmtId="166" fontId="68" fillId="0" borderId="22" xfId="0" applyNumberFormat="1" applyFont="1" applyFill="1" applyBorder="1" applyAlignment="1">
      <alignment horizontal="center" vertical="center"/>
    </xf>
    <xf numFmtId="164" fontId="0" fillId="0" borderId="22" xfId="0" applyFill="1" applyBorder="1" applyAlignment="1">
      <alignment horizontal="center" vertical="center"/>
    </xf>
    <xf numFmtId="172" fontId="68" fillId="0" borderId="16" xfId="0" applyNumberFormat="1" applyFont="1" applyFill="1" applyBorder="1" applyAlignment="1">
      <alignment horizontal="justify" vertical="center" wrapText="1"/>
    </xf>
    <xf numFmtId="172" fontId="68" fillId="0" borderId="16" xfId="0" applyNumberFormat="1" applyFont="1" applyFill="1" applyBorder="1" applyAlignment="1">
      <alignment horizontal="center" vertical="center" wrapText="1"/>
    </xf>
    <xf numFmtId="169" fontId="68" fillId="0" borderId="16" xfId="53" applyFont="1" applyFill="1" applyBorder="1" applyAlignment="1">
      <alignment horizontal="center" vertical="center" wrapText="1"/>
    </xf>
    <xf numFmtId="164" fontId="0" fillId="0" borderId="16" xfId="0" applyFill="1" applyBorder="1" applyAlignment="1">
      <alignment horizontal="center" vertical="center"/>
    </xf>
    <xf numFmtId="172" fontId="68" fillId="0" borderId="18" xfId="0" applyNumberFormat="1" applyFont="1" applyFill="1" applyBorder="1" applyAlignment="1">
      <alignment horizontal="justify" vertical="center" wrapText="1"/>
    </xf>
    <xf numFmtId="172" fontId="68" fillId="0" borderId="18" xfId="0" applyNumberFormat="1" applyFont="1" applyFill="1" applyBorder="1" applyAlignment="1">
      <alignment horizontal="center" vertical="center" wrapText="1"/>
    </xf>
    <xf numFmtId="169" fontId="68" fillId="0" borderId="18" xfId="53" applyFont="1" applyFill="1" applyBorder="1" applyAlignment="1">
      <alignment horizontal="center" vertical="center" wrapText="1"/>
    </xf>
    <xf numFmtId="166" fontId="68" fillId="0" borderId="18" xfId="0" applyNumberFormat="1" applyFont="1" applyFill="1" applyBorder="1" applyAlignment="1">
      <alignment horizontal="center" vertical="center"/>
    </xf>
    <xf numFmtId="164" fontId="0" fillId="0" borderId="18" xfId="0" applyFill="1" applyBorder="1" applyAlignment="1">
      <alignment horizontal="center" vertical="center"/>
    </xf>
    <xf numFmtId="174" fontId="74" fillId="0" borderId="16" xfId="0" applyNumberFormat="1" applyFont="1" applyFill="1" applyBorder="1" applyAlignment="1">
      <alignment horizontal="center" vertical="center" wrapText="1"/>
    </xf>
    <xf numFmtId="164" fontId="0" fillId="0" borderId="22" xfId="0" applyBorder="1" applyAlignment="1">
      <alignment vertical="center"/>
    </xf>
    <xf numFmtId="164" fontId="70" fillId="0" borderId="21" xfId="0" applyFont="1" applyFill="1" applyBorder="1" applyAlignment="1">
      <alignment horizontal="center" vertical="center" wrapText="1"/>
    </xf>
    <xf numFmtId="164" fontId="70" fillId="0" borderId="22" xfId="0" applyFont="1" applyFill="1" applyBorder="1" applyAlignment="1">
      <alignment horizontal="center" vertical="center" wrapText="1"/>
    </xf>
    <xf numFmtId="164" fontId="70" fillId="0" borderId="22" xfId="0" applyFont="1" applyFill="1" applyBorder="1" applyAlignment="1">
      <alignment horizontal="justify" vertical="center" wrapText="1"/>
    </xf>
    <xf numFmtId="165" fontId="70" fillId="0" borderId="22" xfId="0" applyNumberFormat="1" applyFont="1" applyFill="1" applyBorder="1" applyAlignment="1">
      <alignment horizontal="center" vertical="center" wrapText="1"/>
    </xf>
    <xf numFmtId="166" fontId="70" fillId="0" borderId="22" xfId="0" applyNumberFormat="1" applyFont="1" applyFill="1" applyBorder="1" applyAlignment="1">
      <alignment horizontal="center" vertical="center" wrapText="1"/>
    </xf>
    <xf numFmtId="169" fontId="70" fillId="0" borderId="22" xfId="53" applyFont="1" applyFill="1" applyBorder="1" applyAlignment="1">
      <alignment horizontal="justify" vertical="center" wrapText="1"/>
    </xf>
    <xf numFmtId="164" fontId="70" fillId="0" borderId="15" xfId="0" applyFont="1" applyFill="1" applyBorder="1" applyAlignment="1">
      <alignment horizontal="center" vertical="center" wrapText="1"/>
    </xf>
    <xf numFmtId="164" fontId="70" fillId="0" borderId="16" xfId="0" applyFont="1" applyFill="1" applyBorder="1" applyAlignment="1">
      <alignment horizontal="justify" vertical="center" wrapText="1"/>
    </xf>
    <xf numFmtId="165" fontId="70" fillId="0" borderId="16" xfId="0" applyNumberFormat="1" applyFont="1" applyFill="1" applyBorder="1" applyAlignment="1">
      <alignment horizontal="center" vertical="center" wrapText="1"/>
    </xf>
    <xf numFmtId="169" fontId="70" fillId="0" borderId="16" xfId="53" applyFont="1" applyFill="1" applyBorder="1" applyAlignment="1">
      <alignment horizontal="justify" vertical="center" wrapText="1"/>
    </xf>
    <xf numFmtId="164" fontId="70" fillId="0" borderId="17" xfId="0" applyFont="1" applyFill="1" applyBorder="1" applyAlignment="1">
      <alignment horizontal="center" vertical="center" wrapText="1"/>
    </xf>
    <xf numFmtId="164" fontId="70" fillId="0" borderId="18" xfId="0" applyFont="1" applyFill="1" applyBorder="1" applyAlignment="1">
      <alignment horizontal="center" vertical="center" wrapText="1"/>
    </xf>
    <xf numFmtId="164" fontId="70" fillId="0" borderId="18" xfId="0" applyFont="1" applyFill="1" applyBorder="1" applyAlignment="1">
      <alignment horizontal="justify" vertical="center" wrapText="1"/>
    </xf>
    <xf numFmtId="165" fontId="70" fillId="0" borderId="18" xfId="0" applyNumberFormat="1" applyFont="1" applyFill="1" applyBorder="1" applyAlignment="1">
      <alignment horizontal="center" vertical="center" wrapText="1"/>
    </xf>
    <xf numFmtId="166" fontId="70" fillId="0" borderId="18" xfId="0" applyNumberFormat="1" applyFont="1" applyFill="1" applyBorder="1" applyAlignment="1">
      <alignment horizontal="center" vertical="center" wrapText="1"/>
    </xf>
    <xf numFmtId="169" fontId="70" fillId="0" borderId="18" xfId="53" applyFont="1" applyFill="1" applyBorder="1" applyAlignment="1">
      <alignment horizontal="justify" vertical="center" wrapText="1"/>
    </xf>
    <xf numFmtId="169" fontId="67" fillId="0" borderId="22" xfId="53" applyFont="1" applyFill="1" applyBorder="1" applyAlignment="1">
      <alignment horizontal="center" vertical="center" wrapText="1"/>
    </xf>
    <xf numFmtId="173" fontId="67" fillId="0" borderId="16" xfId="53" applyNumberFormat="1" applyFont="1" applyFill="1" applyBorder="1" applyAlignment="1">
      <alignment horizontal="center" vertical="center" wrapText="1"/>
    </xf>
    <xf numFmtId="164" fontId="68" fillId="0" borderId="27" xfId="0" applyFont="1" applyFill="1" applyBorder="1" applyAlignment="1">
      <alignment horizontal="center" vertical="center" wrapText="1"/>
    </xf>
    <xf numFmtId="164" fontId="68" fillId="0" borderId="12" xfId="0" applyFont="1" applyFill="1" applyBorder="1" applyAlignment="1">
      <alignment horizontal="center" vertical="center" wrapText="1"/>
    </xf>
    <xf numFmtId="165" fontId="68" fillId="0" borderId="12" xfId="0" applyNumberFormat="1" applyFont="1" applyFill="1" applyBorder="1" applyAlignment="1">
      <alignment horizontal="center" vertical="center" wrapText="1"/>
    </xf>
    <xf numFmtId="170" fontId="68" fillId="0" borderId="12" xfId="0" applyNumberFormat="1" applyFont="1" applyFill="1" applyBorder="1" applyAlignment="1">
      <alignment horizontal="center" vertical="center" wrapText="1"/>
    </xf>
    <xf numFmtId="173" fontId="67" fillId="0" borderId="12" xfId="53" applyNumberFormat="1" applyFont="1" applyFill="1" applyBorder="1" applyAlignment="1">
      <alignment horizontal="center" vertical="center" wrapText="1"/>
    </xf>
    <xf numFmtId="164" fontId="75" fillId="0" borderId="28" xfId="0" applyFont="1" applyFill="1" applyBorder="1" applyAlignment="1">
      <alignment horizontal="center" vertical="center" wrapText="1"/>
    </xf>
    <xf numFmtId="166" fontId="75" fillId="0" borderId="28" xfId="0" applyNumberFormat="1" applyFont="1" applyFill="1" applyBorder="1" applyAlignment="1">
      <alignment horizontal="center" vertical="center" wrapText="1"/>
    </xf>
    <xf numFmtId="164" fontId="75" fillId="0" borderId="0" xfId="0" applyFont="1" applyBorder="1" applyAlignment="1">
      <alignment horizontal="center" vertical="center" wrapText="1"/>
    </xf>
    <xf numFmtId="164" fontId="75" fillId="0" borderId="0" xfId="0" applyFont="1" applyBorder="1" applyAlignment="1">
      <alignment horizontal="justify" vertical="center" wrapText="1"/>
    </xf>
    <xf numFmtId="176" fontId="75" fillId="0" borderId="0" xfId="0" applyNumberFormat="1" applyFont="1" applyBorder="1" applyAlignment="1">
      <alignment vertical="center" wrapText="1"/>
    </xf>
    <xf numFmtId="164" fontId="75" fillId="0" borderId="0" xfId="0" applyFont="1" applyFill="1" applyBorder="1" applyAlignment="1">
      <alignment horizontal="center" vertical="center" wrapText="1"/>
    </xf>
    <xf numFmtId="166" fontId="75" fillId="0" borderId="0" xfId="0" applyNumberFormat="1" applyFont="1" applyFill="1" applyBorder="1" applyAlignment="1">
      <alignment horizontal="center" vertical="center" wrapText="1"/>
    </xf>
    <xf numFmtId="166" fontId="75" fillId="0" borderId="0" xfId="0" applyNumberFormat="1" applyFont="1" applyBorder="1" applyAlignment="1">
      <alignment horizontal="center" vertical="center" wrapText="1"/>
    </xf>
    <xf numFmtId="166" fontId="76" fillId="0" borderId="0" xfId="0" applyNumberFormat="1" applyFont="1" applyFill="1" applyBorder="1" applyAlignment="1">
      <alignment horizontal="center" wrapText="1"/>
    </xf>
    <xf numFmtId="166" fontId="76" fillId="0" borderId="0" xfId="0" applyNumberFormat="1" applyFont="1" applyBorder="1" applyAlignment="1">
      <alignment horizontal="center" wrapText="1"/>
    </xf>
    <xf numFmtId="164" fontId="0" fillId="0" borderId="0" xfId="0" applyBorder="1" applyAlignment="1">
      <alignment horizontal="left" vertical="center" wrapText="1"/>
    </xf>
    <xf numFmtId="166" fontId="67" fillId="0" borderId="0" xfId="0" applyNumberFormat="1" applyFont="1" applyFill="1" applyBorder="1" applyAlignment="1">
      <alignment horizontal="center" vertical="center" wrapText="1"/>
    </xf>
    <xf numFmtId="164" fontId="0" fillId="0" borderId="0" xfId="0" applyFill="1" applyBorder="1" applyAlignment="1">
      <alignment horizontal="center" vertical="center" wrapText="1"/>
    </xf>
    <xf numFmtId="174" fontId="74" fillId="0" borderId="0" xfId="0" applyNumberFormat="1" applyFont="1" applyFill="1" applyBorder="1" applyAlignment="1">
      <alignment horizontal="center" vertical="center" wrapText="1"/>
    </xf>
    <xf numFmtId="174" fontId="77" fillId="0" borderId="0" xfId="0" applyNumberFormat="1" applyFont="1" applyFill="1" applyBorder="1" applyAlignment="1">
      <alignment horizontal="center" vertical="center" wrapText="1"/>
    </xf>
    <xf numFmtId="166" fontId="0" fillId="34" borderId="0" xfId="0" applyNumberFormat="1" applyFill="1" applyBorder="1" applyAlignment="1">
      <alignment horizontal="center" vertical="center" wrapText="1"/>
    </xf>
    <xf numFmtId="166" fontId="0" fillId="0" borderId="0" xfId="0" applyNumberFormat="1" applyFill="1" applyBorder="1" applyAlignment="1">
      <alignment horizontal="center" vertical="center" wrapText="1"/>
    </xf>
    <xf numFmtId="164" fontId="68" fillId="0" borderId="0" xfId="0" applyFont="1" applyFill="1" applyBorder="1" applyAlignment="1">
      <alignment horizontal="center" vertical="center" wrapText="1"/>
    </xf>
    <xf numFmtId="166" fontId="68" fillId="0" borderId="0" xfId="0" applyNumberFormat="1" applyFont="1" applyFill="1" applyBorder="1" applyAlignment="1">
      <alignment horizontal="center" vertical="center"/>
    </xf>
    <xf numFmtId="4" fontId="68" fillId="0" borderId="0" xfId="0" applyNumberFormat="1" applyFont="1" applyFill="1" applyBorder="1" applyAlignment="1">
      <alignment horizontal="center" vertical="center"/>
    </xf>
    <xf numFmtId="164" fontId="75" fillId="0" borderId="29" xfId="0" applyFont="1" applyFill="1" applyBorder="1" applyAlignment="1">
      <alignment horizontal="center" vertical="center" wrapText="1"/>
    </xf>
    <xf numFmtId="164" fontId="75" fillId="0" borderId="30" xfId="0" applyFont="1" applyFill="1" applyBorder="1" applyAlignment="1">
      <alignment horizontal="center" vertical="center" wrapText="1"/>
    </xf>
    <xf numFmtId="0" fontId="75" fillId="0" borderId="30" xfId="0" applyNumberFormat="1" applyFont="1" applyFill="1" applyBorder="1" applyAlignment="1">
      <alignment horizontal="justify" vertical="justify" wrapText="1"/>
    </xf>
    <xf numFmtId="176" fontId="78" fillId="0" borderId="30" xfId="0" applyNumberFormat="1" applyFont="1" applyFill="1" applyBorder="1" applyAlignment="1">
      <alignment horizontal="center" vertical="center" wrapText="1"/>
    </xf>
    <xf numFmtId="166" fontId="75" fillId="0" borderId="30" xfId="0" applyNumberFormat="1" applyFont="1" applyFill="1" applyBorder="1" applyAlignment="1">
      <alignment horizontal="center" vertical="center" wrapText="1"/>
    </xf>
    <xf numFmtId="164" fontId="79" fillId="0" borderId="30" xfId="0" applyFont="1" applyFill="1" applyBorder="1" applyAlignment="1">
      <alignment horizontal="center" vertical="center" wrapText="1"/>
    </xf>
    <xf numFmtId="164" fontId="75" fillId="0" borderId="31" xfId="0" applyFont="1" applyFill="1" applyBorder="1" applyAlignment="1">
      <alignment horizontal="center" vertical="center" wrapText="1"/>
    </xf>
    <xf numFmtId="164" fontId="75" fillId="0" borderId="32" xfId="0" applyFont="1" applyFill="1" applyBorder="1" applyAlignment="1">
      <alignment horizontal="center" vertical="center" wrapText="1"/>
    </xf>
    <xf numFmtId="164" fontId="75" fillId="0" borderId="32" xfId="0" applyFont="1" applyFill="1" applyBorder="1" applyAlignment="1">
      <alignment horizontal="justify" vertical="justify" wrapText="1"/>
    </xf>
    <xf numFmtId="176" fontId="78" fillId="0" borderId="32" xfId="0" applyNumberFormat="1" applyFont="1" applyFill="1" applyBorder="1" applyAlignment="1">
      <alignment horizontal="center" vertical="center" wrapText="1"/>
    </xf>
    <xf numFmtId="166" fontId="75" fillId="0" borderId="32" xfId="0" applyNumberFormat="1" applyFont="1" applyFill="1" applyBorder="1" applyAlignment="1">
      <alignment horizontal="center" vertical="center" wrapText="1"/>
    </xf>
    <xf numFmtId="164" fontId="79" fillId="0" borderId="32" xfId="0" applyFont="1" applyFill="1" applyBorder="1" applyAlignment="1">
      <alignment horizontal="center" vertical="center" wrapText="1"/>
    </xf>
    <xf numFmtId="164" fontId="75" fillId="0" borderId="33" xfId="0" applyFont="1" applyFill="1" applyBorder="1" applyAlignment="1">
      <alignment horizontal="center" vertical="center" wrapText="1"/>
    </xf>
    <xf numFmtId="164" fontId="75" fillId="0" borderId="28" xfId="0" applyFont="1" applyFill="1" applyBorder="1" applyAlignment="1">
      <alignment horizontal="justify" vertical="justify" wrapText="1"/>
    </xf>
    <xf numFmtId="176" fontId="78" fillId="0" borderId="28" xfId="0" applyNumberFormat="1" applyFont="1" applyFill="1" applyBorder="1" applyAlignment="1">
      <alignment horizontal="center" vertical="center" wrapText="1"/>
    </xf>
    <xf numFmtId="164" fontId="79" fillId="0" borderId="28" xfId="0" applyFont="1" applyFill="1" applyBorder="1" applyAlignment="1">
      <alignment horizontal="center" vertical="center" wrapText="1"/>
    </xf>
    <xf numFmtId="164" fontId="68" fillId="0" borderId="32" xfId="0" applyFont="1" applyFill="1" applyBorder="1" applyAlignment="1">
      <alignment horizontal="center" vertical="center" wrapText="1"/>
    </xf>
    <xf numFmtId="164" fontId="68" fillId="0" borderId="28" xfId="0" applyFont="1" applyFill="1" applyBorder="1" applyAlignment="1">
      <alignment horizontal="center" vertical="center" wrapText="1"/>
    </xf>
    <xf numFmtId="164" fontId="0" fillId="0" borderId="21" xfId="0" applyFont="1" applyFill="1" applyBorder="1" applyAlignment="1">
      <alignment horizontal="center" vertical="center" wrapText="1"/>
    </xf>
    <xf numFmtId="164" fontId="0" fillId="0" borderId="22" xfId="0" applyFont="1" applyFill="1" applyBorder="1" applyAlignment="1">
      <alignment horizontal="center" vertical="center" wrapText="1"/>
    </xf>
    <xf numFmtId="164" fontId="0" fillId="0" borderId="22" xfId="0" applyFont="1" applyFill="1" applyBorder="1" applyAlignment="1">
      <alignment horizontal="justify" wrapText="1"/>
    </xf>
    <xf numFmtId="174" fontId="74" fillId="0" borderId="22" xfId="0" applyNumberFormat="1" applyFont="1" applyFill="1" applyBorder="1" applyAlignment="1">
      <alignment horizontal="center" vertical="center" wrapText="1"/>
    </xf>
    <xf numFmtId="174" fontId="80" fillId="0" borderId="22" xfId="0" applyNumberFormat="1" applyFont="1" applyFill="1" applyBorder="1" applyAlignment="1">
      <alignment horizontal="center" vertical="center" wrapText="1"/>
    </xf>
    <xf numFmtId="166" fontId="0" fillId="0" borderId="22" xfId="0" applyNumberFormat="1" applyFont="1" applyFill="1" applyBorder="1" applyAlignment="1">
      <alignment horizontal="center" vertical="center" wrapText="1"/>
    </xf>
    <xf numFmtId="169" fontId="68" fillId="0" borderId="22" xfId="53" applyFont="1" applyFill="1" applyBorder="1" applyAlignment="1">
      <alignment horizontal="justify" vertical="center" wrapText="1"/>
    </xf>
    <xf numFmtId="3" fontId="68" fillId="0" borderId="22" xfId="0" applyNumberFormat="1" applyFont="1" applyFill="1" applyBorder="1" applyAlignment="1">
      <alignment horizontal="center" vertical="center" wrapText="1"/>
    </xf>
    <xf numFmtId="164" fontId="0" fillId="0" borderId="15" xfId="0" applyFont="1" applyFill="1" applyBorder="1" applyAlignment="1">
      <alignment horizontal="center" vertical="center" wrapText="1"/>
    </xf>
    <xf numFmtId="164" fontId="0" fillId="0" borderId="16" xfId="0" applyFont="1" applyFill="1" applyBorder="1" applyAlignment="1">
      <alignment horizontal="center" vertical="center" wrapText="1"/>
    </xf>
    <xf numFmtId="164" fontId="0" fillId="0" borderId="16" xfId="0" applyFont="1" applyFill="1" applyBorder="1" applyAlignment="1">
      <alignment horizontal="justify" wrapText="1"/>
    </xf>
    <xf numFmtId="174" fontId="80" fillId="0" borderId="16" xfId="0" applyNumberFormat="1" applyFont="1" applyFill="1" applyBorder="1" applyAlignment="1">
      <alignment horizontal="center" vertical="center" wrapText="1"/>
    </xf>
    <xf numFmtId="166" fontId="0" fillId="0" borderId="16" xfId="0" applyNumberFormat="1" applyFont="1" applyFill="1" applyBorder="1" applyAlignment="1">
      <alignment horizontal="center" vertical="center" wrapText="1"/>
    </xf>
    <xf numFmtId="169" fontId="68" fillId="0" borderId="16" xfId="53" applyFont="1" applyFill="1" applyBorder="1" applyAlignment="1">
      <alignment horizontal="justify" vertical="center" wrapText="1"/>
    </xf>
    <xf numFmtId="3" fontId="68" fillId="0" borderId="16" xfId="0" applyNumberFormat="1" applyFont="1" applyFill="1" applyBorder="1" applyAlignment="1">
      <alignment horizontal="center" vertical="center" wrapText="1"/>
    </xf>
    <xf numFmtId="164" fontId="0" fillId="0" borderId="17" xfId="0" applyFont="1" applyFill="1" applyBorder="1" applyAlignment="1">
      <alignment horizontal="center" vertical="center" wrapText="1"/>
    </xf>
    <xf numFmtId="164" fontId="0" fillId="0" borderId="18" xfId="0" applyFont="1" applyFill="1" applyBorder="1" applyAlignment="1">
      <alignment horizontal="center" vertical="center" wrapText="1"/>
    </xf>
    <xf numFmtId="164" fontId="0" fillId="0" borderId="18" xfId="0" applyFont="1" applyFill="1" applyBorder="1" applyAlignment="1">
      <alignment horizontal="justify" wrapText="1"/>
    </xf>
    <xf numFmtId="169" fontId="74" fillId="0" borderId="18" xfId="53" applyFont="1" applyFill="1" applyBorder="1" applyAlignment="1">
      <alignment horizontal="center" vertical="center" wrapText="1"/>
    </xf>
    <xf numFmtId="174" fontId="80" fillId="0" borderId="18" xfId="0" applyNumberFormat="1" applyFont="1" applyFill="1" applyBorder="1" applyAlignment="1">
      <alignment horizontal="center" vertical="center" wrapText="1"/>
    </xf>
    <xf numFmtId="166" fontId="0" fillId="0" borderId="18" xfId="0" applyNumberFormat="1" applyFont="1" applyFill="1" applyBorder="1" applyAlignment="1">
      <alignment horizontal="center" vertical="center" wrapText="1"/>
    </xf>
    <xf numFmtId="169" fontId="68" fillId="0" borderId="18" xfId="53" applyFont="1" applyFill="1" applyBorder="1" applyAlignment="1">
      <alignment horizontal="justify" vertical="center" wrapText="1"/>
    </xf>
    <xf numFmtId="3" fontId="68" fillId="0" borderId="18" xfId="0" applyNumberFormat="1" applyFont="1" applyFill="1" applyBorder="1" applyAlignment="1">
      <alignment horizontal="center" vertical="center" wrapText="1"/>
    </xf>
    <xf numFmtId="164" fontId="81" fillId="0" borderId="34" xfId="0" applyFont="1" applyFill="1" applyBorder="1" applyAlignment="1">
      <alignment horizontal="center" vertical="center" wrapText="1"/>
    </xf>
    <xf numFmtId="164" fontId="82" fillId="0" borderId="35" xfId="0" applyFont="1" applyFill="1" applyBorder="1" applyAlignment="1">
      <alignment horizontal="justify" vertical="justify" wrapText="1"/>
    </xf>
    <xf numFmtId="164" fontId="81" fillId="0" borderId="35" xfId="0" applyFont="1" applyFill="1" applyBorder="1" applyAlignment="1">
      <alignment horizontal="center" vertical="center" wrapText="1"/>
    </xf>
    <xf numFmtId="169" fontId="83" fillId="0" borderId="34" xfId="53" applyFont="1" applyFill="1" applyBorder="1" applyAlignment="1">
      <alignment horizontal="center" vertical="center" wrapText="1"/>
    </xf>
    <xf numFmtId="164" fontId="0" fillId="0" borderId="32" xfId="0" applyFont="1" applyBorder="1" applyAlignment="1">
      <alignment horizontal="center" vertical="center" wrapText="1"/>
    </xf>
    <xf numFmtId="164" fontId="82" fillId="0" borderId="34" xfId="0" applyFont="1" applyFill="1" applyBorder="1" applyAlignment="1">
      <alignment horizontal="center" vertical="center" wrapText="1"/>
    </xf>
    <xf numFmtId="166" fontId="82" fillId="0" borderId="34" xfId="0" applyNumberFormat="1" applyFont="1" applyFill="1" applyBorder="1" applyAlignment="1">
      <alignment horizontal="center" vertical="center" wrapText="1"/>
    </xf>
    <xf numFmtId="166" fontId="82" fillId="0" borderId="36" xfId="0" applyNumberFormat="1" applyFont="1" applyFill="1" applyBorder="1" applyAlignment="1">
      <alignment horizontal="center" vertical="center" wrapText="1"/>
    </xf>
    <xf numFmtId="164" fontId="81" fillId="0" borderId="32" xfId="0" applyFont="1" applyFill="1" applyBorder="1" applyAlignment="1">
      <alignment horizontal="center" vertical="center" wrapText="1"/>
    </xf>
    <xf numFmtId="164" fontId="82" fillId="0" borderId="32" xfId="0" applyFont="1" applyFill="1" applyBorder="1" applyAlignment="1">
      <alignment horizontal="justify" vertical="justify" wrapText="1"/>
    </xf>
    <xf numFmtId="169" fontId="83" fillId="0" borderId="32" xfId="53" applyFont="1" applyFill="1" applyBorder="1" applyAlignment="1">
      <alignment horizontal="center" vertical="center" wrapText="1"/>
    </xf>
    <xf numFmtId="165" fontId="0" fillId="0" borderId="32" xfId="0" applyNumberFormat="1" applyBorder="1" applyAlignment="1">
      <alignment/>
    </xf>
    <xf numFmtId="164" fontId="82" fillId="0" borderId="32" xfId="0" applyFont="1" applyFill="1" applyBorder="1" applyAlignment="1">
      <alignment horizontal="center" vertical="center" wrapText="1"/>
    </xf>
    <xf numFmtId="166" fontId="82" fillId="0" borderId="32" xfId="0" applyNumberFormat="1" applyFont="1" applyFill="1" applyBorder="1" applyAlignment="1">
      <alignment horizontal="center" vertical="center" wrapText="1"/>
    </xf>
    <xf numFmtId="165" fontId="0" fillId="0" borderId="32" xfId="0" applyNumberFormat="1" applyBorder="1" applyAlignment="1">
      <alignment wrapText="1"/>
    </xf>
    <xf numFmtId="164" fontId="0" fillId="0" borderId="32" xfId="0" applyFont="1" applyBorder="1" applyAlignment="1">
      <alignment horizontal="center" vertical="center"/>
    </xf>
    <xf numFmtId="0" fontId="0" fillId="0" borderId="0" xfId="0" applyNumberFormat="1" applyFill="1" applyBorder="1" applyAlignment="1">
      <alignment horizontal="justify" vertical="center" wrapText="1"/>
    </xf>
    <xf numFmtId="164" fontId="75" fillId="0" borderId="37" xfId="0" applyFont="1" applyFill="1" applyBorder="1" applyAlignment="1">
      <alignment horizontal="center" vertical="center" wrapText="1"/>
    </xf>
    <xf numFmtId="166" fontId="75" fillId="0" borderId="37" xfId="0" applyNumberFormat="1" applyFont="1" applyFill="1" applyBorder="1" applyAlignment="1">
      <alignment horizontal="center" vertical="center" wrapText="1"/>
    </xf>
    <xf numFmtId="176" fontId="84" fillId="0" borderId="34" xfId="0" applyNumberFormat="1" applyFont="1" applyFill="1" applyBorder="1" applyAlignment="1">
      <alignment horizontal="center" vertical="center" wrapText="1"/>
    </xf>
    <xf numFmtId="164" fontId="81" fillId="0" borderId="37" xfId="0" applyFont="1" applyFill="1" applyBorder="1" applyAlignment="1">
      <alignment horizontal="center" vertical="center" wrapText="1"/>
    </xf>
    <xf numFmtId="164" fontId="82" fillId="0" borderId="37" xfId="0" applyFont="1" applyFill="1" applyBorder="1" applyAlignment="1">
      <alignment horizontal="justify" vertical="justify" wrapText="1"/>
    </xf>
    <xf numFmtId="169" fontId="83" fillId="0" borderId="37" xfId="53" applyFont="1" applyFill="1" applyBorder="1" applyAlignment="1">
      <alignment horizontal="center" vertical="center" wrapText="1"/>
    </xf>
    <xf numFmtId="164" fontId="82" fillId="0" borderId="37" xfId="0" applyFont="1" applyFill="1" applyBorder="1" applyAlignment="1">
      <alignment horizontal="center" vertical="center" wrapText="1"/>
    </xf>
    <xf numFmtId="166" fontId="82" fillId="0" borderId="37" xfId="0" applyNumberFormat="1" applyFont="1" applyFill="1" applyBorder="1" applyAlignment="1">
      <alignment horizontal="center" vertical="center" wrapText="1"/>
    </xf>
    <xf numFmtId="164" fontId="0" fillId="0" borderId="38" xfId="0" applyFill="1" applyBorder="1" applyAlignment="1">
      <alignment horizontal="center" vertical="center" wrapText="1"/>
    </xf>
    <xf numFmtId="0" fontId="0" fillId="0" borderId="38" xfId="0" applyNumberFormat="1" applyFill="1" applyBorder="1" applyAlignment="1">
      <alignment horizontal="justify" wrapText="1"/>
    </xf>
    <xf numFmtId="174" fontId="74" fillId="0" borderId="38" xfId="0" applyNumberFormat="1" applyFont="1" applyFill="1" applyBorder="1" applyAlignment="1">
      <alignment horizontal="center" vertical="center" wrapText="1"/>
    </xf>
    <xf numFmtId="174" fontId="77" fillId="0" borderId="38" xfId="0" applyNumberFormat="1" applyFont="1" applyFill="1" applyBorder="1" applyAlignment="1">
      <alignment horizontal="center" vertical="center" wrapText="1"/>
    </xf>
    <xf numFmtId="166" fontId="0" fillId="34" borderId="38" xfId="0" applyNumberFormat="1" applyFill="1" applyBorder="1" applyAlignment="1">
      <alignment horizontal="center" vertical="center" wrapText="1"/>
    </xf>
    <xf numFmtId="166" fontId="0" fillId="0" borderId="38" xfId="0" applyNumberFormat="1" applyFill="1" applyBorder="1" applyAlignment="1">
      <alignment horizontal="center" vertical="center" wrapText="1"/>
    </xf>
    <xf numFmtId="164" fontId="68" fillId="0" borderId="38" xfId="0" applyFont="1" applyFill="1" applyBorder="1" applyAlignment="1">
      <alignment horizontal="center" vertical="center" wrapText="1"/>
    </xf>
    <xf numFmtId="166" fontId="68" fillId="0" borderId="38" xfId="0" applyNumberFormat="1" applyFont="1" applyFill="1" applyBorder="1" applyAlignment="1">
      <alignment horizontal="center" vertical="center"/>
    </xf>
    <xf numFmtId="4" fontId="68" fillId="0" borderId="38" xfId="0" applyNumberFormat="1" applyFont="1" applyFill="1" applyBorder="1" applyAlignment="1">
      <alignment horizontal="center" vertical="center"/>
    </xf>
    <xf numFmtId="164" fontId="81" fillId="0" borderId="29" xfId="0" applyFont="1" applyFill="1" applyBorder="1" applyAlignment="1">
      <alignment horizontal="center" vertical="center" wrapText="1"/>
    </xf>
    <xf numFmtId="164" fontId="81" fillId="0" borderId="30" xfId="0" applyFont="1" applyFill="1" applyBorder="1" applyAlignment="1">
      <alignment horizontal="center" vertical="center" wrapText="1"/>
    </xf>
    <xf numFmtId="164" fontId="82" fillId="0" borderId="30" xfId="0" applyFont="1" applyFill="1" applyBorder="1" applyAlignment="1">
      <alignment horizontal="justify" vertical="justify" wrapText="1"/>
    </xf>
    <xf numFmtId="169" fontId="83" fillId="0" borderId="30" xfId="53" applyFont="1" applyFill="1" applyBorder="1" applyAlignment="1">
      <alignment horizontal="center" vertical="center" wrapText="1"/>
    </xf>
    <xf numFmtId="164" fontId="82" fillId="0" borderId="30" xfId="0" applyFont="1" applyFill="1" applyBorder="1" applyAlignment="1">
      <alignment horizontal="center" vertical="center" wrapText="1"/>
    </xf>
    <xf numFmtId="166" fontId="82" fillId="0" borderId="30" xfId="0" applyNumberFormat="1" applyFont="1" applyFill="1" applyBorder="1" applyAlignment="1">
      <alignment horizontal="center" vertical="center" wrapText="1"/>
    </xf>
    <xf numFmtId="164" fontId="81" fillId="0" borderId="31" xfId="0" applyFont="1" applyFill="1" applyBorder="1" applyAlignment="1">
      <alignment horizontal="center" vertical="center" wrapText="1"/>
    </xf>
    <xf numFmtId="164" fontId="81" fillId="0" borderId="39" xfId="0" applyFont="1" applyFill="1" applyBorder="1" applyAlignment="1">
      <alignment horizontal="center" vertical="center" wrapText="1"/>
    </xf>
    <xf numFmtId="164" fontId="81" fillId="0" borderId="40" xfId="0" applyFont="1" applyFill="1" applyBorder="1" applyAlignment="1">
      <alignment horizontal="center" vertical="center" wrapText="1"/>
    </xf>
    <xf numFmtId="164" fontId="81" fillId="0" borderId="41" xfId="0" applyFont="1" applyFill="1" applyBorder="1" applyAlignment="1">
      <alignment horizontal="center" vertical="center" wrapText="1"/>
    </xf>
    <xf numFmtId="164" fontId="82" fillId="0" borderId="42" xfId="0" applyFont="1" applyFill="1" applyBorder="1" applyAlignment="1">
      <alignment horizontal="justify" vertical="justify" wrapText="1"/>
    </xf>
    <xf numFmtId="164" fontId="81" fillId="0" borderId="42" xfId="0" applyFont="1" applyFill="1" applyBorder="1" applyAlignment="1">
      <alignment horizontal="center" vertical="center" wrapText="1"/>
    </xf>
    <xf numFmtId="169" fontId="83" fillId="0" borderId="41" xfId="53" applyFont="1" applyFill="1" applyBorder="1" applyAlignment="1">
      <alignment horizontal="center" vertical="center" wrapText="1"/>
    </xf>
    <xf numFmtId="164" fontId="82" fillId="0" borderId="41" xfId="0" applyFont="1" applyFill="1" applyBorder="1" applyAlignment="1">
      <alignment horizontal="center" vertical="center" wrapText="1"/>
    </xf>
    <xf numFmtId="166" fontId="82" fillId="0" borderId="41" xfId="0" applyNumberFormat="1" applyFont="1" applyFill="1" applyBorder="1" applyAlignment="1">
      <alignment horizontal="center" vertical="center" wrapText="1"/>
    </xf>
    <xf numFmtId="166" fontId="82" fillId="0" borderId="43" xfId="0" applyNumberFormat="1" applyFont="1" applyFill="1" applyBorder="1" applyAlignment="1">
      <alignment horizontal="center" vertical="center" wrapText="1"/>
    </xf>
    <xf numFmtId="164" fontId="81" fillId="0" borderId="33" xfId="0" applyFont="1" applyFill="1" applyBorder="1" applyAlignment="1">
      <alignment horizontal="center" vertical="center" wrapText="1"/>
    </xf>
    <xf numFmtId="164" fontId="81" fillId="0" borderId="28" xfId="0" applyFont="1" applyFill="1" applyBorder="1" applyAlignment="1">
      <alignment horizontal="center" vertical="center" wrapText="1"/>
    </xf>
    <xf numFmtId="164" fontId="82" fillId="0" borderId="28" xfId="0" applyFont="1" applyFill="1" applyBorder="1" applyAlignment="1">
      <alignment horizontal="justify" vertical="justify" wrapText="1"/>
    </xf>
    <xf numFmtId="169" fontId="83" fillId="0" borderId="28" xfId="53" applyFont="1" applyFill="1" applyBorder="1" applyAlignment="1">
      <alignment horizontal="center" vertical="center" wrapText="1"/>
    </xf>
    <xf numFmtId="164" fontId="82" fillId="0" borderId="28" xfId="0" applyFont="1" applyFill="1" applyBorder="1" applyAlignment="1">
      <alignment horizontal="center" vertical="center" wrapText="1"/>
    </xf>
    <xf numFmtId="166" fontId="82" fillId="0" borderId="28" xfId="0" applyNumberFormat="1" applyFont="1" applyFill="1" applyBorder="1" applyAlignment="1">
      <alignment horizontal="center" vertical="center" wrapText="1"/>
    </xf>
    <xf numFmtId="164" fontId="81" fillId="0" borderId="44" xfId="0" applyFont="1" applyFill="1" applyBorder="1" applyAlignment="1">
      <alignment horizontal="center" vertical="center" wrapText="1"/>
    </xf>
    <xf numFmtId="164" fontId="81" fillId="0" borderId="45" xfId="0" applyFont="1" applyFill="1" applyBorder="1" applyAlignment="1">
      <alignment horizontal="center" vertical="center" wrapText="1"/>
    </xf>
    <xf numFmtId="164" fontId="82" fillId="0" borderId="45" xfId="0" applyFont="1" applyFill="1" applyBorder="1" applyAlignment="1">
      <alignment horizontal="justify" vertical="justify" wrapText="1"/>
    </xf>
    <xf numFmtId="169" fontId="83" fillId="0" borderId="45" xfId="53" applyFont="1" applyFill="1" applyBorder="1" applyAlignment="1">
      <alignment horizontal="center" vertical="center" wrapText="1"/>
    </xf>
    <xf numFmtId="164" fontId="67" fillId="0" borderId="45" xfId="0" applyFont="1" applyFill="1" applyBorder="1" applyAlignment="1">
      <alignment horizontal="center" vertical="center" wrapText="1"/>
    </xf>
    <xf numFmtId="164" fontId="82" fillId="0" borderId="45" xfId="0" applyFont="1" applyFill="1" applyBorder="1" applyAlignment="1">
      <alignment horizontal="center" vertical="center" wrapText="1"/>
    </xf>
    <xf numFmtId="166" fontId="82" fillId="0" borderId="45" xfId="0" applyNumberFormat="1" applyFont="1" applyFill="1" applyBorder="1" applyAlignment="1">
      <alignment horizontal="center" vertical="center" wrapText="1"/>
    </xf>
    <xf numFmtId="164" fontId="67" fillId="0" borderId="45" xfId="0" applyFont="1" applyFill="1" applyBorder="1" applyAlignment="1">
      <alignment horizontal="center" vertical="center" wrapText="1"/>
    </xf>
    <xf numFmtId="164" fontId="68" fillId="0" borderId="45" xfId="0" applyFont="1" applyFill="1" applyBorder="1" applyAlignment="1">
      <alignment horizontal="center" vertical="center" wrapText="1"/>
    </xf>
    <xf numFmtId="164" fontId="68" fillId="0" borderId="46" xfId="0" applyFont="1" applyFill="1" applyBorder="1" applyAlignment="1">
      <alignment horizontal="center" vertical="center" wrapText="1"/>
    </xf>
    <xf numFmtId="164" fontId="68" fillId="0" borderId="10" xfId="0" applyFont="1" applyFill="1" applyBorder="1" applyAlignment="1">
      <alignment horizontal="center" vertical="center" wrapText="1"/>
    </xf>
    <xf numFmtId="164" fontId="68" fillId="0" borderId="10" xfId="0" applyFont="1" applyFill="1" applyBorder="1" applyAlignment="1">
      <alignment horizontal="justify" vertical="center" wrapText="1"/>
    </xf>
    <xf numFmtId="165" fontId="69" fillId="0" borderId="10" xfId="45" applyFont="1" applyFill="1" applyBorder="1" applyAlignment="1">
      <alignment horizontal="center" vertical="center" wrapText="1"/>
    </xf>
    <xf numFmtId="165" fontId="85" fillId="0" borderId="10" xfId="45" applyFont="1" applyFill="1" applyBorder="1" applyAlignment="1">
      <alignment horizontal="center" vertical="center" wrapText="1"/>
    </xf>
    <xf numFmtId="168" fontId="68" fillId="0" borderId="10" xfId="0" applyNumberFormat="1" applyFont="1" applyFill="1" applyBorder="1" applyAlignment="1">
      <alignment horizontal="center" vertical="center" wrapText="1"/>
    </xf>
    <xf numFmtId="166" fontId="68" fillId="0" borderId="10" xfId="0" applyNumberFormat="1" applyFont="1" applyFill="1" applyBorder="1" applyAlignment="1">
      <alignment horizontal="center" vertical="center"/>
    </xf>
    <xf numFmtId="2" fontId="68" fillId="0" borderId="10" xfId="0" applyNumberFormat="1" applyFont="1" applyFill="1" applyBorder="1" applyAlignment="1">
      <alignment horizontal="center" vertical="center"/>
    </xf>
    <xf numFmtId="164" fontId="0" fillId="0" borderId="47" xfId="0" applyFill="1" applyBorder="1" applyAlignment="1">
      <alignment horizontal="center" vertical="center" wrapText="1"/>
    </xf>
    <xf numFmtId="164" fontId="0" fillId="0" borderId="48" xfId="0" applyFill="1" applyBorder="1" applyAlignment="1">
      <alignment horizontal="center" vertical="center" wrapText="1"/>
    </xf>
    <xf numFmtId="0" fontId="0" fillId="0" borderId="48" xfId="0" applyNumberFormat="1" applyFill="1" applyBorder="1" applyAlignment="1">
      <alignment horizontal="justify" vertical="center" wrapText="1"/>
    </xf>
    <xf numFmtId="174" fontId="74" fillId="0" borderId="48" xfId="0" applyNumberFormat="1" applyFont="1" applyFill="1" applyBorder="1" applyAlignment="1">
      <alignment horizontal="center" vertical="center" wrapText="1"/>
    </xf>
    <xf numFmtId="174" fontId="77" fillId="0" borderId="48" xfId="0" applyNumberFormat="1" applyFont="1" applyFill="1" applyBorder="1" applyAlignment="1">
      <alignment horizontal="center" vertical="center" wrapText="1"/>
    </xf>
    <xf numFmtId="14" fontId="0" fillId="34" borderId="48" xfId="0" applyNumberFormat="1" applyFill="1" applyBorder="1" applyAlignment="1">
      <alignment horizontal="center" vertical="center" wrapText="1"/>
    </xf>
    <xf numFmtId="14" fontId="0" fillId="0" borderId="48" xfId="0" applyNumberFormat="1" applyFill="1" applyBorder="1" applyAlignment="1">
      <alignment horizontal="center" vertical="center" wrapText="1"/>
    </xf>
    <xf numFmtId="164" fontId="68" fillId="0" borderId="48" xfId="0" applyFont="1" applyFill="1" applyBorder="1" applyAlignment="1">
      <alignment horizontal="center" vertical="center" wrapText="1"/>
    </xf>
    <xf numFmtId="166" fontId="68" fillId="0" borderId="48" xfId="0" applyNumberFormat="1" applyFont="1" applyFill="1" applyBorder="1" applyAlignment="1">
      <alignment horizontal="center" vertical="center"/>
    </xf>
    <xf numFmtId="4" fontId="68" fillId="0" borderId="48" xfId="0" applyNumberFormat="1" applyFont="1" applyFill="1" applyBorder="1" applyAlignment="1">
      <alignment horizontal="center" vertical="center"/>
    </xf>
    <xf numFmtId="164" fontId="0" fillId="0" borderId="49" xfId="0" applyFill="1" applyBorder="1" applyAlignment="1">
      <alignment horizontal="center" vertical="center" wrapText="1"/>
    </xf>
    <xf numFmtId="164" fontId="0" fillId="0" borderId="50" xfId="0" applyFill="1" applyBorder="1" applyAlignment="1">
      <alignment horizontal="center" vertical="center" wrapText="1"/>
    </xf>
    <xf numFmtId="0" fontId="0" fillId="0" borderId="50" xfId="0" applyNumberFormat="1" applyFill="1" applyBorder="1" applyAlignment="1">
      <alignment horizontal="justify" vertical="center" wrapText="1"/>
    </xf>
    <xf numFmtId="174" fontId="74" fillId="0" borderId="50" xfId="0" applyNumberFormat="1" applyFont="1" applyFill="1" applyBorder="1" applyAlignment="1">
      <alignment horizontal="center" vertical="center" wrapText="1"/>
    </xf>
    <xf numFmtId="174" fontId="77" fillId="0" borderId="50" xfId="0" applyNumberFormat="1" applyFont="1" applyFill="1" applyBorder="1" applyAlignment="1">
      <alignment horizontal="center" vertical="center" wrapText="1"/>
    </xf>
    <xf numFmtId="166" fontId="0" fillId="34" borderId="50" xfId="0" applyNumberFormat="1" applyFill="1" applyBorder="1" applyAlignment="1">
      <alignment horizontal="center" vertical="center" wrapText="1"/>
    </xf>
    <xf numFmtId="166" fontId="0" fillId="0" borderId="50" xfId="0" applyNumberFormat="1" applyFill="1" applyBorder="1" applyAlignment="1">
      <alignment horizontal="center" vertical="center" wrapText="1"/>
    </xf>
    <xf numFmtId="164" fontId="68" fillId="0" borderId="50" xfId="0" applyFont="1" applyFill="1" applyBorder="1" applyAlignment="1">
      <alignment horizontal="center" vertical="center" wrapText="1"/>
    </xf>
    <xf numFmtId="166" fontId="68" fillId="0" borderId="50" xfId="0" applyNumberFormat="1" applyFont="1" applyFill="1" applyBorder="1" applyAlignment="1">
      <alignment horizontal="center" vertical="center"/>
    </xf>
    <xf numFmtId="4" fontId="68" fillId="0" borderId="50" xfId="0" applyNumberFormat="1" applyFont="1" applyFill="1" applyBorder="1" applyAlignment="1">
      <alignment horizontal="center" vertical="center"/>
    </xf>
    <xf numFmtId="164" fontId="0" fillId="0" borderId="30" xfId="0" applyFont="1" applyBorder="1" applyAlignment="1">
      <alignment horizontal="center" vertical="center" wrapText="1"/>
    </xf>
    <xf numFmtId="165" fontId="0" fillId="0" borderId="30" xfId="0" applyNumberFormat="1" applyBorder="1" applyAlignment="1">
      <alignment/>
    </xf>
    <xf numFmtId="165" fontId="0" fillId="0" borderId="30" xfId="0" applyNumberFormat="1" applyBorder="1" applyAlignment="1">
      <alignment wrapText="1"/>
    </xf>
    <xf numFmtId="164" fontId="70" fillId="0" borderId="12" xfId="0" applyFont="1" applyFill="1" applyBorder="1" applyAlignment="1">
      <alignment horizontal="center" vertical="center" wrapText="1"/>
    </xf>
    <xf numFmtId="0" fontId="70" fillId="0" borderId="12" xfId="0" applyNumberFormat="1" applyFont="1" applyFill="1" applyBorder="1" applyAlignment="1">
      <alignment horizontal="justify" wrapText="1"/>
    </xf>
    <xf numFmtId="174" fontId="71" fillId="0" borderId="12" xfId="0" applyNumberFormat="1" applyFont="1" applyFill="1" applyBorder="1" applyAlignment="1">
      <alignment horizontal="center" vertical="center" wrapText="1"/>
    </xf>
    <xf numFmtId="174" fontId="72" fillId="0" borderId="12" xfId="0" applyNumberFormat="1" applyFont="1" applyFill="1" applyBorder="1" applyAlignment="1">
      <alignment horizontal="center" vertical="center" wrapText="1"/>
    </xf>
    <xf numFmtId="166" fontId="70" fillId="34" borderId="12" xfId="0" applyNumberFormat="1" applyFont="1" applyFill="1" applyBorder="1" applyAlignment="1">
      <alignment horizontal="center" vertical="center" wrapText="1"/>
    </xf>
    <xf numFmtId="166" fontId="70" fillId="0" borderId="12" xfId="0" applyNumberFormat="1" applyFont="1" applyFill="1" applyBorder="1" applyAlignment="1">
      <alignment horizontal="center" vertical="center" wrapText="1"/>
    </xf>
    <xf numFmtId="49" fontId="70" fillId="0" borderId="12" xfId="0" applyNumberFormat="1" applyFont="1" applyFill="1" applyBorder="1" applyAlignment="1">
      <alignment horizontal="center" vertical="center"/>
    </xf>
    <xf numFmtId="4" fontId="70" fillId="0" borderId="12" xfId="0" applyNumberFormat="1" applyFont="1" applyFill="1" applyBorder="1" applyAlignment="1">
      <alignment horizontal="center" vertical="center"/>
    </xf>
    <xf numFmtId="164" fontId="70" fillId="0" borderId="32" xfId="0" applyFont="1" applyFill="1" applyBorder="1" applyAlignment="1">
      <alignment horizontal="center" vertical="center" wrapText="1"/>
    </xf>
    <xf numFmtId="49" fontId="70" fillId="0" borderId="32" xfId="0" applyNumberFormat="1" applyFont="1" applyFill="1" applyBorder="1" applyAlignment="1">
      <alignment horizontal="center" vertical="center"/>
    </xf>
    <xf numFmtId="164" fontId="70" fillId="0" borderId="37" xfId="0" applyFont="1" applyFill="1" applyBorder="1" applyAlignment="1">
      <alignment horizontal="center" vertical="center" wrapText="1"/>
    </xf>
    <xf numFmtId="49" fontId="70" fillId="0" borderId="37" xfId="0" applyNumberFormat="1" applyFont="1" applyFill="1" applyBorder="1" applyAlignment="1">
      <alignment horizontal="center" vertical="center"/>
    </xf>
    <xf numFmtId="164" fontId="75" fillId="0" borderId="51" xfId="0" applyFont="1" applyBorder="1" applyAlignment="1">
      <alignment horizontal="center" vertical="center" wrapText="1"/>
    </xf>
    <xf numFmtId="164" fontId="75" fillId="0" borderId="37" xfId="0" applyFont="1" applyBorder="1" applyAlignment="1">
      <alignment horizontal="center" vertical="center" wrapText="1"/>
    </xf>
    <xf numFmtId="164" fontId="75" fillId="0" borderId="37" xfId="0" applyFont="1" applyBorder="1" applyAlignment="1">
      <alignment horizontal="justify" vertical="center" wrapText="1"/>
    </xf>
    <xf numFmtId="176" fontId="75" fillId="0" borderId="37" xfId="0" applyNumberFormat="1" applyFont="1" applyBorder="1" applyAlignment="1">
      <alignment vertical="center" wrapText="1"/>
    </xf>
    <xf numFmtId="166" fontId="75" fillId="0" borderId="37" xfId="0" applyNumberFormat="1" applyFont="1" applyBorder="1" applyAlignment="1">
      <alignment horizontal="center" vertical="center" wrapText="1"/>
    </xf>
    <xf numFmtId="164" fontId="0" fillId="0" borderId="37" xfId="0" applyBorder="1" applyAlignment="1">
      <alignment horizontal="left" vertical="center" wrapText="1"/>
    </xf>
    <xf numFmtId="164" fontId="0" fillId="0" borderId="32" xfId="0" applyBorder="1" applyAlignment="1">
      <alignment horizontal="left" vertical="center" wrapText="1"/>
    </xf>
    <xf numFmtId="164" fontId="81" fillId="0" borderId="38" xfId="0" applyFont="1" applyFill="1" applyBorder="1" applyAlignment="1">
      <alignment horizontal="center" vertical="center" wrapText="1"/>
    </xf>
    <xf numFmtId="164" fontId="82" fillId="0" borderId="38" xfId="0" applyFont="1" applyFill="1" applyBorder="1" applyAlignment="1">
      <alignment horizontal="justify" vertical="justify" wrapText="1"/>
    </xf>
    <xf numFmtId="169" fontId="83" fillId="0" borderId="38" xfId="53" applyFont="1" applyFill="1" applyBorder="1" applyAlignment="1">
      <alignment horizontal="center" vertical="center" wrapText="1"/>
    </xf>
    <xf numFmtId="164" fontId="82" fillId="0" borderId="38" xfId="0" applyFont="1" applyFill="1" applyBorder="1" applyAlignment="1">
      <alignment horizontal="center" vertical="center" wrapText="1"/>
    </xf>
    <xf numFmtId="14" fontId="82" fillId="0" borderId="38" xfId="0" applyNumberFormat="1" applyFont="1" applyFill="1" applyBorder="1" applyAlignment="1">
      <alignment horizontal="center" vertical="center" wrapText="1"/>
    </xf>
    <xf numFmtId="166" fontId="82" fillId="0" borderId="38" xfId="0" applyNumberFormat="1" applyFont="1" applyFill="1" applyBorder="1" applyAlignment="1">
      <alignment horizontal="center" vertical="center" wrapText="1"/>
    </xf>
    <xf numFmtId="164" fontId="67" fillId="0" borderId="38" xfId="0" applyFont="1" applyFill="1" applyBorder="1" applyAlignment="1">
      <alignment horizontal="center" vertical="center" wrapText="1"/>
    </xf>
    <xf numFmtId="164" fontId="0" fillId="35" borderId="0" xfId="0" applyFill="1" applyAlignment="1">
      <alignment horizontal="center"/>
    </xf>
    <xf numFmtId="166" fontId="76" fillId="0" borderId="37" xfId="0" applyNumberFormat="1" applyFont="1" applyFill="1" applyBorder="1" applyAlignment="1">
      <alignment horizontal="center" vertical="center" wrapText="1"/>
    </xf>
    <xf numFmtId="166" fontId="76" fillId="0" borderId="32" xfId="0" applyNumberFormat="1" applyFont="1" applyFill="1" applyBorder="1" applyAlignment="1">
      <alignment horizontal="center" vertical="center" wrapText="1"/>
    </xf>
    <xf numFmtId="177" fontId="79" fillId="0" borderId="28" xfId="0" applyNumberFormat="1" applyFont="1" applyFill="1" applyBorder="1" applyAlignment="1">
      <alignment horizontal="center" vertical="center" wrapText="1"/>
    </xf>
    <xf numFmtId="164" fontId="0" fillId="0" borderId="32" xfId="0" applyBorder="1" applyAlignment="1">
      <alignment horizontal="center" vertical="center" wrapText="1"/>
    </xf>
    <xf numFmtId="166" fontId="76" fillId="0" borderId="37" xfId="0" applyNumberFormat="1" applyFont="1" applyBorder="1" applyAlignment="1">
      <alignment horizontal="center" vertical="center" wrapText="1"/>
    </xf>
    <xf numFmtId="164" fontId="0" fillId="0" borderId="37" xfId="0" applyBorder="1" applyAlignment="1">
      <alignment horizontal="center" vertical="center" wrapText="1"/>
    </xf>
    <xf numFmtId="164" fontId="68" fillId="0" borderId="52" xfId="0" applyFont="1" applyFill="1" applyBorder="1" applyAlignment="1">
      <alignment horizontal="center" vertical="center" wrapText="1"/>
    </xf>
    <xf numFmtId="164" fontId="68" fillId="0" borderId="25" xfId="0" applyFont="1" applyFill="1" applyBorder="1" applyAlignment="1">
      <alignment horizontal="center" vertical="center" wrapText="1"/>
    </xf>
    <xf numFmtId="164" fontId="68" fillId="0" borderId="53" xfId="0" applyFont="1" applyFill="1" applyBorder="1" applyAlignment="1">
      <alignment horizontal="center" vertical="center" wrapText="1"/>
    </xf>
    <xf numFmtId="164" fontId="70" fillId="0" borderId="25" xfId="0" applyFont="1" applyFill="1" applyBorder="1" applyAlignment="1">
      <alignment horizontal="center" vertical="center" wrapText="1"/>
    </xf>
    <xf numFmtId="164" fontId="70" fillId="0" borderId="54" xfId="0" applyFont="1" applyFill="1" applyBorder="1" applyAlignment="1">
      <alignment horizontal="center" vertical="center" wrapText="1"/>
    </xf>
    <xf numFmtId="164" fontId="0" fillId="35" borderId="32" xfId="0" applyFill="1" applyBorder="1" applyAlignment="1">
      <alignment/>
    </xf>
    <xf numFmtId="164" fontId="0" fillId="36" borderId="32" xfId="0" applyFill="1" applyBorder="1" applyAlignment="1">
      <alignment horizontal="center"/>
    </xf>
    <xf numFmtId="164" fontId="0" fillId="0" borderId="32" xfId="0" applyBorder="1" applyAlignment="1">
      <alignment/>
    </xf>
    <xf numFmtId="164" fontId="0" fillId="0" borderId="32" xfId="0" applyBorder="1" applyAlignment="1">
      <alignment horizontal="center" vertical="center"/>
    </xf>
    <xf numFmtId="166" fontId="67" fillId="0" borderId="55" xfId="0" applyNumberFormat="1" applyFont="1" applyFill="1" applyBorder="1" applyAlignment="1">
      <alignment horizontal="center" vertical="center" wrapText="1"/>
    </xf>
    <xf numFmtId="166" fontId="67" fillId="0" borderId="25" xfId="0" applyNumberFormat="1" applyFont="1" applyFill="1" applyBorder="1" applyAlignment="1">
      <alignment horizontal="center" vertical="center" wrapText="1"/>
    </xf>
    <xf numFmtId="166" fontId="73" fillId="0" borderId="25" xfId="0" applyNumberFormat="1" applyFont="1" applyFill="1" applyBorder="1" applyAlignment="1">
      <alignment horizontal="center" vertical="center" wrapText="1"/>
    </xf>
    <xf numFmtId="166" fontId="67" fillId="0" borderId="53" xfId="0" applyNumberFormat="1" applyFont="1" applyFill="1" applyBorder="1" applyAlignment="1">
      <alignment horizontal="center" vertical="center" wrapText="1"/>
    </xf>
    <xf numFmtId="164" fontId="67" fillId="0" borderId="52" xfId="0" applyFont="1" applyFill="1" applyBorder="1" applyAlignment="1">
      <alignment horizontal="center" vertical="center" wrapText="1"/>
    </xf>
    <xf numFmtId="164" fontId="67" fillId="0" borderId="53" xfId="0" applyFont="1" applyFill="1" applyBorder="1" applyAlignment="1">
      <alignment horizontal="center" vertical="center" wrapText="1"/>
    </xf>
    <xf numFmtId="164" fontId="68" fillId="0" borderId="56" xfId="0" applyFont="1" applyFill="1" applyBorder="1" applyAlignment="1">
      <alignment horizontal="center" vertical="center" wrapText="1"/>
    </xf>
    <xf numFmtId="164" fontId="68" fillId="0" borderId="57" xfId="0" applyFont="1" applyFill="1" applyBorder="1" applyAlignment="1">
      <alignment horizontal="center" vertical="center" wrapText="1"/>
    </xf>
    <xf numFmtId="164" fontId="68" fillId="0" borderId="58" xfId="0" applyFont="1" applyFill="1" applyBorder="1" applyAlignment="1">
      <alignment horizontal="center" vertical="center" wrapText="1"/>
    </xf>
    <xf numFmtId="164" fontId="68" fillId="0" borderId="53" xfId="0" applyFont="1" applyFill="1" applyBorder="1" applyAlignment="1">
      <alignment horizontal="justify" vertical="center" wrapText="1"/>
    </xf>
    <xf numFmtId="164" fontId="68" fillId="0" borderId="59" xfId="0" applyFont="1" applyFill="1" applyBorder="1" applyAlignment="1">
      <alignment horizontal="center" vertical="center" wrapText="1"/>
    </xf>
    <xf numFmtId="164" fontId="0" fillId="0" borderId="32" xfId="0" applyBorder="1" applyAlignment="1">
      <alignment vertical="center"/>
    </xf>
    <xf numFmtId="164" fontId="70" fillId="0" borderId="52" xfId="0" applyFont="1" applyFill="1" applyBorder="1" applyAlignment="1">
      <alignment horizontal="justify" vertical="center" wrapText="1"/>
    </xf>
    <xf numFmtId="164" fontId="70" fillId="0" borderId="25" xfId="0" applyFont="1" applyFill="1" applyBorder="1" applyAlignment="1">
      <alignment horizontal="justify" vertical="center" wrapText="1"/>
    </xf>
    <xf numFmtId="164" fontId="70" fillId="0" borderId="53" xfId="0" applyFont="1" applyFill="1" applyBorder="1" applyAlignment="1">
      <alignment horizontal="justify" vertical="center" wrapText="1"/>
    </xf>
    <xf numFmtId="164" fontId="67" fillId="0" borderId="54" xfId="0" applyFont="1" applyFill="1" applyBorder="1" applyAlignment="1">
      <alignment horizontal="center" vertical="center" wrapText="1"/>
    </xf>
    <xf numFmtId="164" fontId="68" fillId="0" borderId="52" xfId="0" applyFont="1" applyFill="1" applyBorder="1" applyAlignment="1">
      <alignment horizontal="justify" vertical="center" wrapText="1"/>
    </xf>
    <xf numFmtId="164" fontId="68" fillId="0" borderId="25" xfId="0" applyFont="1" applyFill="1" applyBorder="1" applyAlignment="1">
      <alignment horizontal="justify" vertical="center" wrapText="1"/>
    </xf>
    <xf numFmtId="164" fontId="0" fillId="0" borderId="32" xfId="0" applyBorder="1" applyAlignment="1">
      <alignment horizontal="center"/>
    </xf>
    <xf numFmtId="3" fontId="67" fillId="0" borderId="60" xfId="0" applyNumberFormat="1" applyFont="1" applyFill="1" applyBorder="1" applyAlignment="1">
      <alignment horizontal="center" vertical="center" wrapText="1"/>
    </xf>
    <xf numFmtId="166" fontId="67" fillId="0" borderId="52" xfId="0" applyNumberFormat="1" applyFont="1" applyFill="1" applyBorder="1" applyAlignment="1">
      <alignment horizontal="center" vertical="center" wrapText="1"/>
    </xf>
    <xf numFmtId="166" fontId="67" fillId="0" borderId="61" xfId="0" applyNumberFormat="1" applyFont="1" applyFill="1" applyBorder="1" applyAlignment="1">
      <alignment horizontal="center" vertical="center" wrapText="1"/>
    </xf>
    <xf numFmtId="169" fontId="79" fillId="36" borderId="28" xfId="53" applyFont="1" applyFill="1" applyBorder="1" applyAlignment="1">
      <alignment horizontal="center" vertical="center" wrapText="1"/>
    </xf>
    <xf numFmtId="164" fontId="67" fillId="0" borderId="45" xfId="0" applyFont="1" applyFill="1" applyBorder="1" applyAlignment="1">
      <alignment horizontal="center" vertical="center" wrapText="1"/>
    </xf>
    <xf numFmtId="0" fontId="0" fillId="0" borderId="32" xfId="0" applyNumberFormat="1" applyBorder="1" applyAlignment="1">
      <alignment horizontal="left" vertical="center"/>
    </xf>
    <xf numFmtId="174" fontId="72" fillId="0" borderId="32" xfId="0" applyNumberFormat="1" applyFont="1" applyFill="1" applyBorder="1" applyAlignment="1">
      <alignment horizontal="center" vertical="center" wrapText="1"/>
    </xf>
    <xf numFmtId="164" fontId="81" fillId="36" borderId="32" xfId="0" applyFont="1" applyFill="1" applyBorder="1" applyAlignment="1">
      <alignment horizontal="center" vertical="center" wrapText="1"/>
    </xf>
    <xf numFmtId="164" fontId="82" fillId="36" borderId="32" xfId="0" applyFont="1" applyFill="1" applyBorder="1" applyAlignment="1">
      <alignment horizontal="justify" vertical="justify" wrapText="1"/>
    </xf>
    <xf numFmtId="169" fontId="83" fillId="36" borderId="32" xfId="53" applyFont="1" applyFill="1" applyBorder="1" applyAlignment="1">
      <alignment horizontal="center" vertical="center" wrapText="1"/>
    </xf>
    <xf numFmtId="165" fontId="66" fillId="33" borderId="20" xfId="0" applyNumberFormat="1" applyFont="1" applyFill="1" applyBorder="1" applyAlignment="1">
      <alignment horizontal="center" vertical="center" wrapText="1"/>
    </xf>
    <xf numFmtId="165" fontId="66" fillId="33" borderId="32" xfId="0" applyNumberFormat="1" applyFont="1" applyFill="1" applyBorder="1" applyAlignment="1">
      <alignment horizontal="center" vertical="center" wrapText="1"/>
    </xf>
    <xf numFmtId="164" fontId="67" fillId="0" borderId="62" xfId="0" applyFont="1" applyFill="1" applyBorder="1" applyAlignment="1">
      <alignment horizontal="center" vertical="center" wrapText="1"/>
    </xf>
    <xf numFmtId="164" fontId="67" fillId="0" borderId="63" xfId="0" applyFont="1" applyFill="1" applyBorder="1" applyAlignment="1">
      <alignment horizontal="center" vertical="center" wrapText="1"/>
    </xf>
    <xf numFmtId="164" fontId="86" fillId="37" borderId="64" xfId="0" applyFont="1" applyFill="1" applyBorder="1" applyAlignment="1">
      <alignment horizontal="left" vertical="center"/>
    </xf>
    <xf numFmtId="164" fontId="86" fillId="37" borderId="65" xfId="0" applyFont="1" applyFill="1" applyBorder="1" applyAlignment="1">
      <alignment horizontal="left" vertical="center"/>
    </xf>
    <xf numFmtId="164" fontId="67" fillId="0" borderId="64" xfId="0" applyFont="1" applyFill="1" applyBorder="1" applyAlignment="1">
      <alignment horizontal="center" vertical="center" wrapText="1"/>
    </xf>
    <xf numFmtId="164" fontId="67" fillId="0" borderId="65" xfId="0" applyFont="1" applyFill="1" applyBorder="1" applyAlignment="1">
      <alignment horizontal="center" vertical="center" wrapText="1"/>
    </xf>
    <xf numFmtId="165" fontId="66" fillId="33" borderId="60" xfId="0" applyNumberFormat="1" applyFont="1" applyFill="1" applyBorder="1" applyAlignment="1">
      <alignment horizontal="center" vertical="center" wrapText="1"/>
    </xf>
    <xf numFmtId="164" fontId="87" fillId="37" borderId="66" xfId="0" applyFont="1" applyFill="1" applyBorder="1" applyAlignment="1">
      <alignment horizontal="left" vertical="center" wrapText="1"/>
    </xf>
    <xf numFmtId="164" fontId="87" fillId="37" borderId="67" xfId="0" applyFont="1" applyFill="1" applyBorder="1" applyAlignment="1">
      <alignment horizontal="left" vertical="center" wrapText="1"/>
    </xf>
    <xf numFmtId="164" fontId="66" fillId="33" borderId="19" xfId="0" applyFont="1" applyFill="1" applyBorder="1" applyAlignment="1">
      <alignment horizontal="center" vertical="center" wrapText="1"/>
    </xf>
    <xf numFmtId="164" fontId="66" fillId="33" borderId="20" xfId="0" applyFont="1" applyFill="1" applyBorder="1" applyAlignment="1">
      <alignment horizontal="center" vertical="center" wrapText="1"/>
    </xf>
    <xf numFmtId="164" fontId="66" fillId="33" borderId="20" xfId="0" applyFont="1" applyFill="1" applyBorder="1" applyAlignment="1">
      <alignment horizontal="center" vertical="center"/>
    </xf>
    <xf numFmtId="164" fontId="66" fillId="33" borderId="22" xfId="0" applyFont="1" applyFill="1" applyBorder="1" applyAlignment="1">
      <alignment horizontal="center" vertical="center" wrapText="1"/>
    </xf>
    <xf numFmtId="164" fontId="86" fillId="37" borderId="68" xfId="0" applyFont="1" applyFill="1" applyBorder="1" applyAlignment="1">
      <alignment horizontal="left" vertical="center"/>
    </xf>
    <xf numFmtId="164" fontId="88" fillId="37" borderId="64" xfId="0" applyFont="1" applyFill="1" applyBorder="1" applyAlignment="1">
      <alignment horizontal="left" vertical="center" wrapText="1"/>
    </xf>
    <xf numFmtId="164" fontId="88" fillId="37" borderId="65" xfId="0" applyFont="1" applyFill="1" applyBorder="1" applyAlignment="1">
      <alignment horizontal="left" vertical="center" wrapText="1"/>
    </xf>
    <xf numFmtId="165" fontId="66" fillId="33" borderId="69" xfId="0" applyNumberFormat="1" applyFont="1" applyFill="1" applyBorder="1" applyAlignment="1">
      <alignment horizontal="center" vertical="center" wrapText="1"/>
    </xf>
    <xf numFmtId="164" fontId="89" fillId="0" borderId="0" xfId="0" applyFont="1" applyFill="1" applyAlignment="1">
      <alignment horizontal="center"/>
    </xf>
    <xf numFmtId="164" fontId="90" fillId="0" borderId="0" xfId="0" applyFont="1" applyAlignment="1">
      <alignment horizontal="center"/>
    </xf>
    <xf numFmtId="164" fontId="0" fillId="0" borderId="70" xfId="0" applyFill="1" applyBorder="1" applyAlignment="1">
      <alignment/>
    </xf>
    <xf numFmtId="164" fontId="67" fillId="0" borderId="71" xfId="0" applyFont="1" applyFill="1" applyBorder="1" applyAlignment="1">
      <alignment horizontal="center" vertical="center" wrapText="1"/>
    </xf>
    <xf numFmtId="164" fontId="67" fillId="0" borderId="72" xfId="0" applyFont="1" applyFill="1" applyBorder="1" applyAlignment="1">
      <alignment horizontal="center" vertical="center" wrapText="1"/>
    </xf>
    <xf numFmtId="164" fontId="67" fillId="0" borderId="73" xfId="0" applyFont="1" applyFill="1" applyBorder="1" applyAlignment="1">
      <alignment horizontal="center" vertical="center" wrapText="1"/>
    </xf>
    <xf numFmtId="164" fontId="67" fillId="0" borderId="44" xfId="0" applyFont="1" applyFill="1" applyBorder="1" applyAlignment="1">
      <alignment horizontal="center" vertical="center" wrapText="1"/>
    </xf>
    <xf numFmtId="164" fontId="67" fillId="0" borderId="45" xfId="0" applyFont="1" applyFill="1" applyBorder="1" applyAlignment="1">
      <alignment horizontal="center" vertical="center" wrapText="1"/>
    </xf>
    <xf numFmtId="164" fontId="67" fillId="0" borderId="74" xfId="0" applyFont="1" applyFill="1" applyBorder="1" applyAlignment="1">
      <alignment horizontal="center" vertical="center" wrapText="1"/>
    </xf>
    <xf numFmtId="164" fontId="45" fillId="0" borderId="32"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Currency" xfId="45"/>
    <cellStyle name="Excel Built-in Hyperlink" xfId="46"/>
    <cellStyle name="Graphics" xfId="47"/>
    <cellStyle name="Heading" xfId="48"/>
    <cellStyle name="Heading1" xfId="49"/>
    <cellStyle name="Incorrecto" xfId="50"/>
    <cellStyle name="Comma" xfId="51"/>
    <cellStyle name="Comma [0]" xfId="52"/>
    <cellStyle name="Currency" xfId="53"/>
    <cellStyle name="Currency [0]" xfId="54"/>
    <cellStyle name="Neutral" xfId="55"/>
    <cellStyle name="Notas" xfId="56"/>
    <cellStyle name="Percent" xfId="57"/>
    <cellStyle name="Result" xfId="58"/>
    <cellStyle name="Result2"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314325</xdr:colOff>
      <xdr:row>1</xdr:row>
      <xdr:rowOff>200025</xdr:rowOff>
    </xdr:from>
    <xdr:to>
      <xdr:col>17</xdr:col>
      <xdr:colOff>742950</xdr:colOff>
      <xdr:row>4</xdr:row>
      <xdr:rowOff>171450</xdr:rowOff>
    </xdr:to>
    <xdr:pic>
      <xdr:nvPicPr>
        <xdr:cNvPr id="1" name="4 Imagen"/>
        <xdr:cNvPicPr preferRelativeResize="1">
          <a:picLocks noChangeAspect="1"/>
        </xdr:cNvPicPr>
      </xdr:nvPicPr>
      <xdr:blipFill>
        <a:blip r:embed="rId1"/>
        <a:srcRect l="10215" t="37977" r="7385" b="38717"/>
        <a:stretch>
          <a:fillRect/>
        </a:stretch>
      </xdr:blipFill>
      <xdr:spPr>
        <a:xfrm>
          <a:off x="22259925" y="390525"/>
          <a:ext cx="3562350" cy="771525"/>
        </a:xfrm>
        <a:prstGeom prst="rect">
          <a:avLst/>
        </a:prstGeom>
        <a:noFill/>
        <a:ln w="9525" cmpd="sng">
          <a:noFill/>
        </a:ln>
      </xdr:spPr>
    </xdr:pic>
    <xdr:clientData/>
  </xdr:twoCellAnchor>
  <xdr:twoCellAnchor editAs="oneCell">
    <xdr:from>
      <xdr:col>0</xdr:col>
      <xdr:colOff>85725</xdr:colOff>
      <xdr:row>1</xdr:row>
      <xdr:rowOff>57150</xdr:rowOff>
    </xdr:from>
    <xdr:to>
      <xdr:col>2</xdr:col>
      <xdr:colOff>1076325</xdr:colOff>
      <xdr:row>5</xdr:row>
      <xdr:rowOff>28575</xdr:rowOff>
    </xdr:to>
    <xdr:pic>
      <xdr:nvPicPr>
        <xdr:cNvPr id="2" name="Picture 1" descr="http://tlajomulco.gob.mx/sites/all/themes/tlajomulco/images/logo-pope.png"/>
        <xdr:cNvPicPr preferRelativeResize="1">
          <a:picLocks noChangeAspect="1"/>
        </xdr:cNvPicPr>
      </xdr:nvPicPr>
      <xdr:blipFill>
        <a:blip r:embed="rId2"/>
        <a:stretch>
          <a:fillRect/>
        </a:stretch>
      </xdr:blipFill>
      <xdr:spPr>
        <a:xfrm>
          <a:off x="85725" y="247650"/>
          <a:ext cx="34480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S161"/>
  <sheetViews>
    <sheetView tabSelected="1" view="pageBreakPreview" zoomScale="50" zoomScaleNormal="50" zoomScaleSheetLayoutView="50" zoomScalePageLayoutView="0" workbookViewId="0" topLeftCell="A103">
      <selection activeCell="C111" sqref="C111"/>
    </sheetView>
  </sheetViews>
  <sheetFormatPr defaultColWidth="11.28125" defaultRowHeight="15"/>
  <cols>
    <col min="1" max="1" width="16.140625" style="0" customWidth="1"/>
    <col min="2" max="2" width="20.7109375" style="1" customWidth="1"/>
    <col min="3" max="3" width="41.57421875" style="0" customWidth="1"/>
    <col min="4" max="4" width="18.140625" style="0" customWidth="1"/>
    <col min="5" max="5" width="21.00390625" style="2" customWidth="1"/>
    <col min="6" max="6" width="30.8515625" style="3" customWidth="1"/>
    <col min="7" max="7" width="22.7109375" style="4" customWidth="1"/>
    <col min="8" max="8" width="33.421875" style="4" customWidth="1"/>
    <col min="9" max="9" width="11.140625" style="2" customWidth="1"/>
    <col min="10" max="10" width="15.8515625" style="5" customWidth="1"/>
    <col min="11" max="11" width="17.140625" style="6" customWidth="1"/>
    <col min="12" max="12" width="19.00390625" style="7" customWidth="1"/>
    <col min="13" max="13" width="11.57421875" style="4" customWidth="1"/>
    <col min="14" max="14" width="23.57421875" style="4" customWidth="1"/>
    <col min="15" max="15" width="26.28125" style="8" customWidth="1"/>
    <col min="16" max="16" width="29.00390625" style="8" customWidth="1"/>
    <col min="17" max="17" width="18.00390625" style="7" customWidth="1"/>
    <col min="18" max="18" width="33.7109375" style="8" customWidth="1"/>
    <col min="19" max="19" width="19.7109375" style="0" customWidth="1"/>
  </cols>
  <sheetData>
    <row r="1" ht="15"/>
    <row r="2" spans="1:18" ht="21">
      <c r="A2" s="423" t="s">
        <v>0</v>
      </c>
      <c r="B2" s="423"/>
      <c r="C2" s="423"/>
      <c r="D2" s="423"/>
      <c r="E2" s="423"/>
      <c r="F2" s="423"/>
      <c r="G2" s="423"/>
      <c r="H2" s="423"/>
      <c r="I2" s="423"/>
      <c r="J2" s="423"/>
      <c r="K2" s="423"/>
      <c r="L2" s="423"/>
      <c r="M2" s="423"/>
      <c r="N2" s="423"/>
      <c r="O2" s="423"/>
      <c r="P2" s="423"/>
      <c r="Q2" s="423"/>
      <c r="R2" s="423"/>
    </row>
    <row r="3" spans="1:18" ht="21">
      <c r="A3" s="423" t="s">
        <v>1</v>
      </c>
      <c r="B3" s="423"/>
      <c r="C3" s="423"/>
      <c r="D3" s="423"/>
      <c r="E3" s="423"/>
      <c r="F3" s="423"/>
      <c r="G3" s="423"/>
      <c r="H3" s="423"/>
      <c r="I3" s="423"/>
      <c r="J3" s="423"/>
      <c r="K3" s="423"/>
      <c r="L3" s="423"/>
      <c r="M3" s="423"/>
      <c r="N3" s="423"/>
      <c r="O3" s="423"/>
      <c r="P3" s="423"/>
      <c r="Q3" s="423"/>
      <c r="R3" s="423"/>
    </row>
    <row r="4" spans="1:18" ht="21">
      <c r="A4" s="423" t="s">
        <v>2</v>
      </c>
      <c r="B4" s="423"/>
      <c r="C4" s="423"/>
      <c r="D4" s="423"/>
      <c r="E4" s="423"/>
      <c r="F4" s="423"/>
      <c r="G4" s="423"/>
      <c r="H4" s="423"/>
      <c r="I4" s="423"/>
      <c r="J4" s="423"/>
      <c r="K4" s="423"/>
      <c r="L4" s="423"/>
      <c r="M4" s="423"/>
      <c r="N4" s="423"/>
      <c r="O4" s="423"/>
      <c r="P4" s="423"/>
      <c r="Q4" s="423"/>
      <c r="R4" s="423"/>
    </row>
    <row r="5" spans="1:18" ht="21">
      <c r="A5" s="424" t="s">
        <v>3</v>
      </c>
      <c r="B5" s="424"/>
      <c r="C5" s="424"/>
      <c r="D5" s="424"/>
      <c r="E5" s="424"/>
      <c r="F5" s="424"/>
      <c r="G5" s="424"/>
      <c r="H5" s="424"/>
      <c r="I5" s="424"/>
      <c r="J5" s="424"/>
      <c r="K5" s="424"/>
      <c r="L5" s="424"/>
      <c r="M5" s="424"/>
      <c r="N5" s="424"/>
      <c r="O5" s="424"/>
      <c r="P5" s="424"/>
      <c r="Q5" s="424"/>
      <c r="R5" s="424"/>
    </row>
    <row r="6" spans="1:18" ht="15.75" thickBot="1">
      <c r="A6" s="425"/>
      <c r="B6" s="425"/>
      <c r="C6" s="425"/>
      <c r="D6" s="425"/>
      <c r="E6" s="425"/>
      <c r="F6" s="425"/>
      <c r="G6" s="425"/>
      <c r="H6" s="425"/>
      <c r="I6" s="425"/>
      <c r="J6" s="425"/>
      <c r="K6" s="425"/>
      <c r="L6" s="425"/>
      <c r="M6" s="425"/>
      <c r="N6" s="425"/>
      <c r="O6" s="425"/>
      <c r="P6" s="425"/>
      <c r="Q6" s="425"/>
      <c r="R6" s="425"/>
    </row>
    <row r="7" spans="1:19" ht="42" customHeight="1" thickBot="1">
      <c r="A7" s="415" t="s">
        <v>4</v>
      </c>
      <c r="B7" s="416" t="s">
        <v>5</v>
      </c>
      <c r="C7" s="416" t="s">
        <v>6</v>
      </c>
      <c r="D7" s="416" t="s">
        <v>7</v>
      </c>
      <c r="E7" s="416" t="s">
        <v>8</v>
      </c>
      <c r="F7" s="417" t="s">
        <v>9</v>
      </c>
      <c r="G7" s="404" t="s">
        <v>10</v>
      </c>
      <c r="H7" s="9" t="s">
        <v>11</v>
      </c>
      <c r="I7" s="418" t="s">
        <v>12</v>
      </c>
      <c r="J7" s="418"/>
      <c r="K7" s="418"/>
      <c r="L7" s="404" t="s">
        <v>13</v>
      </c>
      <c r="M7" s="404" t="s">
        <v>14</v>
      </c>
      <c r="N7" s="404" t="s">
        <v>15</v>
      </c>
      <c r="O7" s="404" t="s">
        <v>16</v>
      </c>
      <c r="P7" s="404" t="s">
        <v>17</v>
      </c>
      <c r="Q7" s="404" t="s">
        <v>18</v>
      </c>
      <c r="R7" s="422" t="s">
        <v>19</v>
      </c>
      <c r="S7" s="404" t="s">
        <v>692</v>
      </c>
    </row>
    <row r="8" spans="1:19" ht="66.75" customHeight="1" thickBot="1">
      <c r="A8" s="415"/>
      <c r="B8" s="416"/>
      <c r="C8" s="416"/>
      <c r="D8" s="416"/>
      <c r="E8" s="416"/>
      <c r="F8" s="417"/>
      <c r="G8" s="404"/>
      <c r="H8" s="10" t="s">
        <v>20</v>
      </c>
      <c r="I8" s="11" t="s">
        <v>21</v>
      </c>
      <c r="J8" s="12" t="s">
        <v>22</v>
      </c>
      <c r="K8" s="12" t="s">
        <v>23</v>
      </c>
      <c r="L8" s="404"/>
      <c r="M8" s="404"/>
      <c r="N8" s="404"/>
      <c r="O8" s="404"/>
      <c r="P8" s="404"/>
      <c r="Q8" s="404"/>
      <c r="R8" s="422"/>
      <c r="S8" s="404"/>
    </row>
    <row r="9" spans="1:19" ht="57" customHeight="1" thickBot="1">
      <c r="A9" s="420" t="s">
        <v>24</v>
      </c>
      <c r="B9" s="420"/>
      <c r="C9" s="420"/>
      <c r="D9" s="420"/>
      <c r="E9" s="420"/>
      <c r="F9" s="420"/>
      <c r="G9" s="420"/>
      <c r="H9" s="420"/>
      <c r="I9" s="420"/>
      <c r="J9" s="420"/>
      <c r="K9" s="420"/>
      <c r="L9" s="420"/>
      <c r="M9" s="420"/>
      <c r="N9" s="420"/>
      <c r="O9" s="420"/>
      <c r="P9" s="420"/>
      <c r="Q9" s="420"/>
      <c r="R9" s="420"/>
      <c r="S9" s="359"/>
    </row>
    <row r="10" spans="1:19" s="22" customFormat="1" ht="111" customHeight="1">
      <c r="A10" s="13" t="s">
        <v>25</v>
      </c>
      <c r="B10" s="14" t="s">
        <v>26</v>
      </c>
      <c r="C10" s="14" t="s">
        <v>27</v>
      </c>
      <c r="D10" s="14" t="s">
        <v>28</v>
      </c>
      <c r="E10" s="14" t="s">
        <v>29</v>
      </c>
      <c r="F10" s="14" t="s">
        <v>30</v>
      </c>
      <c r="G10" s="15">
        <v>118089.89</v>
      </c>
      <c r="H10" s="15">
        <v>84567.64</v>
      </c>
      <c r="I10" s="14">
        <v>28</v>
      </c>
      <c r="J10" s="16">
        <v>41671</v>
      </c>
      <c r="K10" s="16">
        <v>41698</v>
      </c>
      <c r="L10" s="17" t="s">
        <v>31</v>
      </c>
      <c r="M10" s="18" t="s">
        <v>32</v>
      </c>
      <c r="N10" s="19">
        <v>1164.47</v>
      </c>
      <c r="O10" s="16" t="s">
        <v>33</v>
      </c>
      <c r="P10" s="20" t="s">
        <v>34</v>
      </c>
      <c r="Q10" s="21">
        <v>8000</v>
      </c>
      <c r="R10" s="375" t="s">
        <v>35</v>
      </c>
      <c r="S10" s="374">
        <v>100</v>
      </c>
    </row>
    <row r="11" spans="1:19" s="22" customFormat="1" ht="111" customHeight="1">
      <c r="A11" s="23" t="s">
        <v>25</v>
      </c>
      <c r="B11" s="24" t="s">
        <v>26</v>
      </c>
      <c r="C11" s="24" t="s">
        <v>36</v>
      </c>
      <c r="D11" s="24" t="s">
        <v>28</v>
      </c>
      <c r="E11" s="24" t="s">
        <v>29</v>
      </c>
      <c r="F11" s="24" t="s">
        <v>37</v>
      </c>
      <c r="G11" s="25">
        <v>225333.57</v>
      </c>
      <c r="H11" s="25">
        <v>224346.76</v>
      </c>
      <c r="I11" s="24">
        <v>28</v>
      </c>
      <c r="J11" s="26">
        <v>41671</v>
      </c>
      <c r="K11" s="26">
        <v>41698</v>
      </c>
      <c r="L11" s="27" t="s">
        <v>31</v>
      </c>
      <c r="M11" s="24" t="s">
        <v>38</v>
      </c>
      <c r="N11" s="28">
        <v>968.8</v>
      </c>
      <c r="O11" s="26" t="s">
        <v>33</v>
      </c>
      <c r="P11" s="29" t="s">
        <v>34</v>
      </c>
      <c r="Q11" s="30">
        <v>8000</v>
      </c>
      <c r="R11" s="376" t="s">
        <v>35</v>
      </c>
      <c r="S11" s="374">
        <v>100</v>
      </c>
    </row>
    <row r="12" spans="1:19" s="22" customFormat="1" ht="111" customHeight="1">
      <c r="A12" s="23" t="s">
        <v>25</v>
      </c>
      <c r="B12" s="24" t="s">
        <v>26</v>
      </c>
      <c r="C12" s="24" t="s">
        <v>39</v>
      </c>
      <c r="D12" s="24" t="s">
        <v>40</v>
      </c>
      <c r="E12" s="24" t="s">
        <v>41</v>
      </c>
      <c r="F12" s="24" t="s">
        <v>42</v>
      </c>
      <c r="G12" s="31">
        <v>281233.16</v>
      </c>
      <c r="H12" s="25">
        <v>501736.38</v>
      </c>
      <c r="I12" s="24">
        <v>28</v>
      </c>
      <c r="J12" s="26">
        <v>41671</v>
      </c>
      <c r="K12" s="26">
        <v>41698</v>
      </c>
      <c r="L12" s="27" t="s">
        <v>44</v>
      </c>
      <c r="M12" s="24" t="s">
        <v>45</v>
      </c>
      <c r="N12" s="28">
        <v>63.67</v>
      </c>
      <c r="O12" s="26" t="s">
        <v>46</v>
      </c>
      <c r="P12" s="29" t="s">
        <v>47</v>
      </c>
      <c r="Q12" s="30">
        <v>8000</v>
      </c>
      <c r="R12" s="376" t="s">
        <v>35</v>
      </c>
      <c r="S12" s="374">
        <v>100</v>
      </c>
    </row>
    <row r="13" spans="1:19" s="22" customFormat="1" ht="111" customHeight="1">
      <c r="A13" s="23" t="s">
        <v>25</v>
      </c>
      <c r="B13" s="24" t="s">
        <v>26</v>
      </c>
      <c r="C13" s="24" t="s">
        <v>48</v>
      </c>
      <c r="D13" s="24" t="s">
        <v>49</v>
      </c>
      <c r="E13" s="24" t="s">
        <v>50</v>
      </c>
      <c r="F13" s="24" t="s">
        <v>51</v>
      </c>
      <c r="G13" s="31">
        <v>666292.05</v>
      </c>
      <c r="H13" s="25">
        <v>665993.85</v>
      </c>
      <c r="I13" s="24">
        <v>40</v>
      </c>
      <c r="J13" s="26">
        <v>41671</v>
      </c>
      <c r="K13" s="26">
        <v>41710</v>
      </c>
      <c r="L13" s="27" t="s">
        <v>52</v>
      </c>
      <c r="M13" s="24" t="s">
        <v>53</v>
      </c>
      <c r="N13" s="28">
        <v>4412</v>
      </c>
      <c r="O13" s="26" t="s">
        <v>54</v>
      </c>
      <c r="P13" s="29" t="s">
        <v>55</v>
      </c>
      <c r="Q13" s="30">
        <v>8000</v>
      </c>
      <c r="R13" s="376" t="s">
        <v>35</v>
      </c>
      <c r="S13" s="374">
        <v>100</v>
      </c>
    </row>
    <row r="14" spans="1:19" s="22" customFormat="1" ht="111" customHeight="1" thickBot="1">
      <c r="A14" s="32" t="s">
        <v>25</v>
      </c>
      <c r="B14" s="33" t="s">
        <v>26</v>
      </c>
      <c r="C14" s="33" t="s">
        <v>56</v>
      </c>
      <c r="D14" s="33" t="s">
        <v>57</v>
      </c>
      <c r="E14" s="33" t="s">
        <v>58</v>
      </c>
      <c r="F14" s="33" t="s">
        <v>59</v>
      </c>
      <c r="G14" s="34">
        <v>794875.77</v>
      </c>
      <c r="H14" s="25">
        <v>794875.78</v>
      </c>
      <c r="I14" s="33">
        <v>66</v>
      </c>
      <c r="J14" s="35">
        <v>41694</v>
      </c>
      <c r="K14" s="35">
        <v>41759</v>
      </c>
      <c r="L14" s="36" t="s">
        <v>60</v>
      </c>
      <c r="M14" s="33" t="s">
        <v>61</v>
      </c>
      <c r="N14" s="37">
        <v>6740.23</v>
      </c>
      <c r="O14" s="38" t="s">
        <v>62</v>
      </c>
      <c r="P14" s="39" t="s">
        <v>63</v>
      </c>
      <c r="Q14" s="40">
        <v>8000</v>
      </c>
      <c r="R14" s="378" t="s">
        <v>35</v>
      </c>
      <c r="S14" s="374">
        <v>100</v>
      </c>
    </row>
    <row r="15" spans="1:19" s="22" customFormat="1" ht="111" customHeight="1" thickBot="1">
      <c r="A15" s="41" t="s">
        <v>25</v>
      </c>
      <c r="B15" s="42" t="s">
        <v>26</v>
      </c>
      <c r="C15" s="43" t="s">
        <v>64</v>
      </c>
      <c r="D15" s="42" t="s">
        <v>65</v>
      </c>
      <c r="E15" s="42" t="s">
        <v>66</v>
      </c>
      <c r="F15" s="42" t="s">
        <v>67</v>
      </c>
      <c r="G15" s="44">
        <v>745780.97</v>
      </c>
      <c r="H15" s="25">
        <v>745597.77</v>
      </c>
      <c r="I15" s="42">
        <v>61</v>
      </c>
      <c r="J15" s="45">
        <v>41699</v>
      </c>
      <c r="K15" s="45">
        <v>41759</v>
      </c>
      <c r="L15" s="45" t="s">
        <v>68</v>
      </c>
      <c r="M15" s="46" t="s">
        <v>69</v>
      </c>
      <c r="N15" s="47">
        <v>1873.66</v>
      </c>
      <c r="O15" s="46" t="s">
        <v>70</v>
      </c>
      <c r="P15" s="46" t="s">
        <v>71</v>
      </c>
      <c r="Q15" s="48">
        <v>20000</v>
      </c>
      <c r="R15" s="394" t="s">
        <v>35</v>
      </c>
      <c r="S15" s="374">
        <v>100</v>
      </c>
    </row>
    <row r="16" spans="1:19" ht="94.5" customHeight="1">
      <c r="A16" s="49" t="s">
        <v>72</v>
      </c>
      <c r="B16" s="50" t="s">
        <v>26</v>
      </c>
      <c r="C16" s="51" t="s">
        <v>73</v>
      </c>
      <c r="D16" s="50" t="s">
        <v>74</v>
      </c>
      <c r="E16" s="50" t="s">
        <v>75</v>
      </c>
      <c r="F16" s="50" t="s">
        <v>76</v>
      </c>
      <c r="G16" s="52">
        <v>427904.76</v>
      </c>
      <c r="H16" s="52">
        <v>420021.85</v>
      </c>
      <c r="I16" s="50">
        <v>43</v>
      </c>
      <c r="J16" s="53">
        <v>41778</v>
      </c>
      <c r="K16" s="54">
        <v>41820</v>
      </c>
      <c r="L16" s="55" t="s">
        <v>77</v>
      </c>
      <c r="M16" s="55" t="s">
        <v>78</v>
      </c>
      <c r="N16" s="55" t="s">
        <v>79</v>
      </c>
      <c r="O16" s="53" t="s">
        <v>80</v>
      </c>
      <c r="P16" s="53" t="s">
        <v>81</v>
      </c>
      <c r="Q16" s="55">
        <v>800</v>
      </c>
      <c r="R16" s="395" t="s">
        <v>35</v>
      </c>
      <c r="S16" s="374">
        <v>100</v>
      </c>
    </row>
    <row r="17" spans="1:19" ht="105" customHeight="1" thickBot="1">
      <c r="A17" s="32" t="s">
        <v>82</v>
      </c>
      <c r="B17" s="33" t="s">
        <v>26</v>
      </c>
      <c r="C17" s="56" t="s">
        <v>83</v>
      </c>
      <c r="D17" s="33" t="s">
        <v>84</v>
      </c>
      <c r="E17" s="33" t="s">
        <v>85</v>
      </c>
      <c r="F17" s="33" t="s">
        <v>86</v>
      </c>
      <c r="G17" s="34">
        <v>1292240</v>
      </c>
      <c r="H17" s="34">
        <v>1290448.89</v>
      </c>
      <c r="I17" s="33">
        <v>93</v>
      </c>
      <c r="J17" s="38">
        <v>41774</v>
      </c>
      <c r="K17" s="38">
        <v>41866</v>
      </c>
      <c r="L17" s="57" t="s">
        <v>87</v>
      </c>
      <c r="M17" s="57" t="s">
        <v>88</v>
      </c>
      <c r="N17" s="57" t="s">
        <v>89</v>
      </c>
      <c r="O17" s="38" t="s">
        <v>90</v>
      </c>
      <c r="P17" s="38" t="s">
        <v>91</v>
      </c>
      <c r="Q17" s="57">
        <v>5000</v>
      </c>
      <c r="R17" s="378" t="s">
        <v>35</v>
      </c>
      <c r="S17" s="374">
        <v>100</v>
      </c>
    </row>
    <row r="18" spans="1:19" ht="111" customHeight="1">
      <c r="A18" s="49" t="s">
        <v>72</v>
      </c>
      <c r="B18" s="50" t="s">
        <v>26</v>
      </c>
      <c r="C18" s="51" t="s">
        <v>92</v>
      </c>
      <c r="D18" s="50" t="s">
        <v>93</v>
      </c>
      <c r="E18" s="50" t="s">
        <v>94</v>
      </c>
      <c r="F18" s="50" t="s">
        <v>95</v>
      </c>
      <c r="G18" s="58">
        <v>527994.27</v>
      </c>
      <c r="H18" s="58">
        <v>523528.06</v>
      </c>
      <c r="I18" s="50">
        <v>31</v>
      </c>
      <c r="J18" s="53">
        <v>41821</v>
      </c>
      <c r="K18" s="53">
        <v>41851</v>
      </c>
      <c r="L18" s="50" t="s">
        <v>96</v>
      </c>
      <c r="M18" s="50" t="s">
        <v>97</v>
      </c>
      <c r="N18" s="50">
        <v>1047.61</v>
      </c>
      <c r="O18" s="53" t="s">
        <v>98</v>
      </c>
      <c r="P18" s="53" t="s">
        <v>99</v>
      </c>
      <c r="Q18" s="59">
        <v>20000</v>
      </c>
      <c r="R18" s="395" t="s">
        <v>35</v>
      </c>
      <c r="S18" s="374">
        <v>100</v>
      </c>
    </row>
    <row r="19" spans="1:19" ht="111" customHeight="1" thickBot="1">
      <c r="A19" s="32" t="s">
        <v>72</v>
      </c>
      <c r="B19" s="33" t="s">
        <v>26</v>
      </c>
      <c r="C19" s="56" t="s">
        <v>100</v>
      </c>
      <c r="D19" s="33" t="s">
        <v>101</v>
      </c>
      <c r="E19" s="33" t="s">
        <v>102</v>
      </c>
      <c r="F19" s="33" t="s">
        <v>103</v>
      </c>
      <c r="G19" s="60">
        <v>1260448.76</v>
      </c>
      <c r="H19" s="60">
        <v>1254921.22</v>
      </c>
      <c r="I19" s="33">
        <v>62</v>
      </c>
      <c r="J19" s="38">
        <v>41821</v>
      </c>
      <c r="K19" s="38">
        <v>41882</v>
      </c>
      <c r="L19" s="33" t="s">
        <v>104</v>
      </c>
      <c r="M19" s="33" t="s">
        <v>105</v>
      </c>
      <c r="N19" s="33">
        <v>2520.89</v>
      </c>
      <c r="O19" s="38" t="s">
        <v>106</v>
      </c>
      <c r="P19" s="38" t="s">
        <v>107</v>
      </c>
      <c r="Q19" s="61">
        <v>15000</v>
      </c>
      <c r="R19" s="378" t="s">
        <v>35</v>
      </c>
      <c r="S19" s="374">
        <v>100</v>
      </c>
    </row>
    <row r="20" spans="1:19" ht="111" customHeight="1" thickBot="1">
      <c r="A20" s="62" t="s">
        <v>108</v>
      </c>
      <c r="B20" s="63" t="s">
        <v>26</v>
      </c>
      <c r="C20" s="64" t="s">
        <v>109</v>
      </c>
      <c r="D20" s="63" t="s">
        <v>110</v>
      </c>
      <c r="E20" s="63" t="s">
        <v>111</v>
      </c>
      <c r="F20" s="63" t="s">
        <v>112</v>
      </c>
      <c r="G20" s="65">
        <v>999880.19</v>
      </c>
      <c r="H20" s="65">
        <v>987122.12</v>
      </c>
      <c r="I20" s="63">
        <v>91</v>
      </c>
      <c r="J20" s="66">
        <v>41883</v>
      </c>
      <c r="K20" s="66">
        <v>41973</v>
      </c>
      <c r="L20" s="66" t="s">
        <v>113</v>
      </c>
      <c r="M20" s="66" t="s">
        <v>114</v>
      </c>
      <c r="N20" s="67">
        <v>3845.69</v>
      </c>
      <c r="O20" s="66" t="s">
        <v>115</v>
      </c>
      <c r="P20" s="66" t="s">
        <v>116</v>
      </c>
      <c r="Q20" s="68">
        <v>30500</v>
      </c>
      <c r="R20" s="396" t="s">
        <v>117</v>
      </c>
      <c r="S20" s="374">
        <v>100</v>
      </c>
    </row>
    <row r="21" spans="1:19" ht="111" customHeight="1" thickBot="1">
      <c r="A21" s="410" t="s">
        <v>118</v>
      </c>
      <c r="B21" s="410"/>
      <c r="C21" s="410"/>
      <c r="D21" s="410"/>
      <c r="E21" s="410"/>
      <c r="F21" s="410"/>
      <c r="G21" s="410"/>
      <c r="H21" s="410"/>
      <c r="I21" s="410"/>
      <c r="J21" s="410"/>
      <c r="K21" s="410"/>
      <c r="L21" s="410"/>
      <c r="M21" s="410"/>
      <c r="N21" s="410"/>
      <c r="O21" s="410"/>
      <c r="P21" s="410"/>
      <c r="Q21" s="410"/>
      <c r="R21" s="411"/>
      <c r="S21" s="373"/>
    </row>
    <row r="22" spans="1:19" ht="111" customHeight="1" thickBot="1">
      <c r="A22" s="410" t="s">
        <v>119</v>
      </c>
      <c r="B22" s="410"/>
      <c r="C22" s="410"/>
      <c r="D22" s="410"/>
      <c r="E22" s="410"/>
      <c r="F22" s="410"/>
      <c r="G22" s="410"/>
      <c r="H22" s="410"/>
      <c r="I22" s="410"/>
      <c r="J22" s="410"/>
      <c r="K22" s="410"/>
      <c r="L22" s="410"/>
      <c r="M22" s="410"/>
      <c r="N22" s="410"/>
      <c r="O22" s="410"/>
      <c r="P22" s="410"/>
      <c r="Q22" s="410"/>
      <c r="R22" s="411"/>
      <c r="S22" s="373"/>
    </row>
    <row r="23" spans="1:19" ht="111" customHeight="1" thickBot="1">
      <c r="A23" s="410" t="s">
        <v>120</v>
      </c>
      <c r="B23" s="410"/>
      <c r="C23" s="410"/>
      <c r="D23" s="410"/>
      <c r="E23" s="410"/>
      <c r="F23" s="410"/>
      <c r="G23" s="410"/>
      <c r="H23" s="410"/>
      <c r="I23" s="410"/>
      <c r="J23" s="410"/>
      <c r="K23" s="410"/>
      <c r="L23" s="410"/>
      <c r="M23" s="410"/>
      <c r="N23" s="410"/>
      <c r="O23" s="410"/>
      <c r="P23" s="410"/>
      <c r="Q23" s="410"/>
      <c r="R23" s="411"/>
      <c r="S23" s="373"/>
    </row>
    <row r="24" spans="1:19" ht="59.25" customHeight="1" thickBot="1">
      <c r="A24" s="420" t="s">
        <v>121</v>
      </c>
      <c r="B24" s="420"/>
      <c r="C24" s="420"/>
      <c r="D24" s="420"/>
      <c r="E24" s="420"/>
      <c r="F24" s="420"/>
      <c r="G24" s="420"/>
      <c r="H24" s="420"/>
      <c r="I24" s="420"/>
      <c r="J24" s="420"/>
      <c r="K24" s="420"/>
      <c r="L24" s="420"/>
      <c r="M24" s="420"/>
      <c r="N24" s="420"/>
      <c r="O24" s="420"/>
      <c r="P24" s="420"/>
      <c r="Q24" s="420"/>
      <c r="R24" s="421"/>
      <c r="S24" s="371"/>
    </row>
    <row r="25" spans="1:19" ht="42" customHeight="1" thickBot="1">
      <c r="A25" s="415" t="s">
        <v>4</v>
      </c>
      <c r="B25" s="416" t="s">
        <v>5</v>
      </c>
      <c r="C25" s="416" t="s">
        <v>6</v>
      </c>
      <c r="D25" s="416" t="s">
        <v>7</v>
      </c>
      <c r="E25" s="416" t="s">
        <v>8</v>
      </c>
      <c r="F25" s="417" t="s">
        <v>9</v>
      </c>
      <c r="G25" s="404" t="s">
        <v>10</v>
      </c>
      <c r="H25" s="9" t="s">
        <v>11</v>
      </c>
      <c r="I25" s="418" t="s">
        <v>12</v>
      </c>
      <c r="J25" s="418"/>
      <c r="K25" s="418"/>
      <c r="L25" s="404" t="s">
        <v>13</v>
      </c>
      <c r="M25" s="404" t="s">
        <v>14</v>
      </c>
      <c r="N25" s="404" t="s">
        <v>15</v>
      </c>
      <c r="O25" s="404" t="s">
        <v>16</v>
      </c>
      <c r="P25" s="404" t="s">
        <v>17</v>
      </c>
      <c r="Q25" s="404" t="s">
        <v>18</v>
      </c>
      <c r="R25" s="412" t="s">
        <v>19</v>
      </c>
      <c r="S25" s="405" t="s">
        <v>692</v>
      </c>
    </row>
    <row r="26" spans="1:19" ht="66.75" customHeight="1" thickBot="1">
      <c r="A26" s="415"/>
      <c r="B26" s="416"/>
      <c r="C26" s="416"/>
      <c r="D26" s="416"/>
      <c r="E26" s="416"/>
      <c r="F26" s="417"/>
      <c r="G26" s="404"/>
      <c r="H26" s="10" t="s">
        <v>20</v>
      </c>
      <c r="I26" s="11" t="s">
        <v>21</v>
      </c>
      <c r="J26" s="12" t="s">
        <v>22</v>
      </c>
      <c r="K26" s="12" t="s">
        <v>23</v>
      </c>
      <c r="L26" s="404"/>
      <c r="M26" s="404"/>
      <c r="N26" s="404"/>
      <c r="O26" s="404"/>
      <c r="P26" s="404"/>
      <c r="Q26" s="404"/>
      <c r="R26" s="412"/>
      <c r="S26" s="405"/>
    </row>
    <row r="27" spans="1:19" ht="55.5" customHeight="1" thickBot="1">
      <c r="A27" s="410" t="s">
        <v>122</v>
      </c>
      <c r="B27" s="410"/>
      <c r="C27" s="410"/>
      <c r="D27" s="410"/>
      <c r="E27" s="410"/>
      <c r="F27" s="410"/>
      <c r="G27" s="410"/>
      <c r="H27" s="410"/>
      <c r="I27" s="410"/>
      <c r="J27" s="410"/>
      <c r="K27" s="410"/>
      <c r="L27" s="410"/>
      <c r="M27" s="410"/>
      <c r="N27" s="410"/>
      <c r="O27" s="410"/>
      <c r="P27" s="410"/>
      <c r="Q27" s="410"/>
      <c r="R27" s="411"/>
      <c r="S27" s="372"/>
    </row>
    <row r="28" spans="1:19" ht="57.75" customHeight="1" thickBot="1">
      <c r="A28" s="410" t="s">
        <v>123</v>
      </c>
      <c r="B28" s="410"/>
      <c r="C28" s="410"/>
      <c r="D28" s="410"/>
      <c r="E28" s="410"/>
      <c r="F28" s="410"/>
      <c r="G28" s="410"/>
      <c r="H28" s="410"/>
      <c r="I28" s="410"/>
      <c r="J28" s="410"/>
      <c r="K28" s="410"/>
      <c r="L28" s="410"/>
      <c r="M28" s="410"/>
      <c r="N28" s="410"/>
      <c r="O28" s="410"/>
      <c r="P28" s="410"/>
      <c r="Q28" s="410"/>
      <c r="R28" s="411"/>
      <c r="S28" s="373"/>
    </row>
    <row r="29" spans="1:19" ht="51" customHeight="1" thickBot="1">
      <c r="A29" s="410" t="s">
        <v>124</v>
      </c>
      <c r="B29" s="410"/>
      <c r="C29" s="410"/>
      <c r="D29" s="410"/>
      <c r="E29" s="410"/>
      <c r="F29" s="410"/>
      <c r="G29" s="410"/>
      <c r="H29" s="410"/>
      <c r="I29" s="410"/>
      <c r="J29" s="410"/>
      <c r="K29" s="410"/>
      <c r="L29" s="410"/>
      <c r="M29" s="410"/>
      <c r="N29" s="410"/>
      <c r="O29" s="410"/>
      <c r="P29" s="410"/>
      <c r="Q29" s="410"/>
      <c r="R29" s="411"/>
      <c r="S29" s="373"/>
    </row>
    <row r="30" spans="1:19" ht="143.25" customHeight="1">
      <c r="A30" s="69" t="s">
        <v>25</v>
      </c>
      <c r="B30" s="50" t="s">
        <v>26</v>
      </c>
      <c r="C30" s="70" t="s">
        <v>125</v>
      </c>
      <c r="D30" s="71" t="s">
        <v>126</v>
      </c>
      <c r="E30" s="71" t="s">
        <v>127</v>
      </c>
      <c r="F30" s="71" t="s">
        <v>128</v>
      </c>
      <c r="G30" s="72">
        <v>378168.18</v>
      </c>
      <c r="H30" s="73">
        <v>351426.16</v>
      </c>
      <c r="I30" s="71">
        <v>47</v>
      </c>
      <c r="J30" s="74">
        <v>42109</v>
      </c>
      <c r="K30" s="74">
        <v>42155</v>
      </c>
      <c r="L30" s="71" t="s">
        <v>130</v>
      </c>
      <c r="M30" s="75" t="s">
        <v>131</v>
      </c>
      <c r="N30" s="71">
        <v>1393.34</v>
      </c>
      <c r="O30" s="71" t="s">
        <v>132</v>
      </c>
      <c r="P30" s="71" t="s">
        <v>99</v>
      </c>
      <c r="Q30" s="71">
        <v>900</v>
      </c>
      <c r="R30" s="366" t="s">
        <v>35</v>
      </c>
      <c r="S30" s="374">
        <v>100</v>
      </c>
    </row>
    <row r="31" spans="1:19" ht="132" customHeight="1">
      <c r="A31" s="76" t="s">
        <v>25</v>
      </c>
      <c r="B31" s="24" t="s">
        <v>26</v>
      </c>
      <c r="C31" s="77" t="s">
        <v>133</v>
      </c>
      <c r="D31" s="78"/>
      <c r="E31" s="78" t="s">
        <v>134</v>
      </c>
      <c r="F31" s="78" t="s">
        <v>135</v>
      </c>
      <c r="G31" s="79">
        <v>270095.43</v>
      </c>
      <c r="H31" s="80">
        <v>263480.45</v>
      </c>
      <c r="I31" s="78">
        <v>47</v>
      </c>
      <c r="J31" s="81">
        <v>42109</v>
      </c>
      <c r="K31" s="81">
        <v>42155</v>
      </c>
      <c r="L31" s="78" t="s">
        <v>136</v>
      </c>
      <c r="M31" s="82" t="s">
        <v>137</v>
      </c>
      <c r="N31" s="78">
        <v>286.65</v>
      </c>
      <c r="O31" s="78" t="s">
        <v>138</v>
      </c>
      <c r="P31" s="78" t="s">
        <v>139</v>
      </c>
      <c r="Q31" s="78">
        <v>800</v>
      </c>
      <c r="R31" s="367" t="s">
        <v>35</v>
      </c>
      <c r="S31" s="374">
        <v>100</v>
      </c>
    </row>
    <row r="32" spans="1:19" ht="132" customHeight="1">
      <c r="A32" s="76" t="s">
        <v>25</v>
      </c>
      <c r="B32" s="24" t="s">
        <v>26</v>
      </c>
      <c r="C32" s="77" t="s">
        <v>140</v>
      </c>
      <c r="D32" s="78" t="s">
        <v>141</v>
      </c>
      <c r="E32" s="78" t="s">
        <v>142</v>
      </c>
      <c r="F32" s="78" t="s">
        <v>143</v>
      </c>
      <c r="G32" s="79">
        <v>836640.27</v>
      </c>
      <c r="H32" s="80">
        <v>831432.16</v>
      </c>
      <c r="I32" s="78">
        <v>61</v>
      </c>
      <c r="J32" s="81">
        <v>42095</v>
      </c>
      <c r="K32" s="81">
        <v>42155</v>
      </c>
      <c r="L32" s="78" t="s">
        <v>144</v>
      </c>
      <c r="M32" s="82" t="s">
        <v>145</v>
      </c>
      <c r="N32" s="78">
        <v>528.4</v>
      </c>
      <c r="O32" s="78" t="s">
        <v>142</v>
      </c>
      <c r="P32" s="78" t="s">
        <v>139</v>
      </c>
      <c r="Q32" s="78">
        <v>900</v>
      </c>
      <c r="R32" s="367" t="s">
        <v>35</v>
      </c>
      <c r="S32" s="374">
        <v>100</v>
      </c>
    </row>
    <row r="33" spans="1:19" ht="132" customHeight="1" thickBot="1">
      <c r="A33" s="83" t="s">
        <v>25</v>
      </c>
      <c r="B33" s="33" t="s">
        <v>26</v>
      </c>
      <c r="C33" s="84" t="s">
        <v>146</v>
      </c>
      <c r="D33" s="85" t="s">
        <v>147</v>
      </c>
      <c r="E33" s="85" t="s">
        <v>142</v>
      </c>
      <c r="F33" s="85" t="s">
        <v>148</v>
      </c>
      <c r="G33" s="86">
        <v>494656.47</v>
      </c>
      <c r="H33" s="87">
        <v>482891.51</v>
      </c>
      <c r="I33" s="85">
        <v>30</v>
      </c>
      <c r="J33" s="88">
        <v>42095</v>
      </c>
      <c r="K33" s="88">
        <v>42124</v>
      </c>
      <c r="L33" s="85" t="s">
        <v>144</v>
      </c>
      <c r="M33" s="89" t="s">
        <v>149</v>
      </c>
      <c r="N33" s="85">
        <v>1948.77</v>
      </c>
      <c r="O33" s="78" t="s">
        <v>142</v>
      </c>
      <c r="P33" s="85" t="s">
        <v>139</v>
      </c>
      <c r="Q33" s="85">
        <v>20000</v>
      </c>
      <c r="R33" s="368" t="s">
        <v>35</v>
      </c>
      <c r="S33" s="374">
        <v>100</v>
      </c>
    </row>
    <row r="34" spans="1:19" ht="68.25" customHeight="1" thickBot="1">
      <c r="A34" s="90" t="s">
        <v>25</v>
      </c>
      <c r="B34" s="90" t="s">
        <v>26</v>
      </c>
      <c r="C34" s="91" t="s">
        <v>150</v>
      </c>
      <c r="D34" s="90" t="s">
        <v>151</v>
      </c>
      <c r="E34" s="90" t="s">
        <v>152</v>
      </c>
      <c r="F34" s="90" t="s">
        <v>153</v>
      </c>
      <c r="G34" s="92">
        <v>799743.67</v>
      </c>
      <c r="H34" s="87">
        <v>799743.67</v>
      </c>
      <c r="I34" s="90">
        <f aca="true" t="shared" si="0" ref="I34:I40">K34-J34+1</f>
        <v>122</v>
      </c>
      <c r="J34" s="94">
        <v>42126</v>
      </c>
      <c r="K34" s="95">
        <v>42247</v>
      </c>
      <c r="L34" s="90" t="s">
        <v>155</v>
      </c>
      <c r="M34" s="96">
        <v>1</v>
      </c>
      <c r="N34" s="97">
        <v>799743.47</v>
      </c>
      <c r="O34" s="90" t="s">
        <v>156</v>
      </c>
      <c r="P34" s="90" t="s">
        <v>157</v>
      </c>
      <c r="Q34" s="90">
        <v>20000</v>
      </c>
      <c r="R34" s="369" t="s">
        <v>158</v>
      </c>
      <c r="S34" s="374">
        <v>100</v>
      </c>
    </row>
    <row r="35" spans="1:19" ht="68.25" customHeight="1" thickBot="1">
      <c r="A35" s="90" t="s">
        <v>25</v>
      </c>
      <c r="B35" s="90" t="s">
        <v>26</v>
      </c>
      <c r="C35" s="91" t="s">
        <v>159</v>
      </c>
      <c r="D35" s="90" t="s">
        <v>160</v>
      </c>
      <c r="E35" s="90" t="s">
        <v>161</v>
      </c>
      <c r="F35" s="90" t="s">
        <v>162</v>
      </c>
      <c r="G35" s="92">
        <v>1060000</v>
      </c>
      <c r="H35" s="87">
        <v>1059048.65</v>
      </c>
      <c r="I35" s="90">
        <f t="shared" si="0"/>
        <v>60</v>
      </c>
      <c r="J35" s="94">
        <v>42126</v>
      </c>
      <c r="K35" s="95">
        <v>42185</v>
      </c>
      <c r="L35" s="90" t="s">
        <v>163</v>
      </c>
      <c r="M35" s="96" t="s">
        <v>164</v>
      </c>
      <c r="N35" s="97">
        <v>378</v>
      </c>
      <c r="O35" s="90" t="s">
        <v>165</v>
      </c>
      <c r="P35" s="90" t="s">
        <v>139</v>
      </c>
      <c r="Q35" s="90">
        <v>4000</v>
      </c>
      <c r="R35" s="369" t="s">
        <v>158</v>
      </c>
      <c r="S35" s="374">
        <v>100</v>
      </c>
    </row>
    <row r="36" spans="1:19" ht="68.25" customHeight="1">
      <c r="A36" s="90" t="s">
        <v>25</v>
      </c>
      <c r="B36" s="90" t="s">
        <v>26</v>
      </c>
      <c r="C36" s="91" t="s">
        <v>166</v>
      </c>
      <c r="D36" s="90" t="s">
        <v>167</v>
      </c>
      <c r="E36" s="90" t="s">
        <v>168</v>
      </c>
      <c r="F36" s="90" t="s">
        <v>169</v>
      </c>
      <c r="G36" s="92">
        <v>576875.6</v>
      </c>
      <c r="H36" s="93" t="s">
        <v>154</v>
      </c>
      <c r="I36" s="90">
        <f t="shared" si="0"/>
        <v>68</v>
      </c>
      <c r="J36" s="94">
        <v>42149</v>
      </c>
      <c r="K36" s="95">
        <v>42216</v>
      </c>
      <c r="L36" s="90" t="s">
        <v>170</v>
      </c>
      <c r="M36" s="96" t="s">
        <v>171</v>
      </c>
      <c r="N36" s="97">
        <v>576875.6</v>
      </c>
      <c r="O36" s="90" t="s">
        <v>172</v>
      </c>
      <c r="P36" s="90" t="s">
        <v>173</v>
      </c>
      <c r="Q36" s="90">
        <v>8000</v>
      </c>
      <c r="R36" s="369" t="s">
        <v>158</v>
      </c>
      <c r="S36" s="374">
        <v>100</v>
      </c>
    </row>
    <row r="37" spans="1:19" ht="68.25" customHeight="1">
      <c r="A37" s="90" t="s">
        <v>25</v>
      </c>
      <c r="B37" s="90" t="s">
        <v>26</v>
      </c>
      <c r="C37" s="91" t="s">
        <v>174</v>
      </c>
      <c r="D37" s="90" t="s">
        <v>110</v>
      </c>
      <c r="E37" s="90" t="s">
        <v>175</v>
      </c>
      <c r="F37" s="90" t="s">
        <v>176</v>
      </c>
      <c r="G37" s="92">
        <v>1234297.81</v>
      </c>
      <c r="H37" s="93" t="s">
        <v>154</v>
      </c>
      <c r="I37" s="90">
        <f t="shared" si="0"/>
        <v>43</v>
      </c>
      <c r="J37" s="94">
        <v>42128</v>
      </c>
      <c r="K37" s="95">
        <v>42170</v>
      </c>
      <c r="L37" s="90" t="s">
        <v>177</v>
      </c>
      <c r="M37" s="96" t="s">
        <v>178</v>
      </c>
      <c r="N37" s="97">
        <v>2620.58</v>
      </c>
      <c r="O37" s="90" t="s">
        <v>179</v>
      </c>
      <c r="P37" s="90" t="s">
        <v>180</v>
      </c>
      <c r="Q37" s="90">
        <v>300</v>
      </c>
      <c r="R37" s="369" t="s">
        <v>158</v>
      </c>
      <c r="S37" s="374">
        <v>100</v>
      </c>
    </row>
    <row r="38" spans="1:19" ht="81" customHeight="1" thickBot="1">
      <c r="A38" s="90" t="s">
        <v>25</v>
      </c>
      <c r="B38" s="90" t="s">
        <v>26</v>
      </c>
      <c r="C38" s="91" t="s">
        <v>181</v>
      </c>
      <c r="D38" s="90" t="s">
        <v>182</v>
      </c>
      <c r="E38" s="90" t="s">
        <v>183</v>
      </c>
      <c r="F38" s="90" t="s">
        <v>184</v>
      </c>
      <c r="G38" s="92">
        <v>770796.07</v>
      </c>
      <c r="H38" s="87">
        <v>718753.7</v>
      </c>
      <c r="I38" s="90">
        <f t="shared" si="0"/>
        <v>43</v>
      </c>
      <c r="J38" s="94">
        <v>42128</v>
      </c>
      <c r="K38" s="95">
        <v>42170</v>
      </c>
      <c r="L38" s="90" t="s">
        <v>185</v>
      </c>
      <c r="M38" s="96" t="s">
        <v>186</v>
      </c>
      <c r="N38" s="97">
        <v>3503.61</v>
      </c>
      <c r="O38" s="90" t="s">
        <v>187</v>
      </c>
      <c r="P38" s="90" t="s">
        <v>47</v>
      </c>
      <c r="Q38" s="90">
        <v>2500</v>
      </c>
      <c r="R38" s="369" t="s">
        <v>158</v>
      </c>
      <c r="S38" s="374">
        <v>100</v>
      </c>
    </row>
    <row r="39" spans="1:19" ht="147" customHeight="1">
      <c r="A39" s="90" t="s">
        <v>25</v>
      </c>
      <c r="B39" s="90" t="s">
        <v>26</v>
      </c>
      <c r="C39" s="91" t="s">
        <v>188</v>
      </c>
      <c r="D39" s="90" t="s">
        <v>151</v>
      </c>
      <c r="E39" s="90" t="s">
        <v>189</v>
      </c>
      <c r="F39" s="90" t="s">
        <v>190</v>
      </c>
      <c r="G39" s="92">
        <v>993451</v>
      </c>
      <c r="H39" s="93" t="s">
        <v>154</v>
      </c>
      <c r="I39" s="90">
        <f t="shared" si="0"/>
        <v>58</v>
      </c>
      <c r="J39" s="94">
        <v>42128</v>
      </c>
      <c r="K39" s="95">
        <v>42185</v>
      </c>
      <c r="L39" s="90" t="s">
        <v>177</v>
      </c>
      <c r="M39" s="96" t="s">
        <v>171</v>
      </c>
      <c r="N39" s="97">
        <v>993451</v>
      </c>
      <c r="O39" s="90" t="s">
        <v>179</v>
      </c>
      <c r="P39" s="90" t="s">
        <v>173</v>
      </c>
      <c r="Q39" s="90">
        <v>115000</v>
      </c>
      <c r="R39" s="369" t="s">
        <v>158</v>
      </c>
      <c r="S39" s="374">
        <v>100</v>
      </c>
    </row>
    <row r="40" spans="1:19" ht="114.75" customHeight="1">
      <c r="A40" s="333" t="s">
        <v>25</v>
      </c>
      <c r="B40" s="333" t="s">
        <v>26</v>
      </c>
      <c r="C40" s="334" t="s">
        <v>191</v>
      </c>
      <c r="D40" s="333" t="s">
        <v>192</v>
      </c>
      <c r="E40" s="333" t="s">
        <v>193</v>
      </c>
      <c r="F40" s="333" t="s">
        <v>194</v>
      </c>
      <c r="G40" s="335">
        <v>1623257.6</v>
      </c>
      <c r="H40" s="336" t="s">
        <v>154</v>
      </c>
      <c r="I40" s="333">
        <f t="shared" si="0"/>
        <v>44</v>
      </c>
      <c r="J40" s="337">
        <v>42142</v>
      </c>
      <c r="K40" s="338">
        <v>42185</v>
      </c>
      <c r="L40" s="333" t="s">
        <v>195</v>
      </c>
      <c r="M40" s="339" t="s">
        <v>196</v>
      </c>
      <c r="N40" s="340">
        <v>8634.34</v>
      </c>
      <c r="O40" s="333" t="s">
        <v>197</v>
      </c>
      <c r="P40" s="333" t="s">
        <v>198</v>
      </c>
      <c r="Q40" s="333">
        <v>8000</v>
      </c>
      <c r="R40" s="370" t="s">
        <v>158</v>
      </c>
      <c r="S40" s="374">
        <v>100</v>
      </c>
    </row>
    <row r="41" spans="1:19" ht="45">
      <c r="A41" s="245" t="s">
        <v>25</v>
      </c>
      <c r="B41" s="245" t="s">
        <v>26</v>
      </c>
      <c r="C41" s="246" t="s">
        <v>663</v>
      </c>
      <c r="D41" s="245" t="s">
        <v>151</v>
      </c>
      <c r="E41" s="245" t="s">
        <v>664</v>
      </c>
      <c r="F41" s="245" t="s">
        <v>665</v>
      </c>
      <c r="G41" s="247">
        <v>355718.03</v>
      </c>
      <c r="H41" s="247">
        <v>355718.03</v>
      </c>
      <c r="I41" s="249">
        <v>122</v>
      </c>
      <c r="J41" s="250">
        <v>42156</v>
      </c>
      <c r="K41" s="250">
        <v>42277</v>
      </c>
      <c r="L41" s="333" t="s">
        <v>741</v>
      </c>
      <c r="M41" s="342" t="s">
        <v>693</v>
      </c>
      <c r="N41" s="247">
        <v>355718.03</v>
      </c>
      <c r="O41" s="333" t="s">
        <v>745</v>
      </c>
      <c r="P41" s="341" t="s">
        <v>701</v>
      </c>
      <c r="Q41" s="341">
        <v>45000</v>
      </c>
      <c r="R41" s="370" t="s">
        <v>158</v>
      </c>
      <c r="S41" s="374">
        <v>100</v>
      </c>
    </row>
    <row r="42" spans="1:19" ht="60">
      <c r="A42" s="401" t="s">
        <v>25</v>
      </c>
      <c r="B42" s="401" t="s">
        <v>26</v>
      </c>
      <c r="C42" s="402" t="s">
        <v>666</v>
      </c>
      <c r="D42" s="401" t="s">
        <v>256</v>
      </c>
      <c r="E42" s="401" t="s">
        <v>270</v>
      </c>
      <c r="F42" s="401" t="s">
        <v>667</v>
      </c>
      <c r="G42" s="403">
        <v>364433.12</v>
      </c>
      <c r="H42" s="247">
        <v>136189.87</v>
      </c>
      <c r="I42" s="249">
        <v>30</v>
      </c>
      <c r="J42" s="250">
        <v>42156</v>
      </c>
      <c r="K42" s="250">
        <v>42185</v>
      </c>
      <c r="L42" s="333" t="s">
        <v>272</v>
      </c>
      <c r="M42" s="342" t="s">
        <v>693</v>
      </c>
      <c r="N42" s="247">
        <v>364433.12</v>
      </c>
      <c r="O42" s="333" t="s">
        <v>746</v>
      </c>
      <c r="P42" s="341" t="s">
        <v>173</v>
      </c>
      <c r="Q42" s="341">
        <v>23000</v>
      </c>
      <c r="R42" s="370" t="s">
        <v>158</v>
      </c>
      <c r="S42" s="374">
        <v>100</v>
      </c>
    </row>
    <row r="43" spans="1:19" ht="90">
      <c r="A43" s="245" t="s">
        <v>25</v>
      </c>
      <c r="B43" s="245" t="s">
        <v>26</v>
      </c>
      <c r="C43" s="246" t="s">
        <v>668</v>
      </c>
      <c r="D43" s="245" t="s">
        <v>151</v>
      </c>
      <c r="E43" s="245" t="s">
        <v>669</v>
      </c>
      <c r="F43" s="245" t="s">
        <v>670</v>
      </c>
      <c r="G43" s="247">
        <v>683993.55</v>
      </c>
      <c r="H43" s="247">
        <v>671469.28</v>
      </c>
      <c r="I43" s="249">
        <v>30</v>
      </c>
      <c r="J43" s="250">
        <v>42156</v>
      </c>
      <c r="K43" s="250">
        <v>42185</v>
      </c>
      <c r="L43" s="333" t="s">
        <v>742</v>
      </c>
      <c r="M43" s="342" t="s">
        <v>693</v>
      </c>
      <c r="N43" s="247">
        <v>683993.55</v>
      </c>
      <c r="O43" s="333" t="s">
        <v>747</v>
      </c>
      <c r="P43" s="341" t="s">
        <v>55</v>
      </c>
      <c r="Q43" s="341">
        <v>1800</v>
      </c>
      <c r="R43" s="370" t="s">
        <v>158</v>
      </c>
      <c r="S43" s="374">
        <v>100</v>
      </c>
    </row>
    <row r="44" spans="1:19" ht="120">
      <c r="A44" s="245" t="s">
        <v>25</v>
      </c>
      <c r="B44" s="245" t="s">
        <v>26</v>
      </c>
      <c r="C44" s="246" t="s">
        <v>671</v>
      </c>
      <c r="D44" s="245" t="s">
        <v>151</v>
      </c>
      <c r="E44" s="245" t="s">
        <v>672</v>
      </c>
      <c r="F44" s="245" t="s">
        <v>673</v>
      </c>
      <c r="G44" s="247">
        <v>543781.15</v>
      </c>
      <c r="H44" s="247">
        <v>543781.15</v>
      </c>
      <c r="I44" s="249">
        <v>61</v>
      </c>
      <c r="J44" s="250">
        <v>42156</v>
      </c>
      <c r="K44" s="250">
        <v>42216</v>
      </c>
      <c r="L44" s="333" t="s">
        <v>87</v>
      </c>
      <c r="M44" s="342" t="s">
        <v>693</v>
      </c>
      <c r="N44" s="247">
        <v>543781.15</v>
      </c>
      <c r="O44" s="333" t="s">
        <v>748</v>
      </c>
      <c r="P44" s="341" t="s">
        <v>99</v>
      </c>
      <c r="Q44" s="341">
        <v>1500</v>
      </c>
      <c r="R44" s="370" t="s">
        <v>158</v>
      </c>
      <c r="S44" s="374">
        <v>100</v>
      </c>
    </row>
    <row r="45" spans="1:19" ht="114.75" customHeight="1">
      <c r="A45" s="245" t="s">
        <v>25</v>
      </c>
      <c r="B45" s="245" t="s">
        <v>525</v>
      </c>
      <c r="C45" s="246" t="s">
        <v>674</v>
      </c>
      <c r="D45" s="245" t="s">
        <v>675</v>
      </c>
      <c r="E45" s="245" t="s">
        <v>676</v>
      </c>
      <c r="F45" s="245" t="s">
        <v>677</v>
      </c>
      <c r="G45" s="247">
        <v>155155.54</v>
      </c>
      <c r="H45" s="247">
        <v>155155.54</v>
      </c>
      <c r="I45" s="249">
        <v>30</v>
      </c>
      <c r="J45" s="250">
        <v>42156</v>
      </c>
      <c r="K45" s="250">
        <v>42185</v>
      </c>
      <c r="L45" s="333" t="s">
        <v>743</v>
      </c>
      <c r="M45" s="342" t="s">
        <v>693</v>
      </c>
      <c r="N45" s="247">
        <v>155155.54</v>
      </c>
      <c r="O45" s="333" t="s">
        <v>749</v>
      </c>
      <c r="P45" s="341" t="s">
        <v>34</v>
      </c>
      <c r="Q45" s="341">
        <v>12000</v>
      </c>
      <c r="R45" s="370" t="s">
        <v>158</v>
      </c>
      <c r="S45" s="374">
        <v>100</v>
      </c>
    </row>
    <row r="46" spans="1:19" ht="114.75" customHeight="1">
      <c r="A46" s="237" t="s">
        <v>25</v>
      </c>
      <c r="B46" s="237" t="s">
        <v>26</v>
      </c>
      <c r="C46" s="238" t="s">
        <v>678</v>
      </c>
      <c r="D46" s="237" t="s">
        <v>151</v>
      </c>
      <c r="E46" s="239" t="s">
        <v>679</v>
      </c>
      <c r="F46" s="237" t="s">
        <v>680</v>
      </c>
      <c r="G46" s="240">
        <v>207524.64</v>
      </c>
      <c r="H46" s="240">
        <v>207524.64</v>
      </c>
      <c r="I46" s="242">
        <v>45</v>
      </c>
      <c r="J46" s="243">
        <v>42156</v>
      </c>
      <c r="K46" s="244">
        <v>42200</v>
      </c>
      <c r="L46" s="333" t="s">
        <v>721</v>
      </c>
      <c r="M46" s="344" t="s">
        <v>693</v>
      </c>
      <c r="N46" s="240">
        <v>207524.64</v>
      </c>
      <c r="O46" s="333" t="s">
        <v>733</v>
      </c>
      <c r="P46" s="343" t="s">
        <v>700</v>
      </c>
      <c r="Q46" s="343">
        <v>3000</v>
      </c>
      <c r="R46" s="370" t="s">
        <v>158</v>
      </c>
      <c r="S46" s="374">
        <v>100</v>
      </c>
    </row>
    <row r="47" spans="1:19" ht="132" customHeight="1">
      <c r="A47" s="345" t="s">
        <v>25</v>
      </c>
      <c r="B47" s="346" t="s">
        <v>525</v>
      </c>
      <c r="C47" s="347" t="s">
        <v>526</v>
      </c>
      <c r="D47" s="346" t="s">
        <v>110</v>
      </c>
      <c r="E47" s="346" t="s">
        <v>183</v>
      </c>
      <c r="F47" s="346" t="s">
        <v>527</v>
      </c>
      <c r="G47" s="348">
        <v>280165.63</v>
      </c>
      <c r="H47" s="240">
        <v>275386.04</v>
      </c>
      <c r="I47" s="254">
        <f>K47-J47+1</f>
        <v>31</v>
      </c>
      <c r="J47" s="255">
        <v>42186</v>
      </c>
      <c r="K47" s="349">
        <v>42216</v>
      </c>
      <c r="L47" s="255" t="s">
        <v>185</v>
      </c>
      <c r="M47" s="360" t="s">
        <v>695</v>
      </c>
      <c r="N47" s="240">
        <v>4013.94</v>
      </c>
      <c r="O47" s="333" t="s">
        <v>528</v>
      </c>
      <c r="P47" s="350" t="s">
        <v>180</v>
      </c>
      <c r="Q47" s="350">
        <v>150</v>
      </c>
      <c r="R47" s="370" t="s">
        <v>158</v>
      </c>
      <c r="S47" s="374">
        <v>100</v>
      </c>
    </row>
    <row r="48" spans="1:19" ht="95.25" customHeight="1">
      <c r="A48" s="245" t="s">
        <v>25</v>
      </c>
      <c r="B48" s="245" t="s">
        <v>26</v>
      </c>
      <c r="C48" s="246" t="s">
        <v>684</v>
      </c>
      <c r="D48" s="245" t="s">
        <v>410</v>
      </c>
      <c r="E48" s="245" t="s">
        <v>589</v>
      </c>
      <c r="F48" s="245" t="s">
        <v>685</v>
      </c>
      <c r="G48" s="247">
        <v>130569.84</v>
      </c>
      <c r="H48" s="240">
        <v>117727.32</v>
      </c>
      <c r="I48" s="249">
        <v>31</v>
      </c>
      <c r="J48" s="250">
        <v>42217</v>
      </c>
      <c r="K48" s="250">
        <v>42247</v>
      </c>
      <c r="L48" s="255" t="s">
        <v>413</v>
      </c>
      <c r="M48" s="361" t="s">
        <v>695</v>
      </c>
      <c r="N48" s="364" t="s">
        <v>693</v>
      </c>
      <c r="O48" s="333" t="s">
        <v>415</v>
      </c>
      <c r="P48" s="358" t="s">
        <v>55</v>
      </c>
      <c r="Q48" s="351">
        <v>1800</v>
      </c>
      <c r="R48" s="370" t="s">
        <v>158</v>
      </c>
      <c r="S48" s="374">
        <v>100</v>
      </c>
    </row>
    <row r="49" spans="1:19" ht="45.75" thickBot="1">
      <c r="A49" s="257" t="s">
        <v>25</v>
      </c>
      <c r="B49" s="257" t="s">
        <v>26</v>
      </c>
      <c r="C49" s="258" t="s">
        <v>681</v>
      </c>
      <c r="D49" s="257" t="s">
        <v>559</v>
      </c>
      <c r="E49" s="257" t="s">
        <v>682</v>
      </c>
      <c r="F49" s="257" t="s">
        <v>683</v>
      </c>
      <c r="G49" s="259">
        <v>329950.09</v>
      </c>
      <c r="H49" s="259">
        <v>329950.09</v>
      </c>
      <c r="I49" s="260">
        <v>31</v>
      </c>
      <c r="J49" s="261">
        <v>42262</v>
      </c>
      <c r="K49" s="261">
        <v>42292</v>
      </c>
      <c r="L49" s="255" t="s">
        <v>744</v>
      </c>
      <c r="M49" s="360" t="s">
        <v>694</v>
      </c>
      <c r="N49" s="364" t="s">
        <v>693</v>
      </c>
      <c r="O49" s="333" t="s">
        <v>750</v>
      </c>
      <c r="P49" s="365" t="s">
        <v>99</v>
      </c>
      <c r="Q49" s="365">
        <v>1500</v>
      </c>
      <c r="R49" s="370" t="s">
        <v>158</v>
      </c>
      <c r="S49" s="374">
        <v>100</v>
      </c>
    </row>
    <row r="50" spans="1:19" ht="35.25" customHeight="1" thickBot="1">
      <c r="A50" s="429" t="s">
        <v>690</v>
      </c>
      <c r="B50" s="430"/>
      <c r="C50" s="430"/>
      <c r="D50" s="430"/>
      <c r="E50" s="430"/>
      <c r="F50" s="430"/>
      <c r="G50" s="430"/>
      <c r="H50" s="430"/>
      <c r="I50" s="430"/>
      <c r="J50" s="430"/>
      <c r="K50" s="430"/>
      <c r="L50" s="430"/>
      <c r="M50" s="430"/>
      <c r="N50" s="430"/>
      <c r="O50" s="430"/>
      <c r="P50" s="430"/>
      <c r="Q50" s="430"/>
      <c r="R50" s="431"/>
      <c r="S50" s="373"/>
    </row>
    <row r="51" spans="1:19" ht="72.75" customHeight="1">
      <c r="A51" s="352" t="s">
        <v>25</v>
      </c>
      <c r="B51" s="352" t="s">
        <v>26</v>
      </c>
      <c r="C51" s="353" t="s">
        <v>688</v>
      </c>
      <c r="D51" s="352" t="s">
        <v>49</v>
      </c>
      <c r="E51" s="352" t="s">
        <v>578</v>
      </c>
      <c r="F51" s="352" t="s">
        <v>689</v>
      </c>
      <c r="G51" s="354">
        <v>1201132.62</v>
      </c>
      <c r="H51" s="336" t="s">
        <v>154</v>
      </c>
      <c r="I51" s="355">
        <v>60</v>
      </c>
      <c r="J51" s="356">
        <v>42310</v>
      </c>
      <c r="K51" s="357">
        <v>42369</v>
      </c>
      <c r="L51" s="255" t="s">
        <v>714</v>
      </c>
      <c r="M51" s="358" t="s">
        <v>694</v>
      </c>
      <c r="N51" s="358" t="s">
        <v>693</v>
      </c>
      <c r="O51" s="333" t="s">
        <v>710</v>
      </c>
      <c r="P51" s="358" t="s">
        <v>55</v>
      </c>
      <c r="Q51" s="358">
        <v>12000</v>
      </c>
      <c r="R51" s="370" t="s">
        <v>158</v>
      </c>
      <c r="S51" s="374">
        <v>100</v>
      </c>
    </row>
    <row r="52" spans="1:19" ht="75" customHeight="1">
      <c r="A52" s="245" t="s">
        <v>25</v>
      </c>
      <c r="B52" s="245" t="s">
        <v>26</v>
      </c>
      <c r="C52" s="246" t="s">
        <v>686</v>
      </c>
      <c r="D52" s="245" t="s">
        <v>182</v>
      </c>
      <c r="E52" s="245" t="s">
        <v>66</v>
      </c>
      <c r="F52" s="245" t="s">
        <v>687</v>
      </c>
      <c r="G52" s="247">
        <v>545795.49</v>
      </c>
      <c r="H52" s="336" t="s">
        <v>154</v>
      </c>
      <c r="I52" s="249">
        <v>31</v>
      </c>
      <c r="J52" s="250">
        <v>42339</v>
      </c>
      <c r="K52" s="250">
        <v>42369</v>
      </c>
      <c r="L52" s="255" t="s">
        <v>68</v>
      </c>
      <c r="M52" s="361" t="s">
        <v>694</v>
      </c>
      <c r="N52" s="28">
        <v>45.63</v>
      </c>
      <c r="O52" s="333" t="s">
        <v>731</v>
      </c>
      <c r="P52" s="363" t="s">
        <v>47</v>
      </c>
      <c r="Q52" s="363">
        <v>3000</v>
      </c>
      <c r="R52" s="370" t="s">
        <v>158</v>
      </c>
      <c r="S52" s="374">
        <v>100</v>
      </c>
    </row>
    <row r="53" spans="1:18" ht="75" customHeight="1" thickBot="1">
      <c r="A53" s="178"/>
      <c r="B53" s="178"/>
      <c r="C53" s="179"/>
      <c r="D53" s="178"/>
      <c r="E53" s="178"/>
      <c r="F53" s="178"/>
      <c r="G53" s="180"/>
      <c r="H53" s="180"/>
      <c r="I53" s="181"/>
      <c r="J53" s="182"/>
      <c r="K53" s="183"/>
      <c r="L53" s="182"/>
      <c r="M53" s="184"/>
      <c r="N53" s="185"/>
      <c r="O53" s="186"/>
      <c r="P53" s="186"/>
      <c r="Q53" s="186"/>
      <c r="R53" s="187"/>
    </row>
    <row r="54" spans="1:19" ht="87" customHeight="1" thickBot="1">
      <c r="A54" s="420" t="s">
        <v>199</v>
      </c>
      <c r="B54" s="420"/>
      <c r="C54" s="420"/>
      <c r="D54" s="420"/>
      <c r="E54" s="420"/>
      <c r="F54" s="420"/>
      <c r="G54" s="420"/>
      <c r="H54" s="420"/>
      <c r="I54" s="420"/>
      <c r="J54" s="420"/>
      <c r="K54" s="420"/>
      <c r="L54" s="420"/>
      <c r="M54" s="420"/>
      <c r="N54" s="420"/>
      <c r="O54" s="420"/>
      <c r="P54" s="420"/>
      <c r="Q54" s="420"/>
      <c r="R54" s="421"/>
      <c r="S54" s="371"/>
    </row>
    <row r="55" spans="1:19" ht="59.25" customHeight="1" thickBot="1">
      <c r="A55" s="415" t="s">
        <v>4</v>
      </c>
      <c r="B55" s="416" t="s">
        <v>5</v>
      </c>
      <c r="C55" s="416" t="s">
        <v>6</v>
      </c>
      <c r="D55" s="416" t="s">
        <v>7</v>
      </c>
      <c r="E55" s="416" t="s">
        <v>8</v>
      </c>
      <c r="F55" s="417" t="s">
        <v>9</v>
      </c>
      <c r="G55" s="404" t="s">
        <v>10</v>
      </c>
      <c r="H55" s="9" t="s">
        <v>11</v>
      </c>
      <c r="I55" s="418" t="s">
        <v>12</v>
      </c>
      <c r="J55" s="418"/>
      <c r="K55" s="418"/>
      <c r="L55" s="404" t="s">
        <v>13</v>
      </c>
      <c r="M55" s="404" t="s">
        <v>14</v>
      </c>
      <c r="N55" s="404" t="s">
        <v>15</v>
      </c>
      <c r="O55" s="404" t="s">
        <v>16</v>
      </c>
      <c r="P55" s="404" t="s">
        <v>17</v>
      </c>
      <c r="Q55" s="404" t="s">
        <v>18</v>
      </c>
      <c r="R55" s="412" t="s">
        <v>19</v>
      </c>
      <c r="S55" s="405" t="s">
        <v>692</v>
      </c>
    </row>
    <row r="56" spans="1:19" ht="59.25" customHeight="1" thickBot="1">
      <c r="A56" s="415"/>
      <c r="B56" s="416"/>
      <c r="C56" s="416"/>
      <c r="D56" s="416"/>
      <c r="E56" s="416"/>
      <c r="F56" s="417"/>
      <c r="G56" s="404"/>
      <c r="H56" s="98" t="s">
        <v>20</v>
      </c>
      <c r="I56" s="99" t="s">
        <v>21</v>
      </c>
      <c r="J56" s="100" t="s">
        <v>22</v>
      </c>
      <c r="K56" s="100" t="s">
        <v>23</v>
      </c>
      <c r="L56" s="404"/>
      <c r="M56" s="404"/>
      <c r="N56" s="404"/>
      <c r="O56" s="404"/>
      <c r="P56" s="404"/>
      <c r="Q56" s="404"/>
      <c r="R56" s="412"/>
      <c r="S56" s="405"/>
    </row>
    <row r="57" spans="1:19" ht="103.5" customHeight="1">
      <c r="A57" s="13" t="s">
        <v>25</v>
      </c>
      <c r="B57" s="14" t="s">
        <v>200</v>
      </c>
      <c r="C57" s="14" t="s">
        <v>201</v>
      </c>
      <c r="D57" s="14" t="s">
        <v>202</v>
      </c>
      <c r="E57" s="14" t="s">
        <v>203</v>
      </c>
      <c r="F57" s="14" t="s">
        <v>204</v>
      </c>
      <c r="G57" s="15">
        <v>2029463.74</v>
      </c>
      <c r="H57" s="101" t="s">
        <v>205</v>
      </c>
      <c r="I57" s="14">
        <v>50</v>
      </c>
      <c r="J57" s="16">
        <v>41680</v>
      </c>
      <c r="K57" s="16">
        <v>41729</v>
      </c>
      <c r="L57" s="101" t="s">
        <v>206</v>
      </c>
      <c r="M57" s="14" t="s">
        <v>207</v>
      </c>
      <c r="N57" s="14" t="s">
        <v>207</v>
      </c>
      <c r="O57" s="16" t="s">
        <v>208</v>
      </c>
      <c r="P57" s="16" t="s">
        <v>34</v>
      </c>
      <c r="Q57" s="21">
        <v>15000</v>
      </c>
      <c r="R57" s="375" t="s">
        <v>35</v>
      </c>
      <c r="S57" s="374">
        <v>100</v>
      </c>
    </row>
    <row r="58" spans="1:19" ht="129.75" customHeight="1">
      <c r="A58" s="23" t="s">
        <v>25</v>
      </c>
      <c r="B58" s="24" t="s">
        <v>200</v>
      </c>
      <c r="C58" s="24" t="s">
        <v>209</v>
      </c>
      <c r="D58" s="24" t="s">
        <v>210</v>
      </c>
      <c r="E58" s="24" t="s">
        <v>211</v>
      </c>
      <c r="F58" s="24" t="s">
        <v>212</v>
      </c>
      <c r="G58" s="25">
        <v>1518321.2</v>
      </c>
      <c r="H58" s="25">
        <v>1518321.19</v>
      </c>
      <c r="I58" s="24">
        <v>59</v>
      </c>
      <c r="J58" s="26">
        <v>41671</v>
      </c>
      <c r="K58" s="26">
        <v>41729</v>
      </c>
      <c r="L58" s="102" t="s">
        <v>213</v>
      </c>
      <c r="M58" s="103" t="s">
        <v>214</v>
      </c>
      <c r="N58" s="28">
        <v>1020.39</v>
      </c>
      <c r="O58" s="26" t="s">
        <v>215</v>
      </c>
      <c r="P58" s="26" t="s">
        <v>34</v>
      </c>
      <c r="Q58" s="30">
        <v>3500</v>
      </c>
      <c r="R58" s="376" t="s">
        <v>35</v>
      </c>
      <c r="S58" s="374">
        <v>100</v>
      </c>
    </row>
    <row r="59" spans="1:19" ht="70.5" customHeight="1">
      <c r="A59" s="23" t="s">
        <v>25</v>
      </c>
      <c r="B59" s="24" t="s">
        <v>200</v>
      </c>
      <c r="C59" s="24" t="s">
        <v>216</v>
      </c>
      <c r="D59" s="24" t="s">
        <v>49</v>
      </c>
      <c r="E59" s="24" t="s">
        <v>217</v>
      </c>
      <c r="F59" s="24" t="s">
        <v>218</v>
      </c>
      <c r="G59" s="31">
        <v>2138127.109</v>
      </c>
      <c r="H59" s="25">
        <v>2125931.25</v>
      </c>
      <c r="I59" s="24">
        <v>43</v>
      </c>
      <c r="J59" s="26">
        <v>41671</v>
      </c>
      <c r="K59" s="26">
        <v>41713</v>
      </c>
      <c r="L59" s="102" t="s">
        <v>219</v>
      </c>
      <c r="M59" s="103" t="s">
        <v>220</v>
      </c>
      <c r="N59" s="28">
        <v>612.82</v>
      </c>
      <c r="O59" s="26" t="s">
        <v>221</v>
      </c>
      <c r="P59" s="26" t="s">
        <v>55</v>
      </c>
      <c r="Q59" s="30">
        <v>3000</v>
      </c>
      <c r="R59" s="376" t="s">
        <v>35</v>
      </c>
      <c r="S59" s="374">
        <v>100</v>
      </c>
    </row>
    <row r="60" spans="1:19" ht="108.75" customHeight="1">
      <c r="A60" s="23" t="s">
        <v>25</v>
      </c>
      <c r="B60" s="24" t="s">
        <v>200</v>
      </c>
      <c r="C60" s="24" t="s">
        <v>222</v>
      </c>
      <c r="D60" s="24" t="s">
        <v>223</v>
      </c>
      <c r="E60" s="24" t="s">
        <v>224</v>
      </c>
      <c r="F60" s="24" t="s">
        <v>225</v>
      </c>
      <c r="G60" s="31" t="s">
        <v>226</v>
      </c>
      <c r="H60" s="25">
        <v>2607722.65</v>
      </c>
      <c r="I60" s="24">
        <v>89</v>
      </c>
      <c r="J60" s="26">
        <v>41671</v>
      </c>
      <c r="K60" s="26">
        <v>41759</v>
      </c>
      <c r="L60" s="102" t="s">
        <v>227</v>
      </c>
      <c r="M60" s="103" t="s">
        <v>693</v>
      </c>
      <c r="N60" s="25">
        <v>2607722.65</v>
      </c>
      <c r="O60" s="26" t="s">
        <v>228</v>
      </c>
      <c r="P60" s="26" t="s">
        <v>407</v>
      </c>
      <c r="Q60" s="30"/>
      <c r="R60" s="376" t="s">
        <v>35</v>
      </c>
      <c r="S60" s="374">
        <v>100</v>
      </c>
    </row>
    <row r="61" spans="1:19" ht="112.5" customHeight="1">
      <c r="A61" s="23" t="s">
        <v>25</v>
      </c>
      <c r="B61" s="24" t="s">
        <v>200</v>
      </c>
      <c r="C61" s="104" t="s">
        <v>229</v>
      </c>
      <c r="D61" s="24" t="s">
        <v>230</v>
      </c>
      <c r="E61" s="24" t="s">
        <v>231</v>
      </c>
      <c r="F61" s="24" t="s">
        <v>232</v>
      </c>
      <c r="G61" s="105">
        <v>3064595.4</v>
      </c>
      <c r="H61" s="105">
        <v>3635314.47</v>
      </c>
      <c r="I61" s="24">
        <v>108</v>
      </c>
      <c r="J61" s="106">
        <v>41744</v>
      </c>
      <c r="K61" s="107">
        <v>41851</v>
      </c>
      <c r="L61" s="102" t="s">
        <v>234</v>
      </c>
      <c r="M61" s="103" t="s">
        <v>235</v>
      </c>
      <c r="N61" s="24">
        <v>76.61</v>
      </c>
      <c r="O61" s="29" t="s">
        <v>236</v>
      </c>
      <c r="P61" s="26" t="s">
        <v>237</v>
      </c>
      <c r="Q61" s="108">
        <v>30000</v>
      </c>
      <c r="R61" s="376" t="s">
        <v>35</v>
      </c>
      <c r="S61" s="374">
        <v>100</v>
      </c>
    </row>
    <row r="62" spans="1:19" ht="82.5" customHeight="1">
      <c r="A62" s="23" t="s">
        <v>238</v>
      </c>
      <c r="B62" s="24" t="s">
        <v>200</v>
      </c>
      <c r="C62" s="109" t="s">
        <v>239</v>
      </c>
      <c r="D62" s="24" t="s">
        <v>240</v>
      </c>
      <c r="E62" s="24" t="s">
        <v>241</v>
      </c>
      <c r="F62" s="24" t="s">
        <v>242</v>
      </c>
      <c r="G62" s="25">
        <v>1814473.01</v>
      </c>
      <c r="H62" s="25">
        <v>1814389.33</v>
      </c>
      <c r="I62" s="24">
        <v>73</v>
      </c>
      <c r="J62" s="26">
        <v>41779</v>
      </c>
      <c r="K62" s="26">
        <v>41851</v>
      </c>
      <c r="L62" s="102" t="s">
        <v>243</v>
      </c>
      <c r="M62" s="24" t="s">
        <v>244</v>
      </c>
      <c r="N62" s="24" t="s">
        <v>245</v>
      </c>
      <c r="O62" s="26" t="s">
        <v>46</v>
      </c>
      <c r="P62" s="29" t="s">
        <v>81</v>
      </c>
      <c r="Q62" s="110">
        <v>2500</v>
      </c>
      <c r="R62" s="376" t="s">
        <v>35</v>
      </c>
      <c r="S62" s="374">
        <v>100</v>
      </c>
    </row>
    <row r="63" spans="1:19" ht="96.75" customHeight="1" thickBot="1">
      <c r="A63" s="23" t="s">
        <v>246</v>
      </c>
      <c r="B63" s="24" t="s">
        <v>200</v>
      </c>
      <c r="C63" s="104" t="s">
        <v>247</v>
      </c>
      <c r="D63" s="24" t="s">
        <v>248</v>
      </c>
      <c r="E63" s="24" t="s">
        <v>249</v>
      </c>
      <c r="F63" s="24" t="s">
        <v>250</v>
      </c>
      <c r="G63" s="25">
        <v>3744514.54</v>
      </c>
      <c r="H63" s="25">
        <v>2801210.71</v>
      </c>
      <c r="I63" s="24">
        <v>100</v>
      </c>
      <c r="J63" s="26">
        <v>41787</v>
      </c>
      <c r="K63" s="26">
        <v>41886</v>
      </c>
      <c r="L63" s="102" t="s">
        <v>251</v>
      </c>
      <c r="M63" s="24" t="s">
        <v>252</v>
      </c>
      <c r="N63" s="24">
        <v>352.73</v>
      </c>
      <c r="O63" s="26" t="s">
        <v>253</v>
      </c>
      <c r="P63" s="29" t="s">
        <v>47</v>
      </c>
      <c r="Q63" s="29">
        <v>1500</v>
      </c>
      <c r="R63" s="376" t="s">
        <v>35</v>
      </c>
      <c r="S63" s="374">
        <v>100</v>
      </c>
    </row>
    <row r="64" spans="1:19" ht="120" customHeight="1">
      <c r="A64" s="23" t="s">
        <v>254</v>
      </c>
      <c r="B64" s="24" t="s">
        <v>200</v>
      </c>
      <c r="C64" s="104" t="s">
        <v>255</v>
      </c>
      <c r="D64" s="24" t="s">
        <v>256</v>
      </c>
      <c r="E64" s="24" t="s">
        <v>257</v>
      </c>
      <c r="F64" s="24" t="s">
        <v>258</v>
      </c>
      <c r="G64" s="111">
        <v>999665.61</v>
      </c>
      <c r="H64" s="58">
        <v>999665.61</v>
      </c>
      <c r="I64" s="24">
        <v>107</v>
      </c>
      <c r="J64" s="26">
        <v>41821</v>
      </c>
      <c r="K64" s="26">
        <v>41927</v>
      </c>
      <c r="L64" s="24" t="s">
        <v>259</v>
      </c>
      <c r="M64" s="29" t="s">
        <v>260</v>
      </c>
      <c r="N64" s="28">
        <v>1864.42</v>
      </c>
      <c r="O64" s="24" t="s">
        <v>261</v>
      </c>
      <c r="P64" s="24" t="s">
        <v>173</v>
      </c>
      <c r="Q64" s="112">
        <v>40000</v>
      </c>
      <c r="R64" s="376" t="s">
        <v>35</v>
      </c>
      <c r="S64" s="374">
        <v>100</v>
      </c>
    </row>
    <row r="65" spans="1:19" ht="70.5" customHeight="1">
      <c r="A65" s="23" t="s">
        <v>254</v>
      </c>
      <c r="B65" s="24" t="s">
        <v>200</v>
      </c>
      <c r="C65" s="104" t="s">
        <v>262</v>
      </c>
      <c r="D65" s="24" t="s">
        <v>256</v>
      </c>
      <c r="E65" s="24" t="s">
        <v>263</v>
      </c>
      <c r="F65" s="24" t="s">
        <v>264</v>
      </c>
      <c r="G65" s="111">
        <v>1228878.63</v>
      </c>
      <c r="H65" s="111">
        <v>1228878.38</v>
      </c>
      <c r="I65" s="24">
        <v>104</v>
      </c>
      <c r="J65" s="26">
        <v>41824</v>
      </c>
      <c r="K65" s="26">
        <v>41927</v>
      </c>
      <c r="L65" s="24" t="s">
        <v>266</v>
      </c>
      <c r="M65" s="29" t="s">
        <v>267</v>
      </c>
      <c r="N65" s="28">
        <v>10051.35</v>
      </c>
      <c r="O65" s="24" t="s">
        <v>268</v>
      </c>
      <c r="P65" s="24" t="s">
        <v>173</v>
      </c>
      <c r="Q65" s="113">
        <v>40000</v>
      </c>
      <c r="R65" s="376" t="s">
        <v>35</v>
      </c>
      <c r="S65" s="374">
        <v>100</v>
      </c>
    </row>
    <row r="66" spans="1:19" ht="85.5">
      <c r="A66" s="23" t="s">
        <v>254</v>
      </c>
      <c r="B66" s="24" t="s">
        <v>200</v>
      </c>
      <c r="C66" s="104" t="s">
        <v>269</v>
      </c>
      <c r="D66" s="24" t="s">
        <v>256</v>
      </c>
      <c r="E66" s="24" t="s">
        <v>270</v>
      </c>
      <c r="F66" s="24" t="s">
        <v>271</v>
      </c>
      <c r="G66" s="111">
        <v>2668488.89</v>
      </c>
      <c r="H66" s="111">
        <v>2618829.96</v>
      </c>
      <c r="I66" s="24">
        <v>106</v>
      </c>
      <c r="J66" s="26">
        <v>41838</v>
      </c>
      <c r="K66" s="26">
        <v>41943</v>
      </c>
      <c r="L66" s="24" t="s">
        <v>272</v>
      </c>
      <c r="M66" s="29" t="s">
        <v>273</v>
      </c>
      <c r="N66" s="28">
        <v>551.6</v>
      </c>
      <c r="O66" s="24" t="s">
        <v>274</v>
      </c>
      <c r="P66" s="24" t="s">
        <v>173</v>
      </c>
      <c r="Q66" s="113">
        <v>40000</v>
      </c>
      <c r="R66" s="376" t="s">
        <v>35</v>
      </c>
      <c r="S66" s="374">
        <v>100</v>
      </c>
    </row>
    <row r="67" spans="1:19" ht="42.75">
      <c r="A67" s="23" t="s">
        <v>254</v>
      </c>
      <c r="B67" s="24" t="s">
        <v>200</v>
      </c>
      <c r="C67" s="104" t="s">
        <v>275</v>
      </c>
      <c r="D67" s="24" t="s">
        <v>84</v>
      </c>
      <c r="E67" s="24" t="s">
        <v>276</v>
      </c>
      <c r="F67" s="24" t="s">
        <v>277</v>
      </c>
      <c r="G67" s="111">
        <v>1012760.02</v>
      </c>
      <c r="H67" s="111">
        <v>879887.1</v>
      </c>
      <c r="I67" s="24">
        <v>90</v>
      </c>
      <c r="J67" s="26">
        <v>41834</v>
      </c>
      <c r="K67" s="26">
        <v>41923</v>
      </c>
      <c r="L67" s="24" t="s">
        <v>278</v>
      </c>
      <c r="M67" s="29" t="s">
        <v>279</v>
      </c>
      <c r="N67" s="28">
        <v>3164.87</v>
      </c>
      <c r="O67" s="24" t="s">
        <v>280</v>
      </c>
      <c r="P67" s="24" t="s">
        <v>91</v>
      </c>
      <c r="Q67" s="113">
        <v>6000</v>
      </c>
      <c r="R67" s="376" t="s">
        <v>35</v>
      </c>
      <c r="S67" s="374">
        <v>100</v>
      </c>
    </row>
    <row r="68" spans="1:19" ht="89.25" customHeight="1">
      <c r="A68" s="23" t="s">
        <v>281</v>
      </c>
      <c r="B68" s="24" t="s">
        <v>200</v>
      </c>
      <c r="C68" s="104" t="s">
        <v>282</v>
      </c>
      <c r="D68" s="24" t="s">
        <v>283</v>
      </c>
      <c r="E68" s="24" t="s">
        <v>284</v>
      </c>
      <c r="F68" s="24" t="s">
        <v>285</v>
      </c>
      <c r="G68" s="114">
        <v>1949842.8</v>
      </c>
      <c r="H68" s="114">
        <v>1949840.96</v>
      </c>
      <c r="I68" s="115">
        <v>72</v>
      </c>
      <c r="J68" s="116">
        <v>41841</v>
      </c>
      <c r="K68" s="26">
        <v>41912</v>
      </c>
      <c r="L68" s="24" t="s">
        <v>286</v>
      </c>
      <c r="M68" s="29" t="s">
        <v>287</v>
      </c>
      <c r="N68" s="28">
        <v>793.58</v>
      </c>
      <c r="O68" s="24" t="s">
        <v>288</v>
      </c>
      <c r="P68" s="24" t="s">
        <v>107</v>
      </c>
      <c r="Q68" s="113">
        <v>60000</v>
      </c>
      <c r="R68" s="376" t="s">
        <v>35</v>
      </c>
      <c r="S68" s="374">
        <v>100</v>
      </c>
    </row>
    <row r="69" spans="1:19" ht="85.5">
      <c r="A69" s="23" t="s">
        <v>72</v>
      </c>
      <c r="B69" s="24" t="s">
        <v>200</v>
      </c>
      <c r="C69" s="104" t="s">
        <v>289</v>
      </c>
      <c r="D69" s="24" t="s">
        <v>290</v>
      </c>
      <c r="E69" s="24" t="s">
        <v>291</v>
      </c>
      <c r="F69" s="117" t="s">
        <v>292</v>
      </c>
      <c r="G69" s="111">
        <v>2672066.12</v>
      </c>
      <c r="H69" s="111">
        <v>2672042.51</v>
      </c>
      <c r="I69" s="24">
        <v>107</v>
      </c>
      <c r="J69" s="26">
        <v>41821</v>
      </c>
      <c r="K69" s="118">
        <v>41927</v>
      </c>
      <c r="L69" s="24" t="s">
        <v>293</v>
      </c>
      <c r="M69" s="26" t="s">
        <v>294</v>
      </c>
      <c r="N69" s="28">
        <v>971.66</v>
      </c>
      <c r="O69" s="24" t="s">
        <v>295</v>
      </c>
      <c r="P69" s="24" t="s">
        <v>81</v>
      </c>
      <c r="Q69" s="113">
        <v>1500</v>
      </c>
      <c r="R69" s="376" t="s">
        <v>35</v>
      </c>
      <c r="S69" s="374">
        <v>100</v>
      </c>
    </row>
    <row r="70" spans="1:19" ht="96.75" customHeight="1">
      <c r="A70" s="119" t="s">
        <v>296</v>
      </c>
      <c r="B70" s="120" t="s">
        <v>200</v>
      </c>
      <c r="C70" s="121" t="s">
        <v>297</v>
      </c>
      <c r="D70" s="120" t="s">
        <v>110</v>
      </c>
      <c r="E70" s="120" t="s">
        <v>298</v>
      </c>
      <c r="F70" s="122" t="s">
        <v>299</v>
      </c>
      <c r="G70" s="123">
        <v>3173407.12</v>
      </c>
      <c r="H70" s="123">
        <v>3726485.72</v>
      </c>
      <c r="I70" s="120">
        <v>122</v>
      </c>
      <c r="J70" s="124">
        <v>41852</v>
      </c>
      <c r="K70" s="125">
        <v>41973</v>
      </c>
      <c r="L70" s="120" t="s">
        <v>300</v>
      </c>
      <c r="M70" s="126" t="s">
        <v>301</v>
      </c>
      <c r="N70" s="127" t="s">
        <v>302</v>
      </c>
      <c r="O70" s="126" t="s">
        <v>303</v>
      </c>
      <c r="P70" s="126" t="s">
        <v>116</v>
      </c>
      <c r="Q70" s="126">
        <v>32000</v>
      </c>
      <c r="R70" s="377" t="s">
        <v>35</v>
      </c>
      <c r="S70" s="374">
        <v>100</v>
      </c>
    </row>
    <row r="71" spans="1:19" ht="96.75" customHeight="1">
      <c r="A71" s="23" t="s">
        <v>254</v>
      </c>
      <c r="B71" s="24" t="s">
        <v>304</v>
      </c>
      <c r="C71" s="104" t="s">
        <v>305</v>
      </c>
      <c r="D71" s="24" t="s">
        <v>49</v>
      </c>
      <c r="E71" s="24" t="s">
        <v>306</v>
      </c>
      <c r="F71" s="117" t="s">
        <v>307</v>
      </c>
      <c r="G71" s="25">
        <v>997838.73</v>
      </c>
      <c r="H71" s="25">
        <v>994032.07</v>
      </c>
      <c r="I71" s="24">
        <v>84</v>
      </c>
      <c r="J71" s="26">
        <v>41890</v>
      </c>
      <c r="K71" s="118">
        <v>41973</v>
      </c>
      <c r="L71" s="24" t="s">
        <v>308</v>
      </c>
      <c r="M71" s="29" t="s">
        <v>309</v>
      </c>
      <c r="N71" s="128">
        <v>1814.25</v>
      </c>
      <c r="O71" s="29" t="s">
        <v>310</v>
      </c>
      <c r="P71" s="29" t="s">
        <v>107</v>
      </c>
      <c r="Q71" s="110">
        <v>27500</v>
      </c>
      <c r="R71" s="376" t="s">
        <v>35</v>
      </c>
      <c r="S71" s="374">
        <v>100</v>
      </c>
    </row>
    <row r="72" spans="1:19" ht="96.75" customHeight="1">
      <c r="A72" s="23" t="s">
        <v>72</v>
      </c>
      <c r="B72" s="24" t="s">
        <v>304</v>
      </c>
      <c r="C72" s="104" t="s">
        <v>311</v>
      </c>
      <c r="D72" s="24" t="s">
        <v>74</v>
      </c>
      <c r="E72" s="24" t="s">
        <v>276</v>
      </c>
      <c r="F72" s="117" t="s">
        <v>312</v>
      </c>
      <c r="G72" s="25">
        <v>2278593.35</v>
      </c>
      <c r="H72" s="25">
        <v>2151504.01</v>
      </c>
      <c r="I72" s="24">
        <v>61</v>
      </c>
      <c r="J72" s="26">
        <v>41883</v>
      </c>
      <c r="K72" s="118">
        <v>41943</v>
      </c>
      <c r="L72" s="78" t="s">
        <v>278</v>
      </c>
      <c r="M72" s="29" t="s">
        <v>313</v>
      </c>
      <c r="N72" s="128">
        <v>2549.84</v>
      </c>
      <c r="O72" s="29" t="s">
        <v>314</v>
      </c>
      <c r="P72" s="29" t="s">
        <v>315</v>
      </c>
      <c r="Q72" s="110">
        <v>9000</v>
      </c>
      <c r="R72" s="376" t="s">
        <v>35</v>
      </c>
      <c r="S72" s="374">
        <v>100</v>
      </c>
    </row>
    <row r="73" spans="1:19" ht="96.75" customHeight="1">
      <c r="A73" s="23" t="s">
        <v>316</v>
      </c>
      <c r="B73" s="24" t="s">
        <v>304</v>
      </c>
      <c r="C73" s="104" t="s">
        <v>317</v>
      </c>
      <c r="D73" s="24" t="s">
        <v>318</v>
      </c>
      <c r="E73" s="24" t="s">
        <v>319</v>
      </c>
      <c r="F73" s="117" t="s">
        <v>320</v>
      </c>
      <c r="G73" s="25">
        <v>4703838.13</v>
      </c>
      <c r="H73" s="25">
        <v>4349969.2</v>
      </c>
      <c r="I73" s="24">
        <v>106</v>
      </c>
      <c r="J73" s="26">
        <v>41883</v>
      </c>
      <c r="K73" s="118">
        <v>41988</v>
      </c>
      <c r="L73" s="24" t="s">
        <v>321</v>
      </c>
      <c r="M73" s="29" t="s">
        <v>322</v>
      </c>
      <c r="N73" s="128">
        <v>11759.59</v>
      </c>
      <c r="O73" s="29" t="s">
        <v>323</v>
      </c>
      <c r="P73" s="29" t="s">
        <v>107</v>
      </c>
      <c r="Q73" s="110">
        <v>150000</v>
      </c>
      <c r="R73" s="376" t="s">
        <v>35</v>
      </c>
      <c r="S73" s="374">
        <v>100</v>
      </c>
    </row>
    <row r="74" spans="1:19" ht="96.75" customHeight="1" thickBot="1">
      <c r="A74" s="23" t="s">
        <v>254</v>
      </c>
      <c r="B74" s="24" t="s">
        <v>324</v>
      </c>
      <c r="C74" s="104" t="s">
        <v>325</v>
      </c>
      <c r="D74" s="24" t="s">
        <v>49</v>
      </c>
      <c r="E74" s="24" t="s">
        <v>326</v>
      </c>
      <c r="F74" s="24" t="s">
        <v>327</v>
      </c>
      <c r="G74" s="15">
        <v>846439.61</v>
      </c>
      <c r="H74" s="129">
        <v>845194.91</v>
      </c>
      <c r="I74" s="14">
        <v>70</v>
      </c>
      <c r="J74" s="16">
        <v>41904</v>
      </c>
      <c r="K74" s="26">
        <v>41973</v>
      </c>
      <c r="L74" s="24" t="s">
        <v>328</v>
      </c>
      <c r="M74" s="29" t="s">
        <v>329</v>
      </c>
      <c r="N74" s="128">
        <v>2418.39</v>
      </c>
      <c r="O74" s="29" t="s">
        <v>330</v>
      </c>
      <c r="P74" s="29" t="s">
        <v>331</v>
      </c>
      <c r="Q74" s="110">
        <v>27500</v>
      </c>
      <c r="R74" s="376" t="s">
        <v>35</v>
      </c>
      <c r="S74" s="374">
        <v>100</v>
      </c>
    </row>
    <row r="75" spans="1:19" ht="57.75" thickBot="1">
      <c r="A75" s="23" t="s">
        <v>332</v>
      </c>
      <c r="B75" s="24" t="s">
        <v>324</v>
      </c>
      <c r="C75" s="104" t="s">
        <v>333</v>
      </c>
      <c r="D75" s="24" t="s">
        <v>256</v>
      </c>
      <c r="E75" s="24" t="s">
        <v>334</v>
      </c>
      <c r="F75" s="24" t="s">
        <v>335</v>
      </c>
      <c r="G75" s="111">
        <v>1699034.32</v>
      </c>
      <c r="H75" s="58">
        <v>1698382.32</v>
      </c>
      <c r="I75" s="24">
        <v>53</v>
      </c>
      <c r="J75" s="26">
        <v>41936</v>
      </c>
      <c r="K75" s="26">
        <v>41988</v>
      </c>
      <c r="L75" s="24" t="s">
        <v>336</v>
      </c>
      <c r="M75" s="29" t="s">
        <v>337</v>
      </c>
      <c r="N75" s="110">
        <v>809.06</v>
      </c>
      <c r="O75" s="24" t="s">
        <v>338</v>
      </c>
      <c r="P75" s="24" t="s">
        <v>99</v>
      </c>
      <c r="Q75" s="24">
        <v>25000</v>
      </c>
      <c r="R75" s="376" t="s">
        <v>35</v>
      </c>
      <c r="S75" s="374">
        <v>100</v>
      </c>
    </row>
    <row r="76" spans="1:19" ht="57.75" thickBot="1">
      <c r="A76" s="32" t="s">
        <v>332</v>
      </c>
      <c r="B76" s="33" t="s">
        <v>324</v>
      </c>
      <c r="C76" s="56" t="s">
        <v>339</v>
      </c>
      <c r="D76" s="33" t="s">
        <v>256</v>
      </c>
      <c r="E76" s="33" t="s">
        <v>340</v>
      </c>
      <c r="F76" s="33" t="s">
        <v>341</v>
      </c>
      <c r="G76" s="60">
        <v>1112888.02</v>
      </c>
      <c r="H76" s="58">
        <v>1112888.02</v>
      </c>
      <c r="I76" s="33">
        <v>53</v>
      </c>
      <c r="J76" s="38">
        <v>41936</v>
      </c>
      <c r="K76" s="38">
        <v>41988</v>
      </c>
      <c r="L76" s="33" t="s">
        <v>342</v>
      </c>
      <c r="M76" s="39" t="s">
        <v>343</v>
      </c>
      <c r="N76" s="130">
        <v>815.9</v>
      </c>
      <c r="O76" s="33" t="s">
        <v>344</v>
      </c>
      <c r="P76" s="33" t="s">
        <v>99</v>
      </c>
      <c r="Q76" s="33">
        <v>25000</v>
      </c>
      <c r="R76" s="378" t="s">
        <v>35</v>
      </c>
      <c r="S76" s="374">
        <v>100</v>
      </c>
    </row>
    <row r="77" spans="1:19" ht="58.5" customHeight="1" thickBot="1">
      <c r="A77" s="69" t="s">
        <v>345</v>
      </c>
      <c r="B77" s="71" t="s">
        <v>346</v>
      </c>
      <c r="C77" s="71" t="s">
        <v>347</v>
      </c>
      <c r="D77" s="71" t="s">
        <v>182</v>
      </c>
      <c r="E77" s="71" t="s">
        <v>348</v>
      </c>
      <c r="F77" s="71" t="s">
        <v>349</v>
      </c>
      <c r="G77" s="131">
        <v>3458290.17</v>
      </c>
      <c r="H77" s="58">
        <v>39960000</v>
      </c>
      <c r="I77" s="71">
        <v>47</v>
      </c>
      <c r="J77" s="132">
        <v>41953</v>
      </c>
      <c r="K77" s="132">
        <v>41999</v>
      </c>
      <c r="L77" s="50" t="s">
        <v>350</v>
      </c>
      <c r="M77" s="50" t="s">
        <v>351</v>
      </c>
      <c r="N77" s="133" t="s">
        <v>233</v>
      </c>
      <c r="O77" s="50" t="s">
        <v>352</v>
      </c>
      <c r="P77" s="50" t="s">
        <v>47</v>
      </c>
      <c r="Q77" s="50">
        <v>5000</v>
      </c>
      <c r="R77" s="379" t="s">
        <v>35</v>
      </c>
      <c r="S77" s="374">
        <v>100</v>
      </c>
    </row>
    <row r="78" spans="1:19" ht="58.5" customHeight="1" thickBot="1">
      <c r="A78" s="76" t="s">
        <v>353</v>
      </c>
      <c r="B78" s="78" t="s">
        <v>324</v>
      </c>
      <c r="C78" s="78" t="s">
        <v>354</v>
      </c>
      <c r="D78" s="78" t="s">
        <v>230</v>
      </c>
      <c r="E78" s="78" t="s">
        <v>355</v>
      </c>
      <c r="F78" s="78" t="s">
        <v>356</v>
      </c>
      <c r="G78" s="134">
        <v>4155037.38</v>
      </c>
      <c r="H78" s="58">
        <v>4155037.4</v>
      </c>
      <c r="I78" s="78">
        <v>48</v>
      </c>
      <c r="J78" s="135">
        <v>41957</v>
      </c>
      <c r="K78" s="135">
        <v>42004</v>
      </c>
      <c r="L78" s="104" t="s">
        <v>357</v>
      </c>
      <c r="M78" s="24" t="s">
        <v>358</v>
      </c>
      <c r="N78" s="29" t="s">
        <v>233</v>
      </c>
      <c r="O78" s="104" t="s">
        <v>359</v>
      </c>
      <c r="P78" s="24" t="s">
        <v>99</v>
      </c>
      <c r="Q78" s="24">
        <v>25000</v>
      </c>
      <c r="R78" s="117" t="s">
        <v>35</v>
      </c>
      <c r="S78" s="374">
        <v>100</v>
      </c>
    </row>
    <row r="79" spans="1:19" ht="104.25" customHeight="1" thickBot="1">
      <c r="A79" s="83" t="s">
        <v>360</v>
      </c>
      <c r="B79" s="85" t="s">
        <v>361</v>
      </c>
      <c r="C79" s="85" t="s">
        <v>362</v>
      </c>
      <c r="D79" s="85" t="s">
        <v>93</v>
      </c>
      <c r="E79" s="85" t="s">
        <v>363</v>
      </c>
      <c r="F79" s="85" t="s">
        <v>364</v>
      </c>
      <c r="G79" s="136">
        <v>2722490.19</v>
      </c>
      <c r="H79" s="58">
        <v>2722489.35</v>
      </c>
      <c r="I79" s="85">
        <v>45</v>
      </c>
      <c r="J79" s="137">
        <v>41960</v>
      </c>
      <c r="K79" s="137">
        <v>42004</v>
      </c>
      <c r="L79" s="33" t="s">
        <v>365</v>
      </c>
      <c r="M79" s="33" t="s">
        <v>366</v>
      </c>
      <c r="N79" s="39" t="s">
        <v>233</v>
      </c>
      <c r="O79" s="33" t="s">
        <v>367</v>
      </c>
      <c r="P79" s="33" t="s">
        <v>47</v>
      </c>
      <c r="Q79" s="33">
        <v>25000</v>
      </c>
      <c r="R79" s="380" t="s">
        <v>35</v>
      </c>
      <c r="S79" s="374">
        <v>100</v>
      </c>
    </row>
    <row r="80" spans="1:19" ht="104.25" customHeight="1" thickBot="1">
      <c r="A80" s="69" t="s">
        <v>368</v>
      </c>
      <c r="B80" s="71" t="s">
        <v>361</v>
      </c>
      <c r="C80" s="138" t="s">
        <v>369</v>
      </c>
      <c r="D80" s="71" t="s">
        <v>370</v>
      </c>
      <c r="E80" s="71" t="s">
        <v>371</v>
      </c>
      <c r="F80" s="71" t="s">
        <v>372</v>
      </c>
      <c r="G80" s="139">
        <v>4421280.4</v>
      </c>
      <c r="H80" s="58">
        <v>4421209.27</v>
      </c>
      <c r="I80" s="71">
        <v>100</v>
      </c>
      <c r="J80" s="132">
        <v>41995</v>
      </c>
      <c r="K80" s="132">
        <v>42094</v>
      </c>
      <c r="L80" s="71" t="s">
        <v>373</v>
      </c>
      <c r="M80" s="140" t="s">
        <v>374</v>
      </c>
      <c r="N80" s="141" t="s">
        <v>375</v>
      </c>
      <c r="O80" s="71" t="s">
        <v>376</v>
      </c>
      <c r="P80" s="71" t="s">
        <v>377</v>
      </c>
      <c r="Q80" s="71">
        <v>7000</v>
      </c>
      <c r="R80" s="366" t="s">
        <v>35</v>
      </c>
      <c r="S80" s="374">
        <v>100</v>
      </c>
    </row>
    <row r="81" spans="1:19" ht="104.25" customHeight="1" thickBot="1">
      <c r="A81" s="76" t="s">
        <v>378</v>
      </c>
      <c r="B81" s="78" t="s">
        <v>361</v>
      </c>
      <c r="C81" s="142" t="s">
        <v>379</v>
      </c>
      <c r="D81" s="78" t="s">
        <v>370</v>
      </c>
      <c r="E81" s="143" t="s">
        <v>380</v>
      </c>
      <c r="F81" s="78" t="s">
        <v>381</v>
      </c>
      <c r="G81" s="144">
        <v>3694083.85</v>
      </c>
      <c r="H81" s="58">
        <v>3694083.86</v>
      </c>
      <c r="I81" s="78">
        <v>31</v>
      </c>
      <c r="J81" s="135">
        <v>41974</v>
      </c>
      <c r="K81" s="135">
        <v>42004</v>
      </c>
      <c r="L81" s="78" t="s">
        <v>382</v>
      </c>
      <c r="M81" s="78" t="s">
        <v>383</v>
      </c>
      <c r="N81" s="145" t="s">
        <v>384</v>
      </c>
      <c r="O81" s="78" t="s">
        <v>385</v>
      </c>
      <c r="P81" s="78" t="s">
        <v>377</v>
      </c>
      <c r="Q81" s="78">
        <v>7000</v>
      </c>
      <c r="R81" s="367" t="s">
        <v>35</v>
      </c>
      <c r="S81" s="374">
        <v>100</v>
      </c>
    </row>
    <row r="82" spans="1:19" ht="104.25" customHeight="1" thickBot="1">
      <c r="A82" s="83" t="s">
        <v>386</v>
      </c>
      <c r="B82" s="85" t="s">
        <v>361</v>
      </c>
      <c r="C82" s="146" t="s">
        <v>387</v>
      </c>
      <c r="D82" s="85" t="s">
        <v>370</v>
      </c>
      <c r="E82" s="147" t="s">
        <v>217</v>
      </c>
      <c r="F82" s="85" t="s">
        <v>388</v>
      </c>
      <c r="G82" s="148">
        <v>3803436.36</v>
      </c>
      <c r="H82" s="58">
        <v>3803436.35</v>
      </c>
      <c r="I82" s="85">
        <v>31</v>
      </c>
      <c r="J82" s="137">
        <v>41974</v>
      </c>
      <c r="K82" s="137">
        <v>42004</v>
      </c>
      <c r="L82" s="85" t="s">
        <v>389</v>
      </c>
      <c r="M82" s="149" t="s">
        <v>383</v>
      </c>
      <c r="N82" s="150" t="s">
        <v>390</v>
      </c>
      <c r="O82" s="85" t="s">
        <v>391</v>
      </c>
      <c r="P82" s="85" t="s">
        <v>377</v>
      </c>
      <c r="Q82" s="85">
        <v>7000</v>
      </c>
      <c r="R82" s="368" t="s">
        <v>35</v>
      </c>
      <c r="S82" s="374">
        <v>100</v>
      </c>
    </row>
    <row r="83" spans="1:19" ht="80.25" customHeight="1" thickBot="1">
      <c r="A83" s="419" t="s">
        <v>392</v>
      </c>
      <c r="B83" s="419"/>
      <c r="C83" s="419"/>
      <c r="D83" s="419"/>
      <c r="E83" s="419"/>
      <c r="F83" s="419"/>
      <c r="G83" s="419"/>
      <c r="H83" s="419"/>
      <c r="I83" s="419"/>
      <c r="J83" s="419"/>
      <c r="K83" s="419"/>
      <c r="L83" s="419"/>
      <c r="M83" s="419"/>
      <c r="N83" s="419"/>
      <c r="O83" s="419"/>
      <c r="P83" s="419"/>
      <c r="Q83" s="419"/>
      <c r="R83" s="419"/>
      <c r="S83" s="371"/>
    </row>
    <row r="84" spans="1:19" ht="42" customHeight="1" thickBot="1">
      <c r="A84" s="415" t="s">
        <v>4</v>
      </c>
      <c r="B84" s="416" t="s">
        <v>5</v>
      </c>
      <c r="C84" s="416" t="s">
        <v>6</v>
      </c>
      <c r="D84" s="416" t="s">
        <v>7</v>
      </c>
      <c r="E84" s="416" t="s">
        <v>8</v>
      </c>
      <c r="F84" s="417" t="s">
        <v>9</v>
      </c>
      <c r="G84" s="404" t="s">
        <v>10</v>
      </c>
      <c r="H84" s="9" t="s">
        <v>11</v>
      </c>
      <c r="I84" s="418" t="s">
        <v>12</v>
      </c>
      <c r="J84" s="418"/>
      <c r="K84" s="418"/>
      <c r="L84" s="404" t="s">
        <v>13</v>
      </c>
      <c r="M84" s="404" t="s">
        <v>14</v>
      </c>
      <c r="N84" s="404" t="s">
        <v>15</v>
      </c>
      <c r="O84" s="404" t="s">
        <v>16</v>
      </c>
      <c r="P84" s="404" t="s">
        <v>17</v>
      </c>
      <c r="Q84" s="404" t="s">
        <v>18</v>
      </c>
      <c r="R84" s="412" t="s">
        <v>19</v>
      </c>
      <c r="S84" s="405" t="s">
        <v>692</v>
      </c>
    </row>
    <row r="85" spans="1:19" ht="66.75" customHeight="1" thickBot="1">
      <c r="A85" s="415"/>
      <c r="B85" s="416"/>
      <c r="C85" s="416"/>
      <c r="D85" s="416"/>
      <c r="E85" s="416"/>
      <c r="F85" s="417"/>
      <c r="G85" s="404"/>
      <c r="H85" s="10" t="s">
        <v>20</v>
      </c>
      <c r="I85" s="11" t="s">
        <v>21</v>
      </c>
      <c r="J85" s="12" t="s">
        <v>22</v>
      </c>
      <c r="K85" s="12" t="s">
        <v>23</v>
      </c>
      <c r="L85" s="404"/>
      <c r="M85" s="404"/>
      <c r="N85" s="404"/>
      <c r="O85" s="404"/>
      <c r="P85" s="404"/>
      <c r="Q85" s="404"/>
      <c r="R85" s="412"/>
      <c r="S85" s="405"/>
    </row>
    <row r="86" spans="1:19" ht="80.25" customHeight="1" thickBot="1">
      <c r="A86" s="410" t="s">
        <v>122</v>
      </c>
      <c r="B86" s="410"/>
      <c r="C86" s="410"/>
      <c r="D86" s="410"/>
      <c r="E86" s="410"/>
      <c r="F86" s="410"/>
      <c r="G86" s="410"/>
      <c r="H86" s="410"/>
      <c r="I86" s="410"/>
      <c r="J86" s="410"/>
      <c r="K86" s="410"/>
      <c r="L86" s="410"/>
      <c r="M86" s="410"/>
      <c r="N86" s="410"/>
      <c r="O86" s="410"/>
      <c r="P86" s="410"/>
      <c r="Q86" s="410"/>
      <c r="R86" s="411"/>
      <c r="S86" s="373"/>
    </row>
    <row r="87" spans="1:19" ht="80.25" customHeight="1" thickBot="1">
      <c r="A87" s="410" t="s">
        <v>123</v>
      </c>
      <c r="B87" s="410"/>
      <c r="C87" s="410"/>
      <c r="D87" s="410"/>
      <c r="E87" s="410"/>
      <c r="F87" s="410"/>
      <c r="G87" s="410"/>
      <c r="H87" s="410"/>
      <c r="I87" s="410"/>
      <c r="J87" s="410"/>
      <c r="K87" s="410"/>
      <c r="L87" s="410"/>
      <c r="M87" s="410"/>
      <c r="N87" s="410"/>
      <c r="O87" s="410"/>
      <c r="P87" s="410"/>
      <c r="Q87" s="410"/>
      <c r="R87" s="411"/>
      <c r="S87" s="373"/>
    </row>
    <row r="88" spans="1:19" ht="80.25" customHeight="1" thickBot="1">
      <c r="A88" s="410" t="s">
        <v>124</v>
      </c>
      <c r="B88" s="410"/>
      <c r="C88" s="410"/>
      <c r="D88" s="410"/>
      <c r="E88" s="410"/>
      <c r="F88" s="410"/>
      <c r="G88" s="410"/>
      <c r="H88" s="410"/>
      <c r="I88" s="410"/>
      <c r="J88" s="410"/>
      <c r="K88" s="410"/>
      <c r="L88" s="410"/>
      <c r="M88" s="410"/>
      <c r="N88" s="410"/>
      <c r="O88" s="410"/>
      <c r="P88" s="410"/>
      <c r="Q88" s="410"/>
      <c r="R88" s="411"/>
      <c r="S88" s="373"/>
    </row>
    <row r="89" spans="1:19" s="22" customFormat="1" ht="102" customHeight="1" thickBot="1">
      <c r="A89" s="302" t="s">
        <v>25</v>
      </c>
      <c r="B89" s="303" t="s">
        <v>393</v>
      </c>
      <c r="C89" s="304" t="s">
        <v>394</v>
      </c>
      <c r="D89" s="303" t="s">
        <v>40</v>
      </c>
      <c r="E89" s="303" t="s">
        <v>395</v>
      </c>
      <c r="F89" s="303" t="s">
        <v>396</v>
      </c>
      <c r="G89" s="305">
        <v>1669997.5</v>
      </c>
      <c r="H89" s="306" t="s">
        <v>129</v>
      </c>
      <c r="I89" s="303">
        <v>61</v>
      </c>
      <c r="J89" s="307">
        <v>42095</v>
      </c>
      <c r="K89" s="307">
        <v>42155</v>
      </c>
      <c r="L89" s="303" t="s">
        <v>397</v>
      </c>
      <c r="M89" s="308" t="s">
        <v>398</v>
      </c>
      <c r="N89" s="309">
        <v>55.66</v>
      </c>
      <c r="O89" s="303" t="s">
        <v>70</v>
      </c>
      <c r="P89" s="303" t="s">
        <v>47</v>
      </c>
      <c r="Q89" s="303">
        <v>90000</v>
      </c>
      <c r="R89" s="381" t="s">
        <v>35</v>
      </c>
      <c r="S89" s="374">
        <v>100</v>
      </c>
    </row>
    <row r="90" spans="1:19" s="152" customFormat="1" ht="143.25" customHeight="1">
      <c r="A90" s="310" t="s">
        <v>399</v>
      </c>
      <c r="B90" s="311" t="s">
        <v>200</v>
      </c>
      <c r="C90" s="312" t="s">
        <v>400</v>
      </c>
      <c r="D90" s="311" t="s">
        <v>110</v>
      </c>
      <c r="E90" s="311" t="s">
        <v>401</v>
      </c>
      <c r="F90" s="311" t="s">
        <v>402</v>
      </c>
      <c r="G90" s="313">
        <v>2424849.33</v>
      </c>
      <c r="H90" s="314" t="s">
        <v>403</v>
      </c>
      <c r="I90" s="311">
        <f>K90-J90+1</f>
        <v>60</v>
      </c>
      <c r="J90" s="315">
        <v>42126</v>
      </c>
      <c r="K90" s="316">
        <v>42185</v>
      </c>
      <c r="L90" s="317" t="s">
        <v>404</v>
      </c>
      <c r="M90" s="318" t="s">
        <v>405</v>
      </c>
      <c r="N90" s="319">
        <v>1753.05</v>
      </c>
      <c r="O90" s="317" t="s">
        <v>406</v>
      </c>
      <c r="P90" s="317" t="s">
        <v>407</v>
      </c>
      <c r="Q90" s="317">
        <v>20000</v>
      </c>
      <c r="R90" s="382" t="s">
        <v>35</v>
      </c>
      <c r="S90" s="374">
        <v>100</v>
      </c>
    </row>
    <row r="91" spans="1:19" s="22" customFormat="1" ht="143.25" customHeight="1" thickBot="1">
      <c r="A91" s="320" t="s">
        <v>408</v>
      </c>
      <c r="B91" s="321" t="s">
        <v>200</v>
      </c>
      <c r="C91" s="322" t="s">
        <v>409</v>
      </c>
      <c r="D91" s="321" t="s">
        <v>410</v>
      </c>
      <c r="E91" s="321" t="s">
        <v>411</v>
      </c>
      <c r="F91" s="321" t="s">
        <v>412</v>
      </c>
      <c r="G91" s="323">
        <v>3612920.92</v>
      </c>
      <c r="H91" s="324" t="s">
        <v>403</v>
      </c>
      <c r="I91" s="321">
        <f>K91-J91+1</f>
        <v>60</v>
      </c>
      <c r="J91" s="325">
        <v>42126</v>
      </c>
      <c r="K91" s="326">
        <v>42185</v>
      </c>
      <c r="L91" s="327" t="s">
        <v>413</v>
      </c>
      <c r="M91" s="328" t="s">
        <v>414</v>
      </c>
      <c r="N91" s="329">
        <v>916.31</v>
      </c>
      <c r="O91" s="327" t="s">
        <v>415</v>
      </c>
      <c r="P91" s="327" t="s">
        <v>55</v>
      </c>
      <c r="Q91" s="327">
        <v>3000</v>
      </c>
      <c r="R91" s="383" t="s">
        <v>35</v>
      </c>
      <c r="S91" s="374">
        <v>100</v>
      </c>
    </row>
    <row r="92" spans="1:19" s="22" customFormat="1" ht="60.75" thickBot="1">
      <c r="A92" s="293" t="s">
        <v>25</v>
      </c>
      <c r="B92" s="294" t="s">
        <v>393</v>
      </c>
      <c r="C92" s="295" t="s">
        <v>604</v>
      </c>
      <c r="D92" s="294" t="s">
        <v>151</v>
      </c>
      <c r="E92" s="294" t="s">
        <v>605</v>
      </c>
      <c r="F92" s="294" t="s">
        <v>606</v>
      </c>
      <c r="G92" s="296">
        <v>3053196.72</v>
      </c>
      <c r="H92" s="336" t="s">
        <v>154</v>
      </c>
      <c r="I92" s="298">
        <f>K92-J92+1</f>
        <v>92</v>
      </c>
      <c r="J92" s="299">
        <v>42156</v>
      </c>
      <c r="K92" s="299">
        <v>42247</v>
      </c>
      <c r="L92" s="327" t="s">
        <v>219</v>
      </c>
      <c r="M92" s="207" t="s">
        <v>693</v>
      </c>
      <c r="N92" s="296">
        <v>3053196.72</v>
      </c>
      <c r="O92" s="327" t="s">
        <v>221</v>
      </c>
      <c r="P92" s="301" t="s">
        <v>699</v>
      </c>
      <c r="Q92" s="301">
        <v>14000</v>
      </c>
      <c r="R92" s="384" t="s">
        <v>35</v>
      </c>
      <c r="S92" s="374">
        <v>100</v>
      </c>
    </row>
    <row r="93" spans="1:19" s="22" customFormat="1" ht="15">
      <c r="A93" s="188"/>
      <c r="B93" s="188"/>
      <c r="C93" s="253"/>
      <c r="D93" s="188"/>
      <c r="E93" s="188"/>
      <c r="F93" s="188"/>
      <c r="G93" s="189"/>
      <c r="H93" s="190"/>
      <c r="I93" s="188"/>
      <c r="J93" s="191"/>
      <c r="K93" s="192"/>
      <c r="L93" s="193"/>
      <c r="M93" s="194"/>
      <c r="N93" s="195"/>
      <c r="O93" s="193"/>
      <c r="P93" s="193"/>
      <c r="Q93" s="193"/>
      <c r="R93" s="193"/>
      <c r="S93" s="374"/>
    </row>
    <row r="94" spans="1:19" s="22" customFormat="1" ht="15.75" thickBot="1">
      <c r="A94" s="188"/>
      <c r="B94" s="188"/>
      <c r="C94" s="253"/>
      <c r="D94" s="188"/>
      <c r="E94" s="188"/>
      <c r="F94" s="188"/>
      <c r="G94" s="189"/>
      <c r="H94" s="190"/>
      <c r="I94" s="188"/>
      <c r="J94" s="191"/>
      <c r="K94" s="192"/>
      <c r="L94" s="193"/>
      <c r="M94" s="194"/>
      <c r="N94" s="195"/>
      <c r="O94" s="193"/>
      <c r="P94" s="193"/>
      <c r="Q94" s="193"/>
      <c r="R94" s="193"/>
      <c r="S94" s="374"/>
    </row>
    <row r="95" spans="1:19" s="22" customFormat="1" ht="81" customHeight="1" thickBot="1">
      <c r="A95" s="196" t="s">
        <v>25</v>
      </c>
      <c r="B95" s="197" t="s">
        <v>393</v>
      </c>
      <c r="C95" s="198" t="s">
        <v>529</v>
      </c>
      <c r="D95" s="197"/>
      <c r="E95" s="197" t="s">
        <v>530</v>
      </c>
      <c r="F95" s="197" t="s">
        <v>531</v>
      </c>
      <c r="G95" s="199">
        <v>3867000.28</v>
      </c>
      <c r="H95" s="336" t="s">
        <v>154</v>
      </c>
      <c r="I95" s="197">
        <f aca="true" t="shared" si="1" ref="I95:I100">K95-J95+1</f>
        <v>77</v>
      </c>
      <c r="J95" s="200">
        <v>42186</v>
      </c>
      <c r="K95" s="200">
        <v>42262</v>
      </c>
      <c r="L95" s="197" t="s">
        <v>532</v>
      </c>
      <c r="M95" s="207" t="s">
        <v>693</v>
      </c>
      <c r="N95" s="199">
        <v>3867000.28</v>
      </c>
      <c r="O95" s="201" t="s">
        <v>533</v>
      </c>
      <c r="P95" s="212" t="s">
        <v>99</v>
      </c>
      <c r="Q95" s="213">
        <v>3000</v>
      </c>
      <c r="R95" s="384" t="s">
        <v>35</v>
      </c>
      <c r="S95" s="374">
        <v>100</v>
      </c>
    </row>
    <row r="96" spans="1:19" s="22" customFormat="1" ht="81" customHeight="1" thickBot="1">
      <c r="A96" s="202" t="s">
        <v>25</v>
      </c>
      <c r="B96" s="203" t="s">
        <v>393</v>
      </c>
      <c r="C96" s="204" t="s">
        <v>534</v>
      </c>
      <c r="D96" s="203"/>
      <c r="E96" s="203" t="s">
        <v>535</v>
      </c>
      <c r="F96" s="203" t="s">
        <v>536</v>
      </c>
      <c r="G96" s="205">
        <v>4238941.13</v>
      </c>
      <c r="H96" s="336" t="s">
        <v>154</v>
      </c>
      <c r="I96" s="203">
        <f t="shared" si="1"/>
        <v>77</v>
      </c>
      <c r="J96" s="206">
        <v>42186</v>
      </c>
      <c r="K96" s="206">
        <v>42262</v>
      </c>
      <c r="L96" s="203" t="s">
        <v>537</v>
      </c>
      <c r="M96" s="207" t="s">
        <v>693</v>
      </c>
      <c r="N96" s="205">
        <v>4238941.13</v>
      </c>
      <c r="O96" s="207" t="s">
        <v>538</v>
      </c>
      <c r="P96" s="212" t="s">
        <v>99</v>
      </c>
      <c r="Q96" s="213">
        <v>3000</v>
      </c>
      <c r="R96" s="384" t="s">
        <v>35</v>
      </c>
      <c r="S96" s="374">
        <v>100</v>
      </c>
    </row>
    <row r="97" spans="1:19" s="22" customFormat="1" ht="81" customHeight="1" thickBot="1">
      <c r="A97" s="208" t="s">
        <v>25</v>
      </c>
      <c r="B97" s="176" t="s">
        <v>393</v>
      </c>
      <c r="C97" s="209" t="s">
        <v>539</v>
      </c>
      <c r="D97" s="176"/>
      <c r="E97" s="176" t="s">
        <v>540</v>
      </c>
      <c r="F97" s="176" t="s">
        <v>541</v>
      </c>
      <c r="G97" s="210">
        <v>2828080.15</v>
      </c>
      <c r="H97" s="336" t="s">
        <v>154</v>
      </c>
      <c r="I97" s="176">
        <f t="shared" si="1"/>
        <v>77</v>
      </c>
      <c r="J97" s="177">
        <v>42186</v>
      </c>
      <c r="K97" s="177">
        <v>42262</v>
      </c>
      <c r="L97" s="176" t="s">
        <v>542</v>
      </c>
      <c r="M97" s="207" t="s">
        <v>694</v>
      </c>
      <c r="N97" s="362">
        <v>47134.66</v>
      </c>
      <c r="O97" s="211" t="s">
        <v>543</v>
      </c>
      <c r="P97" s="212" t="s">
        <v>99</v>
      </c>
      <c r="Q97" s="213">
        <v>3000</v>
      </c>
      <c r="R97" s="384" t="s">
        <v>35</v>
      </c>
      <c r="S97" s="374">
        <v>100</v>
      </c>
    </row>
    <row r="98" spans="1:19" s="22" customFormat="1" ht="66.75" customHeight="1" thickBot="1">
      <c r="A98" s="271" t="s">
        <v>596</v>
      </c>
      <c r="B98" s="272" t="s">
        <v>393</v>
      </c>
      <c r="C98" s="273" t="s">
        <v>597</v>
      </c>
      <c r="D98" s="272" t="s">
        <v>598</v>
      </c>
      <c r="E98" s="272" t="s">
        <v>600</v>
      </c>
      <c r="F98" s="272" t="s">
        <v>601</v>
      </c>
      <c r="G98" s="274">
        <v>624419.78</v>
      </c>
      <c r="H98" s="336" t="s">
        <v>154</v>
      </c>
      <c r="I98" s="275">
        <f t="shared" si="1"/>
        <v>69</v>
      </c>
      <c r="J98" s="276">
        <v>42240</v>
      </c>
      <c r="K98" s="276">
        <v>42308</v>
      </c>
      <c r="L98" s="176" t="s">
        <v>350</v>
      </c>
      <c r="M98" s="207" t="s">
        <v>694</v>
      </c>
      <c r="N98" s="207" t="s">
        <v>233</v>
      </c>
      <c r="O98" s="211" t="s">
        <v>736</v>
      </c>
      <c r="P98" s="212" t="s">
        <v>99</v>
      </c>
      <c r="Q98" s="212">
        <v>1500</v>
      </c>
      <c r="R98" s="384" t="s">
        <v>35</v>
      </c>
      <c r="S98" s="374">
        <v>100</v>
      </c>
    </row>
    <row r="99" spans="1:19" s="22" customFormat="1" ht="66.75" customHeight="1" thickBot="1">
      <c r="A99" s="277" t="s">
        <v>596</v>
      </c>
      <c r="B99" s="245" t="s">
        <v>393</v>
      </c>
      <c r="C99" s="246" t="s">
        <v>599</v>
      </c>
      <c r="D99" s="245" t="s">
        <v>283</v>
      </c>
      <c r="E99" s="245" t="s">
        <v>602</v>
      </c>
      <c r="F99" s="245" t="s">
        <v>603</v>
      </c>
      <c r="G99" s="247">
        <v>2008626.7</v>
      </c>
      <c r="H99" s="336" t="s">
        <v>154</v>
      </c>
      <c r="I99" s="249">
        <f t="shared" si="1"/>
        <v>99</v>
      </c>
      <c r="J99" s="250">
        <v>42240</v>
      </c>
      <c r="K99" s="250">
        <v>42338</v>
      </c>
      <c r="L99" s="176" t="s">
        <v>739</v>
      </c>
      <c r="M99" s="207" t="s">
        <v>694</v>
      </c>
      <c r="N99" s="207" t="s">
        <v>233</v>
      </c>
      <c r="O99" s="399" t="s">
        <v>737</v>
      </c>
      <c r="P99" s="212" t="s">
        <v>99</v>
      </c>
      <c r="Q99" s="212">
        <v>1500</v>
      </c>
      <c r="R99" s="384" t="s">
        <v>35</v>
      </c>
      <c r="S99" s="374">
        <v>100</v>
      </c>
    </row>
    <row r="100" spans="1:19" s="22" customFormat="1" ht="66.75" customHeight="1" thickBot="1">
      <c r="A100" s="287" t="s">
        <v>25</v>
      </c>
      <c r="B100" s="288" t="s">
        <v>200</v>
      </c>
      <c r="C100" s="289" t="s">
        <v>628</v>
      </c>
      <c r="D100" s="288" t="s">
        <v>559</v>
      </c>
      <c r="E100" s="288" t="s">
        <v>629</v>
      </c>
      <c r="F100" s="288" t="s">
        <v>630</v>
      </c>
      <c r="G100" s="290">
        <v>2259627.67</v>
      </c>
      <c r="H100" s="336" t="s">
        <v>154</v>
      </c>
      <c r="I100" s="291">
        <f t="shared" si="1"/>
        <v>61</v>
      </c>
      <c r="J100" s="292">
        <v>42217</v>
      </c>
      <c r="K100" s="292">
        <v>42277</v>
      </c>
      <c r="L100" s="176" t="s">
        <v>740</v>
      </c>
      <c r="M100" s="211" t="s">
        <v>694</v>
      </c>
      <c r="N100" s="397">
        <v>14554.76</v>
      </c>
      <c r="O100" s="211" t="s">
        <v>738</v>
      </c>
      <c r="P100" s="213" t="s">
        <v>698</v>
      </c>
      <c r="Q100" s="213">
        <v>120000</v>
      </c>
      <c r="R100" s="384" t="s">
        <v>35</v>
      </c>
      <c r="S100" s="374">
        <v>100</v>
      </c>
    </row>
    <row r="101" spans="1:19" s="22" customFormat="1" ht="15.75" thickBot="1">
      <c r="A101" s="429" t="s">
        <v>580</v>
      </c>
      <c r="B101" s="430"/>
      <c r="C101" s="430"/>
      <c r="D101" s="430"/>
      <c r="E101" s="430"/>
      <c r="F101" s="430"/>
      <c r="G101" s="430"/>
      <c r="H101" s="430"/>
      <c r="I101" s="430"/>
      <c r="J101" s="430"/>
      <c r="K101" s="430"/>
      <c r="L101" s="430"/>
      <c r="M101" s="430"/>
      <c r="N101" s="430"/>
      <c r="O101" s="430"/>
      <c r="P101" s="430"/>
      <c r="Q101" s="430"/>
      <c r="R101" s="431"/>
      <c r="S101" s="374"/>
    </row>
    <row r="102" spans="1:19" s="22" customFormat="1" ht="75.75" thickBot="1">
      <c r="A102" s="293" t="s">
        <v>25</v>
      </c>
      <c r="B102" s="294" t="s">
        <v>200</v>
      </c>
      <c r="C102" s="295" t="s">
        <v>631</v>
      </c>
      <c r="D102" s="294" t="s">
        <v>182</v>
      </c>
      <c r="E102" s="294" t="s">
        <v>632</v>
      </c>
      <c r="F102" s="294" t="s">
        <v>633</v>
      </c>
      <c r="G102" s="296">
        <v>1527948.56</v>
      </c>
      <c r="H102" s="336" t="s">
        <v>154</v>
      </c>
      <c r="I102" s="298">
        <f aca="true" t="shared" si="2" ref="I102:I108">K102-J102+1</f>
        <v>65</v>
      </c>
      <c r="J102" s="299">
        <v>42296</v>
      </c>
      <c r="K102" s="299">
        <v>42360</v>
      </c>
      <c r="L102" s="398" t="s">
        <v>373</v>
      </c>
      <c r="M102" s="297" t="s">
        <v>694</v>
      </c>
      <c r="N102" s="297" t="s">
        <v>693</v>
      </c>
      <c r="O102" s="398" t="s">
        <v>708</v>
      </c>
      <c r="P102" s="300" t="s">
        <v>47</v>
      </c>
      <c r="Q102" s="297">
        <v>3500</v>
      </c>
      <c r="R102" s="384" t="s">
        <v>35</v>
      </c>
      <c r="S102" s="374">
        <v>100</v>
      </c>
    </row>
    <row r="103" spans="1:19" s="22" customFormat="1" ht="60.75" thickBot="1">
      <c r="A103" s="271" t="s">
        <v>25</v>
      </c>
      <c r="B103" s="272" t="s">
        <v>200</v>
      </c>
      <c r="C103" s="273" t="s">
        <v>618</v>
      </c>
      <c r="D103" s="272" t="s">
        <v>619</v>
      </c>
      <c r="E103" s="272" t="s">
        <v>623</v>
      </c>
      <c r="F103" s="272" t="s">
        <v>624</v>
      </c>
      <c r="G103" s="274">
        <v>3464857.92</v>
      </c>
      <c r="H103" s="336" t="s">
        <v>154</v>
      </c>
      <c r="I103" s="275">
        <f t="shared" si="2"/>
        <v>75</v>
      </c>
      <c r="J103" s="276">
        <v>42314</v>
      </c>
      <c r="K103" s="276">
        <v>42388</v>
      </c>
      <c r="L103" s="176" t="s">
        <v>177</v>
      </c>
      <c r="M103" s="207" t="s">
        <v>694</v>
      </c>
      <c r="N103" s="207" t="s">
        <v>233</v>
      </c>
      <c r="O103" s="211" t="s">
        <v>179</v>
      </c>
      <c r="P103" s="212" t="s">
        <v>697</v>
      </c>
      <c r="Q103" s="212">
        <v>1500</v>
      </c>
      <c r="R103" s="384" t="s">
        <v>35</v>
      </c>
      <c r="S103" s="374">
        <v>100</v>
      </c>
    </row>
    <row r="104" spans="1:19" s="22" customFormat="1" ht="60.75" thickBot="1">
      <c r="A104" s="277" t="s">
        <v>25</v>
      </c>
      <c r="B104" s="245" t="s">
        <v>200</v>
      </c>
      <c r="C104" s="246" t="s">
        <v>620</v>
      </c>
      <c r="D104" s="245" t="s">
        <v>621</v>
      </c>
      <c r="E104" s="245" t="s">
        <v>94</v>
      </c>
      <c r="F104" s="245" t="s">
        <v>625</v>
      </c>
      <c r="G104" s="247">
        <v>1856165.13</v>
      </c>
      <c r="H104" s="336" t="s">
        <v>154</v>
      </c>
      <c r="I104" s="249">
        <f t="shared" si="2"/>
        <v>75</v>
      </c>
      <c r="J104" s="250">
        <v>42314</v>
      </c>
      <c r="K104" s="250">
        <v>42388</v>
      </c>
      <c r="L104" s="176" t="s">
        <v>96</v>
      </c>
      <c r="M104" s="207" t="s">
        <v>694</v>
      </c>
      <c r="N104" s="207" t="s">
        <v>233</v>
      </c>
      <c r="O104" s="211" t="s">
        <v>705</v>
      </c>
      <c r="P104" s="212" t="s">
        <v>99</v>
      </c>
      <c r="Q104" s="212">
        <v>1500</v>
      </c>
      <c r="R104" s="384" t="s">
        <v>35</v>
      </c>
      <c r="S104" s="374">
        <v>100</v>
      </c>
    </row>
    <row r="105" spans="1:19" s="22" customFormat="1" ht="60.75" thickBot="1">
      <c r="A105" s="287" t="s">
        <v>25</v>
      </c>
      <c r="B105" s="288" t="s">
        <v>200</v>
      </c>
      <c r="C105" s="289" t="s">
        <v>622</v>
      </c>
      <c r="D105" s="288" t="s">
        <v>49</v>
      </c>
      <c r="E105" s="288" t="s">
        <v>626</v>
      </c>
      <c r="F105" s="288" t="s">
        <v>627</v>
      </c>
      <c r="G105" s="290">
        <v>3797009.29</v>
      </c>
      <c r="H105" s="336" t="s">
        <v>154</v>
      </c>
      <c r="I105" s="291">
        <f t="shared" si="2"/>
        <v>75</v>
      </c>
      <c r="J105" s="292">
        <v>42314</v>
      </c>
      <c r="K105" s="292">
        <v>42388</v>
      </c>
      <c r="L105" s="176" t="s">
        <v>715</v>
      </c>
      <c r="M105" s="207" t="s">
        <v>694</v>
      </c>
      <c r="N105" s="207" t="s">
        <v>233</v>
      </c>
      <c r="O105" s="211" t="s">
        <v>724</v>
      </c>
      <c r="P105" s="212" t="s">
        <v>469</v>
      </c>
      <c r="Q105" s="212">
        <v>1500</v>
      </c>
      <c r="R105" s="384" t="s">
        <v>35</v>
      </c>
      <c r="S105" s="374">
        <v>100</v>
      </c>
    </row>
    <row r="106" spans="1:19" s="22" customFormat="1" ht="75.75" thickBot="1">
      <c r="A106" s="271" t="s">
        <v>596</v>
      </c>
      <c r="B106" s="272" t="s">
        <v>607</v>
      </c>
      <c r="C106" s="273" t="s">
        <v>608</v>
      </c>
      <c r="D106" s="272" t="s">
        <v>74</v>
      </c>
      <c r="E106" s="272" t="s">
        <v>612</v>
      </c>
      <c r="F106" s="272" t="s">
        <v>613</v>
      </c>
      <c r="G106" s="274">
        <v>1969843.76</v>
      </c>
      <c r="H106" s="336" t="s">
        <v>154</v>
      </c>
      <c r="I106" s="275">
        <f t="shared" si="2"/>
        <v>9</v>
      </c>
      <c r="J106" s="276">
        <v>42361</v>
      </c>
      <c r="K106" s="276">
        <v>42369</v>
      </c>
      <c r="L106" s="197" t="s">
        <v>716</v>
      </c>
      <c r="M106" s="207" t="s">
        <v>694</v>
      </c>
      <c r="N106" s="207" t="s">
        <v>233</v>
      </c>
      <c r="O106" s="201" t="s">
        <v>725</v>
      </c>
      <c r="P106" s="212" t="s">
        <v>469</v>
      </c>
      <c r="Q106" s="212">
        <v>8000</v>
      </c>
      <c r="R106" s="384" t="s">
        <v>35</v>
      </c>
      <c r="S106" s="374">
        <v>100</v>
      </c>
    </row>
    <row r="107" spans="1:19" s="22" customFormat="1" ht="60.75" thickBot="1">
      <c r="A107" s="277" t="s">
        <v>596</v>
      </c>
      <c r="B107" s="245" t="s">
        <v>607</v>
      </c>
      <c r="C107" s="246" t="s">
        <v>609</v>
      </c>
      <c r="D107" s="245" t="s">
        <v>40</v>
      </c>
      <c r="E107" s="245" t="s">
        <v>614</v>
      </c>
      <c r="F107" s="245" t="s">
        <v>615</v>
      </c>
      <c r="G107" s="247">
        <v>2273895.96</v>
      </c>
      <c r="H107" s="336" t="s">
        <v>154</v>
      </c>
      <c r="I107" s="249">
        <f t="shared" si="2"/>
        <v>9</v>
      </c>
      <c r="J107" s="250">
        <v>42361</v>
      </c>
      <c r="K107" s="250">
        <v>42369</v>
      </c>
      <c r="L107" s="203" t="s">
        <v>717</v>
      </c>
      <c r="M107" s="207" t="s">
        <v>694</v>
      </c>
      <c r="N107" s="207" t="s">
        <v>233</v>
      </c>
      <c r="O107" s="207" t="s">
        <v>726</v>
      </c>
      <c r="P107" s="212" t="s">
        <v>469</v>
      </c>
      <c r="Q107" s="212">
        <v>5000</v>
      </c>
      <c r="R107" s="384" t="s">
        <v>35</v>
      </c>
      <c r="S107" s="374">
        <v>100</v>
      </c>
    </row>
    <row r="108" spans="1:19" s="22" customFormat="1" ht="60.75" thickBot="1">
      <c r="A108" s="277" t="s">
        <v>596</v>
      </c>
      <c r="B108" s="245" t="s">
        <v>607</v>
      </c>
      <c r="C108" s="246" t="s">
        <v>610</v>
      </c>
      <c r="D108" s="245" t="s">
        <v>611</v>
      </c>
      <c r="E108" s="245" t="s">
        <v>616</v>
      </c>
      <c r="F108" s="245" t="s">
        <v>617</v>
      </c>
      <c r="G108" s="247">
        <v>3084528.46</v>
      </c>
      <c r="H108" s="336" t="s">
        <v>154</v>
      </c>
      <c r="I108" s="249">
        <f t="shared" si="2"/>
        <v>16</v>
      </c>
      <c r="J108" s="250">
        <v>42354</v>
      </c>
      <c r="K108" s="250">
        <v>42369</v>
      </c>
      <c r="L108" s="203" t="s">
        <v>718</v>
      </c>
      <c r="M108" s="207" t="s">
        <v>694</v>
      </c>
      <c r="N108" s="207" t="s">
        <v>233</v>
      </c>
      <c r="O108" s="207" t="s">
        <v>727</v>
      </c>
      <c r="P108" s="212" t="s">
        <v>469</v>
      </c>
      <c r="Q108" s="212">
        <v>5000</v>
      </c>
      <c r="R108" s="384" t="s">
        <v>35</v>
      </c>
      <c r="S108" s="374">
        <v>100</v>
      </c>
    </row>
    <row r="109" spans="1:19" s="22" customFormat="1" ht="105.75" thickBot="1">
      <c r="A109" s="278" t="s">
        <v>596</v>
      </c>
      <c r="B109" s="237" t="s">
        <v>200</v>
      </c>
      <c r="C109" s="238" t="s">
        <v>634</v>
      </c>
      <c r="D109" s="237" t="s">
        <v>49</v>
      </c>
      <c r="E109" s="239" t="s">
        <v>635</v>
      </c>
      <c r="F109" s="237" t="s">
        <v>636</v>
      </c>
      <c r="G109" s="240">
        <v>5437382.08</v>
      </c>
      <c r="H109" s="336" t="s">
        <v>154</v>
      </c>
      <c r="I109" s="242">
        <v>17</v>
      </c>
      <c r="J109" s="243">
        <v>42353</v>
      </c>
      <c r="K109" s="244">
        <v>42369</v>
      </c>
      <c r="L109" s="203" t="s">
        <v>357</v>
      </c>
      <c r="M109" s="207" t="s">
        <v>694</v>
      </c>
      <c r="N109" s="207" t="s">
        <v>233</v>
      </c>
      <c r="O109" s="207" t="s">
        <v>728</v>
      </c>
      <c r="P109" s="212" t="s">
        <v>698</v>
      </c>
      <c r="Q109" s="212">
        <v>15000</v>
      </c>
      <c r="R109" s="384" t="s">
        <v>35</v>
      </c>
      <c r="S109" s="374">
        <v>100</v>
      </c>
    </row>
    <row r="110" spans="1:19" s="22" customFormat="1" ht="75.75" thickBot="1">
      <c r="A110" s="278" t="s">
        <v>25</v>
      </c>
      <c r="B110" s="237" t="s">
        <v>200</v>
      </c>
      <c r="C110" s="238" t="s">
        <v>637</v>
      </c>
      <c r="D110" s="237" t="s">
        <v>638</v>
      </c>
      <c r="E110" s="239" t="s">
        <v>644</v>
      </c>
      <c r="F110" s="237" t="s">
        <v>645</v>
      </c>
      <c r="G110" s="240">
        <v>4250452.651199999</v>
      </c>
      <c r="H110" s="336" t="s">
        <v>154</v>
      </c>
      <c r="I110" s="242">
        <v>78</v>
      </c>
      <c r="J110" s="243">
        <v>42352</v>
      </c>
      <c r="K110" s="244">
        <v>42429</v>
      </c>
      <c r="L110" s="203" t="s">
        <v>227</v>
      </c>
      <c r="M110" s="207" t="s">
        <v>694</v>
      </c>
      <c r="N110" s="207" t="s">
        <v>233</v>
      </c>
      <c r="O110" s="207" t="s">
        <v>729</v>
      </c>
      <c r="P110" s="212" t="s">
        <v>99</v>
      </c>
      <c r="Q110" s="212">
        <v>25000</v>
      </c>
      <c r="R110" s="384" t="s">
        <v>35</v>
      </c>
      <c r="S110" s="374">
        <v>100</v>
      </c>
    </row>
    <row r="111" spans="1:19" s="22" customFormat="1" ht="75.75" thickBot="1">
      <c r="A111" s="278" t="s">
        <v>25</v>
      </c>
      <c r="B111" s="237" t="s">
        <v>200</v>
      </c>
      <c r="C111" s="432" t="s">
        <v>751</v>
      </c>
      <c r="D111" s="237" t="s">
        <v>638</v>
      </c>
      <c r="E111" s="239" t="s">
        <v>646</v>
      </c>
      <c r="F111" s="237" t="s">
        <v>647</v>
      </c>
      <c r="G111" s="240">
        <v>4531568.547599999</v>
      </c>
      <c r="H111" s="256"/>
      <c r="I111" s="242">
        <v>79</v>
      </c>
      <c r="J111" s="243">
        <v>42352</v>
      </c>
      <c r="K111" s="244">
        <v>42430</v>
      </c>
      <c r="L111" s="203" t="s">
        <v>719</v>
      </c>
      <c r="M111" s="207"/>
      <c r="N111" s="207"/>
      <c r="O111" s="207" t="s">
        <v>730</v>
      </c>
      <c r="P111" s="212"/>
      <c r="Q111" s="212"/>
      <c r="R111" s="384" t="s">
        <v>35</v>
      </c>
      <c r="S111" s="374">
        <v>100</v>
      </c>
    </row>
    <row r="112" spans="1:19" s="22" customFormat="1" ht="105.75" thickBot="1">
      <c r="A112" s="278" t="s">
        <v>25</v>
      </c>
      <c r="B112" s="237" t="s">
        <v>200</v>
      </c>
      <c r="C112" s="238" t="s">
        <v>639</v>
      </c>
      <c r="D112" s="237" t="s">
        <v>49</v>
      </c>
      <c r="E112" s="239" t="s">
        <v>66</v>
      </c>
      <c r="F112" s="237" t="s">
        <v>648</v>
      </c>
      <c r="G112" s="240">
        <v>3177861.412</v>
      </c>
      <c r="H112" s="336" t="s">
        <v>154</v>
      </c>
      <c r="I112" s="242">
        <v>80</v>
      </c>
      <c r="J112" s="243">
        <v>42352</v>
      </c>
      <c r="K112" s="244">
        <v>42431</v>
      </c>
      <c r="L112" s="203" t="s">
        <v>68</v>
      </c>
      <c r="M112" s="207" t="s">
        <v>694</v>
      </c>
      <c r="N112" s="207" t="s">
        <v>233</v>
      </c>
      <c r="O112" s="207" t="s">
        <v>731</v>
      </c>
      <c r="P112" s="212" t="s">
        <v>697</v>
      </c>
      <c r="Q112" s="212">
        <v>25000</v>
      </c>
      <c r="R112" s="384" t="s">
        <v>35</v>
      </c>
      <c r="S112" s="374">
        <v>100</v>
      </c>
    </row>
    <row r="113" spans="1:19" s="22" customFormat="1" ht="105.75" thickBot="1">
      <c r="A113" s="278" t="s">
        <v>25</v>
      </c>
      <c r="B113" s="237" t="s">
        <v>200</v>
      </c>
      <c r="C113" s="238" t="s">
        <v>640</v>
      </c>
      <c r="D113" s="237" t="s">
        <v>49</v>
      </c>
      <c r="E113" s="239" t="s">
        <v>649</v>
      </c>
      <c r="F113" s="237" t="s">
        <v>650</v>
      </c>
      <c r="G113" s="240">
        <v>2859446.8988</v>
      </c>
      <c r="H113" s="336" t="s">
        <v>154</v>
      </c>
      <c r="I113" s="242">
        <v>81</v>
      </c>
      <c r="J113" s="243">
        <v>42352</v>
      </c>
      <c r="K113" s="244">
        <v>42432</v>
      </c>
      <c r="L113" s="203" t="s">
        <v>720</v>
      </c>
      <c r="M113" s="207" t="s">
        <v>694</v>
      </c>
      <c r="N113" s="207" t="s">
        <v>233</v>
      </c>
      <c r="O113" s="207" t="s">
        <v>732</v>
      </c>
      <c r="P113" s="212" t="s">
        <v>697</v>
      </c>
      <c r="Q113" s="212">
        <v>25000</v>
      </c>
      <c r="R113" s="384" t="s">
        <v>35</v>
      </c>
      <c r="S113" s="374">
        <v>100</v>
      </c>
    </row>
    <row r="114" spans="1:19" s="22" customFormat="1" ht="60.75" thickBot="1">
      <c r="A114" s="278" t="s">
        <v>25</v>
      </c>
      <c r="B114" s="237" t="s">
        <v>200</v>
      </c>
      <c r="C114" s="238" t="s">
        <v>641</v>
      </c>
      <c r="D114" s="237" t="s">
        <v>110</v>
      </c>
      <c r="E114" s="239" t="s">
        <v>651</v>
      </c>
      <c r="F114" s="237" t="s">
        <v>652</v>
      </c>
      <c r="G114" s="240">
        <v>1566635.9584</v>
      </c>
      <c r="H114" s="336" t="s">
        <v>154</v>
      </c>
      <c r="I114" s="242">
        <v>64</v>
      </c>
      <c r="J114" s="243">
        <v>42352</v>
      </c>
      <c r="K114" s="244">
        <v>42415</v>
      </c>
      <c r="L114" s="203" t="s">
        <v>721</v>
      </c>
      <c r="M114" s="207" t="s">
        <v>694</v>
      </c>
      <c r="N114" s="207" t="s">
        <v>233</v>
      </c>
      <c r="O114" s="207" t="s">
        <v>733</v>
      </c>
      <c r="P114" s="212" t="s">
        <v>697</v>
      </c>
      <c r="Q114" s="212">
        <v>25000</v>
      </c>
      <c r="R114" s="384" t="s">
        <v>35</v>
      </c>
      <c r="S114" s="374">
        <v>100</v>
      </c>
    </row>
    <row r="115" spans="1:19" s="22" customFormat="1" ht="105.75" thickBot="1">
      <c r="A115" s="278" t="s">
        <v>25</v>
      </c>
      <c r="B115" s="237" t="s">
        <v>200</v>
      </c>
      <c r="C115" s="238" t="s">
        <v>642</v>
      </c>
      <c r="D115" s="237" t="s">
        <v>110</v>
      </c>
      <c r="E115" s="239" t="s">
        <v>653</v>
      </c>
      <c r="F115" s="237" t="s">
        <v>654</v>
      </c>
      <c r="G115" s="240">
        <v>4007414.4507999998</v>
      </c>
      <c r="H115" s="336" t="s">
        <v>154</v>
      </c>
      <c r="I115" s="242">
        <v>78</v>
      </c>
      <c r="J115" s="243">
        <v>42352</v>
      </c>
      <c r="K115" s="244">
        <v>42429</v>
      </c>
      <c r="L115" s="203" t="s">
        <v>722</v>
      </c>
      <c r="M115" s="207" t="s">
        <v>694</v>
      </c>
      <c r="N115" s="207" t="s">
        <v>233</v>
      </c>
      <c r="O115" s="207" t="s">
        <v>734</v>
      </c>
      <c r="P115" s="212" t="s">
        <v>697</v>
      </c>
      <c r="Q115" s="212">
        <v>25000</v>
      </c>
      <c r="R115" s="384" t="s">
        <v>35</v>
      </c>
      <c r="S115" s="374">
        <v>100</v>
      </c>
    </row>
    <row r="116" spans="1:19" s="22" customFormat="1" ht="105.75" thickBot="1">
      <c r="A116" s="278" t="s">
        <v>25</v>
      </c>
      <c r="B116" s="237" t="s">
        <v>200</v>
      </c>
      <c r="C116" s="238" t="s">
        <v>643</v>
      </c>
      <c r="D116" s="237" t="s">
        <v>110</v>
      </c>
      <c r="E116" s="239" t="s">
        <v>655</v>
      </c>
      <c r="F116" s="237" t="s">
        <v>656</v>
      </c>
      <c r="G116" s="240">
        <v>4211711.1916</v>
      </c>
      <c r="H116" s="336" t="s">
        <v>154</v>
      </c>
      <c r="I116" s="242">
        <v>78</v>
      </c>
      <c r="J116" s="243">
        <v>42352</v>
      </c>
      <c r="K116" s="244">
        <v>42429</v>
      </c>
      <c r="L116" s="203" t="s">
        <v>185</v>
      </c>
      <c r="M116" s="207" t="s">
        <v>694</v>
      </c>
      <c r="N116" s="207" t="s">
        <v>233</v>
      </c>
      <c r="O116" s="207" t="s">
        <v>528</v>
      </c>
      <c r="P116" s="212" t="s">
        <v>697</v>
      </c>
      <c r="Q116" s="212">
        <v>25000</v>
      </c>
      <c r="R116" s="384" t="s">
        <v>35</v>
      </c>
      <c r="S116" s="374">
        <v>100</v>
      </c>
    </row>
    <row r="117" spans="1:19" s="22" customFormat="1" ht="45.75" thickBot="1">
      <c r="A117" s="278" t="s">
        <v>25</v>
      </c>
      <c r="B117" s="237" t="s">
        <v>200</v>
      </c>
      <c r="C117" s="238" t="s">
        <v>657</v>
      </c>
      <c r="D117" s="237" t="s">
        <v>638</v>
      </c>
      <c r="E117" s="237" t="s">
        <v>658</v>
      </c>
      <c r="F117" s="237" t="s">
        <v>659</v>
      </c>
      <c r="G117" s="240">
        <v>2999938.57</v>
      </c>
      <c r="H117" s="336" t="s">
        <v>154</v>
      </c>
      <c r="I117" s="242">
        <v>90</v>
      </c>
      <c r="J117" s="243">
        <v>42356</v>
      </c>
      <c r="K117" s="244">
        <v>42445</v>
      </c>
      <c r="L117" s="203" t="s">
        <v>723</v>
      </c>
      <c r="M117" s="207" t="s">
        <v>694</v>
      </c>
      <c r="N117" s="207" t="s">
        <v>233</v>
      </c>
      <c r="O117" s="207" t="s">
        <v>735</v>
      </c>
      <c r="P117" s="212" t="s">
        <v>99</v>
      </c>
      <c r="Q117" s="212">
        <v>85000</v>
      </c>
      <c r="R117" s="384" t="s">
        <v>35</v>
      </c>
      <c r="S117" s="374">
        <v>100</v>
      </c>
    </row>
    <row r="118" spans="1:19" s="22" customFormat="1" ht="60.75" thickBot="1">
      <c r="A118" s="279" t="s">
        <v>25</v>
      </c>
      <c r="B118" s="280" t="s">
        <v>200</v>
      </c>
      <c r="C118" s="281" t="s">
        <v>660</v>
      </c>
      <c r="D118" s="280"/>
      <c r="E118" s="282" t="s">
        <v>661</v>
      </c>
      <c r="F118" s="280" t="s">
        <v>662</v>
      </c>
      <c r="G118" s="283">
        <v>2586103.93</v>
      </c>
      <c r="H118" s="336" t="s">
        <v>154</v>
      </c>
      <c r="I118" s="284">
        <v>61</v>
      </c>
      <c r="J118" s="285">
        <v>42355</v>
      </c>
      <c r="K118" s="286">
        <v>42415</v>
      </c>
      <c r="L118" s="90" t="s">
        <v>163</v>
      </c>
      <c r="M118" s="211" t="s">
        <v>694</v>
      </c>
      <c r="N118" s="211" t="s">
        <v>233</v>
      </c>
      <c r="O118" s="207" t="s">
        <v>165</v>
      </c>
      <c r="P118" s="213" t="s">
        <v>697</v>
      </c>
      <c r="Q118" s="213">
        <v>85000</v>
      </c>
      <c r="R118" s="384" t="s">
        <v>35</v>
      </c>
      <c r="S118" s="374">
        <v>100</v>
      </c>
    </row>
    <row r="119" spans="1:19" s="22" customFormat="1" ht="15">
      <c r="A119" s="262"/>
      <c r="B119" s="262"/>
      <c r="C119" s="263"/>
      <c r="D119" s="262"/>
      <c r="E119" s="262"/>
      <c r="F119" s="262"/>
      <c r="G119" s="264"/>
      <c r="H119" s="265"/>
      <c r="I119" s="262"/>
      <c r="J119" s="266"/>
      <c r="K119" s="267"/>
      <c r="L119" s="268"/>
      <c r="M119" s="269"/>
      <c r="N119" s="270"/>
      <c r="O119" s="268"/>
      <c r="P119" s="268"/>
      <c r="Q119" s="268"/>
      <c r="R119" s="385"/>
      <c r="S119" s="386"/>
    </row>
    <row r="120" spans="1:19" ht="104.25" customHeight="1" thickBot="1">
      <c r="A120" s="413" t="s">
        <v>416</v>
      </c>
      <c r="B120" s="413"/>
      <c r="C120" s="413"/>
      <c r="D120" s="413"/>
      <c r="E120" s="413"/>
      <c r="F120" s="413"/>
      <c r="G120" s="413"/>
      <c r="H120" s="413"/>
      <c r="I120" s="413"/>
      <c r="J120" s="413"/>
      <c r="K120" s="413"/>
      <c r="L120" s="413"/>
      <c r="M120" s="413"/>
      <c r="N120" s="413"/>
      <c r="O120" s="413"/>
      <c r="P120" s="413"/>
      <c r="Q120" s="413"/>
      <c r="R120" s="414"/>
      <c r="S120" s="371"/>
    </row>
    <row r="121" spans="1:19" ht="42" customHeight="1" thickBot="1">
      <c r="A121" s="415" t="s">
        <v>4</v>
      </c>
      <c r="B121" s="416" t="s">
        <v>5</v>
      </c>
      <c r="C121" s="416" t="s">
        <v>6</v>
      </c>
      <c r="D121" s="416" t="s">
        <v>7</v>
      </c>
      <c r="E121" s="416" t="s">
        <v>8</v>
      </c>
      <c r="F121" s="417" t="s">
        <v>9</v>
      </c>
      <c r="G121" s="404" t="s">
        <v>10</v>
      </c>
      <c r="H121" s="9" t="s">
        <v>11</v>
      </c>
      <c r="I121" s="418" t="s">
        <v>12</v>
      </c>
      <c r="J121" s="418"/>
      <c r="K121" s="418"/>
      <c r="L121" s="404" t="s">
        <v>13</v>
      </c>
      <c r="M121" s="404" t="s">
        <v>14</v>
      </c>
      <c r="N121" s="404" t="s">
        <v>15</v>
      </c>
      <c r="O121" s="404" t="s">
        <v>16</v>
      </c>
      <c r="P121" s="404" t="s">
        <v>17</v>
      </c>
      <c r="Q121" s="404" t="s">
        <v>18</v>
      </c>
      <c r="R121" s="412" t="s">
        <v>19</v>
      </c>
      <c r="S121" s="405" t="s">
        <v>692</v>
      </c>
    </row>
    <row r="122" spans="1:19" ht="66.75" customHeight="1" thickBot="1">
      <c r="A122" s="415"/>
      <c r="B122" s="416"/>
      <c r="C122" s="416"/>
      <c r="D122" s="416"/>
      <c r="E122" s="416"/>
      <c r="F122" s="417"/>
      <c r="G122" s="404"/>
      <c r="H122" s="10" t="s">
        <v>20</v>
      </c>
      <c r="I122" s="11" t="s">
        <v>21</v>
      </c>
      <c r="J122" s="12" t="s">
        <v>22</v>
      </c>
      <c r="K122" s="12" t="s">
        <v>23</v>
      </c>
      <c r="L122" s="404"/>
      <c r="M122" s="404"/>
      <c r="N122" s="404"/>
      <c r="O122" s="404"/>
      <c r="P122" s="404"/>
      <c r="Q122" s="404"/>
      <c r="R122" s="412"/>
      <c r="S122" s="405"/>
    </row>
    <row r="123" spans="1:19" ht="104.25" customHeight="1">
      <c r="A123" s="153" t="s">
        <v>417</v>
      </c>
      <c r="B123" s="154" t="s">
        <v>418</v>
      </c>
      <c r="C123" s="155" t="s">
        <v>419</v>
      </c>
      <c r="D123" s="154" t="s">
        <v>74</v>
      </c>
      <c r="E123" s="154" t="s">
        <v>420</v>
      </c>
      <c r="F123" s="154" t="s">
        <v>421</v>
      </c>
      <c r="G123" s="156">
        <v>2802314.52</v>
      </c>
      <c r="H123" s="154" t="s">
        <v>43</v>
      </c>
      <c r="I123" s="154">
        <v>73</v>
      </c>
      <c r="J123" s="157">
        <v>41932</v>
      </c>
      <c r="K123" s="157">
        <v>42004</v>
      </c>
      <c r="L123" s="155" t="s">
        <v>422</v>
      </c>
      <c r="M123" s="155" t="s">
        <v>423</v>
      </c>
      <c r="N123" s="158">
        <v>609.19</v>
      </c>
      <c r="O123" s="155" t="s">
        <v>424</v>
      </c>
      <c r="P123" s="155" t="s">
        <v>425</v>
      </c>
      <c r="Q123" s="154">
        <v>8000</v>
      </c>
      <c r="R123" s="387" t="s">
        <v>35</v>
      </c>
      <c r="S123" s="374">
        <v>100</v>
      </c>
    </row>
    <row r="124" spans="1:19" ht="104.25" customHeight="1">
      <c r="A124" s="159" t="s">
        <v>417</v>
      </c>
      <c r="B124" s="90" t="s">
        <v>418</v>
      </c>
      <c r="C124" s="160" t="s">
        <v>426</v>
      </c>
      <c r="D124" s="90" t="s">
        <v>74</v>
      </c>
      <c r="E124" s="90" t="s">
        <v>427</v>
      </c>
      <c r="F124" s="90" t="s">
        <v>428</v>
      </c>
      <c r="G124" s="161">
        <v>2797668.32</v>
      </c>
      <c r="H124" s="90" t="s">
        <v>43</v>
      </c>
      <c r="I124" s="90">
        <v>73</v>
      </c>
      <c r="J124" s="95">
        <v>41932</v>
      </c>
      <c r="K124" s="95">
        <v>42004</v>
      </c>
      <c r="L124" s="160" t="s">
        <v>429</v>
      </c>
      <c r="M124" s="160">
        <v>4600</v>
      </c>
      <c r="N124" s="162">
        <v>608.18</v>
      </c>
      <c r="O124" s="160" t="s">
        <v>430</v>
      </c>
      <c r="P124" s="160" t="s">
        <v>425</v>
      </c>
      <c r="Q124" s="90">
        <v>8000</v>
      </c>
      <c r="R124" s="388" t="s">
        <v>35</v>
      </c>
      <c r="S124" s="374">
        <v>100</v>
      </c>
    </row>
    <row r="125" spans="1:19" ht="104.25" customHeight="1">
      <c r="A125" s="159" t="s">
        <v>417</v>
      </c>
      <c r="B125" s="90" t="s">
        <v>418</v>
      </c>
      <c r="C125" s="160" t="s">
        <v>431</v>
      </c>
      <c r="D125" s="90" t="s">
        <v>74</v>
      </c>
      <c r="E125" s="90" t="s">
        <v>432</v>
      </c>
      <c r="F125" s="90" t="s">
        <v>433</v>
      </c>
      <c r="G125" s="161">
        <v>3158956.12</v>
      </c>
      <c r="H125" s="90" t="s">
        <v>43</v>
      </c>
      <c r="I125" s="90">
        <v>73</v>
      </c>
      <c r="J125" s="95">
        <v>41932</v>
      </c>
      <c r="K125" s="95">
        <v>42004</v>
      </c>
      <c r="L125" s="160" t="s">
        <v>434</v>
      </c>
      <c r="M125" s="160">
        <v>4000</v>
      </c>
      <c r="N125" s="162">
        <v>789.73</v>
      </c>
      <c r="O125" s="160" t="s">
        <v>435</v>
      </c>
      <c r="P125" s="160" t="s">
        <v>425</v>
      </c>
      <c r="Q125" s="90">
        <v>8000</v>
      </c>
      <c r="R125" s="388" t="s">
        <v>35</v>
      </c>
      <c r="S125" s="374">
        <v>100</v>
      </c>
    </row>
    <row r="126" spans="1:19" ht="71.25">
      <c r="A126" s="159" t="s">
        <v>417</v>
      </c>
      <c r="B126" s="90" t="s">
        <v>418</v>
      </c>
      <c r="C126" s="160" t="s">
        <v>436</v>
      </c>
      <c r="D126" s="90" t="s">
        <v>40</v>
      </c>
      <c r="E126" s="90" t="s">
        <v>437</v>
      </c>
      <c r="F126" s="90" t="s">
        <v>438</v>
      </c>
      <c r="G126" s="161">
        <v>2402495.74</v>
      </c>
      <c r="H126" s="90" t="s">
        <v>43</v>
      </c>
      <c r="I126" s="90">
        <v>73</v>
      </c>
      <c r="J126" s="95">
        <v>41932</v>
      </c>
      <c r="K126" s="95">
        <v>42004</v>
      </c>
      <c r="L126" s="160" t="s">
        <v>439</v>
      </c>
      <c r="M126" s="160">
        <v>11640</v>
      </c>
      <c r="N126" s="162">
        <v>206.39</v>
      </c>
      <c r="O126" s="160" t="s">
        <v>440</v>
      </c>
      <c r="P126" s="160" t="s">
        <v>441</v>
      </c>
      <c r="Q126" s="90">
        <v>15000</v>
      </c>
      <c r="R126" s="388" t="s">
        <v>35</v>
      </c>
      <c r="S126" s="374">
        <v>100</v>
      </c>
    </row>
    <row r="127" spans="1:19" ht="99" customHeight="1">
      <c r="A127" s="159" t="s">
        <v>417</v>
      </c>
      <c r="B127" s="90" t="s">
        <v>418</v>
      </c>
      <c r="C127" s="160" t="s">
        <v>442</v>
      </c>
      <c r="D127" s="90" t="s">
        <v>40</v>
      </c>
      <c r="E127" s="90" t="s">
        <v>443</v>
      </c>
      <c r="F127" s="90" t="s">
        <v>444</v>
      </c>
      <c r="G127" s="161">
        <v>2698293.84</v>
      </c>
      <c r="H127" s="90" t="s">
        <v>43</v>
      </c>
      <c r="I127" s="90">
        <v>73</v>
      </c>
      <c r="J127" s="95">
        <v>41932</v>
      </c>
      <c r="K127" s="95">
        <v>42004</v>
      </c>
      <c r="L127" s="160" t="s">
        <v>445</v>
      </c>
      <c r="M127" s="160">
        <v>4395</v>
      </c>
      <c r="N127" s="162">
        <v>613.94</v>
      </c>
      <c r="O127" s="160" t="s">
        <v>446</v>
      </c>
      <c r="P127" s="160" t="s">
        <v>441</v>
      </c>
      <c r="Q127" s="90">
        <v>15000</v>
      </c>
      <c r="R127" s="388" t="s">
        <v>35</v>
      </c>
      <c r="S127" s="374">
        <v>100</v>
      </c>
    </row>
    <row r="128" spans="1:19" ht="99" customHeight="1">
      <c r="A128" s="159" t="s">
        <v>417</v>
      </c>
      <c r="B128" s="90" t="s">
        <v>418</v>
      </c>
      <c r="C128" s="160" t="s">
        <v>447</v>
      </c>
      <c r="D128" s="90" t="s">
        <v>49</v>
      </c>
      <c r="E128" s="90" t="s">
        <v>448</v>
      </c>
      <c r="F128" s="90" t="s">
        <v>449</v>
      </c>
      <c r="G128" s="161">
        <v>3838727.27</v>
      </c>
      <c r="H128" s="90" t="s">
        <v>43</v>
      </c>
      <c r="I128" s="90">
        <v>72</v>
      </c>
      <c r="J128" s="95">
        <v>41933</v>
      </c>
      <c r="K128" s="95">
        <v>42004</v>
      </c>
      <c r="L128" s="160" t="s">
        <v>450</v>
      </c>
      <c r="M128" s="160">
        <v>3894</v>
      </c>
      <c r="N128" s="162">
        <v>984.79</v>
      </c>
      <c r="O128" s="160" t="s">
        <v>451</v>
      </c>
      <c r="P128" s="160" t="s">
        <v>55</v>
      </c>
      <c r="Q128" s="90">
        <v>18000</v>
      </c>
      <c r="R128" s="388" t="s">
        <v>35</v>
      </c>
      <c r="S128" s="374">
        <v>100</v>
      </c>
    </row>
    <row r="129" spans="1:19" ht="85.5">
      <c r="A129" s="159" t="s">
        <v>417</v>
      </c>
      <c r="B129" s="90" t="s">
        <v>418</v>
      </c>
      <c r="C129" s="160" t="s">
        <v>452</v>
      </c>
      <c r="D129" s="90" t="s">
        <v>49</v>
      </c>
      <c r="E129" s="90" t="s">
        <v>94</v>
      </c>
      <c r="F129" s="90" t="s">
        <v>453</v>
      </c>
      <c r="G129" s="161">
        <v>3906262.38</v>
      </c>
      <c r="H129" s="90" t="s">
        <v>43</v>
      </c>
      <c r="I129" s="90">
        <v>72</v>
      </c>
      <c r="J129" s="95">
        <v>41933</v>
      </c>
      <c r="K129" s="95">
        <v>42004</v>
      </c>
      <c r="L129" s="160" t="s">
        <v>454</v>
      </c>
      <c r="M129" s="160">
        <v>3875</v>
      </c>
      <c r="N129" s="162">
        <v>1008.06</v>
      </c>
      <c r="O129" s="160" t="s">
        <v>455</v>
      </c>
      <c r="P129" s="160" t="s">
        <v>55</v>
      </c>
      <c r="Q129" s="90">
        <v>18000</v>
      </c>
      <c r="R129" s="388" t="s">
        <v>35</v>
      </c>
      <c r="S129" s="374">
        <v>100</v>
      </c>
    </row>
    <row r="130" spans="1:19" ht="98.25" customHeight="1" thickBot="1">
      <c r="A130" s="163" t="s">
        <v>417</v>
      </c>
      <c r="B130" s="164" t="s">
        <v>418</v>
      </c>
      <c r="C130" s="165" t="s">
        <v>456</v>
      </c>
      <c r="D130" s="164" t="s">
        <v>49</v>
      </c>
      <c r="E130" s="164" t="s">
        <v>457</v>
      </c>
      <c r="F130" s="164" t="s">
        <v>458</v>
      </c>
      <c r="G130" s="166">
        <v>3924997.83</v>
      </c>
      <c r="H130" s="164" t="s">
        <v>43</v>
      </c>
      <c r="I130" s="164">
        <v>72</v>
      </c>
      <c r="J130" s="167">
        <v>41933</v>
      </c>
      <c r="K130" s="167">
        <v>42004</v>
      </c>
      <c r="L130" s="165" t="s">
        <v>459</v>
      </c>
      <c r="M130" s="165">
        <v>3976</v>
      </c>
      <c r="N130" s="168">
        <v>987.17</v>
      </c>
      <c r="O130" s="165" t="s">
        <v>460</v>
      </c>
      <c r="P130" s="165" t="s">
        <v>55</v>
      </c>
      <c r="Q130" s="164">
        <v>18000</v>
      </c>
      <c r="R130" s="389" t="s">
        <v>35</v>
      </c>
      <c r="S130" s="374">
        <v>100</v>
      </c>
    </row>
    <row r="131" spans="1:19" ht="98.25" customHeight="1">
      <c r="A131" s="69" t="s">
        <v>461</v>
      </c>
      <c r="B131" s="71" t="s">
        <v>418</v>
      </c>
      <c r="C131" s="71" t="s">
        <v>462</v>
      </c>
      <c r="D131" s="71" t="s">
        <v>290</v>
      </c>
      <c r="E131" s="71" t="s">
        <v>463</v>
      </c>
      <c r="F131" s="71" t="s">
        <v>464</v>
      </c>
      <c r="G131" s="131">
        <v>142373318.99</v>
      </c>
      <c r="H131" s="71" t="s">
        <v>265</v>
      </c>
      <c r="I131" s="71">
        <v>311</v>
      </c>
      <c r="J131" s="132">
        <v>41967</v>
      </c>
      <c r="K131" s="132">
        <v>42277</v>
      </c>
      <c r="L131" s="50" t="s">
        <v>465</v>
      </c>
      <c r="M131" s="50" t="s">
        <v>466</v>
      </c>
      <c r="N131" s="169" t="s">
        <v>467</v>
      </c>
      <c r="O131" s="50" t="s">
        <v>468</v>
      </c>
      <c r="P131" s="50" t="s">
        <v>469</v>
      </c>
      <c r="Q131" s="50">
        <v>400000</v>
      </c>
      <c r="R131" s="379" t="s">
        <v>35</v>
      </c>
      <c r="S131" s="374">
        <v>100</v>
      </c>
    </row>
    <row r="132" spans="1:19" ht="98.25" customHeight="1">
      <c r="A132" s="76" t="s">
        <v>345</v>
      </c>
      <c r="B132" s="78" t="s">
        <v>470</v>
      </c>
      <c r="C132" s="78" t="s">
        <v>471</v>
      </c>
      <c r="D132" s="78" t="s">
        <v>192</v>
      </c>
      <c r="E132" s="78" t="s">
        <v>472</v>
      </c>
      <c r="F132" s="78" t="s">
        <v>473</v>
      </c>
      <c r="G132" s="134">
        <v>2893125.97</v>
      </c>
      <c r="H132" s="78" t="s">
        <v>265</v>
      </c>
      <c r="I132" s="78">
        <v>47</v>
      </c>
      <c r="J132" s="135">
        <v>41953</v>
      </c>
      <c r="K132" s="135">
        <v>41999</v>
      </c>
      <c r="L132" s="24" t="s">
        <v>474</v>
      </c>
      <c r="M132" s="24" t="s">
        <v>475</v>
      </c>
      <c r="N132" s="170" t="s">
        <v>476</v>
      </c>
      <c r="O132" s="24" t="s">
        <v>477</v>
      </c>
      <c r="P132" s="24" t="s">
        <v>478</v>
      </c>
      <c r="Q132" s="24">
        <v>12000</v>
      </c>
      <c r="R132" s="117" t="s">
        <v>35</v>
      </c>
      <c r="S132" s="374">
        <v>100</v>
      </c>
    </row>
    <row r="133" spans="1:19" ht="98.25" customHeight="1">
      <c r="A133" s="76" t="s">
        <v>345</v>
      </c>
      <c r="B133" s="78" t="s">
        <v>470</v>
      </c>
      <c r="C133" s="78" t="s">
        <v>479</v>
      </c>
      <c r="D133" s="78" t="s">
        <v>192</v>
      </c>
      <c r="E133" s="78" t="s">
        <v>257</v>
      </c>
      <c r="F133" s="78" t="s">
        <v>480</v>
      </c>
      <c r="G133" s="134">
        <v>1830395.01</v>
      </c>
      <c r="H133" s="78" t="s">
        <v>265</v>
      </c>
      <c r="I133" s="78">
        <v>47</v>
      </c>
      <c r="J133" s="135">
        <v>41953</v>
      </c>
      <c r="K133" s="135">
        <v>41999</v>
      </c>
      <c r="L133" s="24" t="s">
        <v>259</v>
      </c>
      <c r="M133" s="24" t="s">
        <v>481</v>
      </c>
      <c r="N133" s="170" t="s">
        <v>482</v>
      </c>
      <c r="O133" s="24" t="s">
        <v>483</v>
      </c>
      <c r="P133" s="24" t="s">
        <v>478</v>
      </c>
      <c r="Q133" s="24">
        <v>12000</v>
      </c>
      <c r="R133" s="117" t="s">
        <v>35</v>
      </c>
      <c r="S133" s="374">
        <v>100</v>
      </c>
    </row>
    <row r="134" spans="1:19" ht="98.25" customHeight="1">
      <c r="A134" s="76" t="s">
        <v>345</v>
      </c>
      <c r="B134" s="78" t="s">
        <v>470</v>
      </c>
      <c r="C134" s="78" t="s">
        <v>484</v>
      </c>
      <c r="D134" s="78" t="s">
        <v>485</v>
      </c>
      <c r="E134" s="78" t="s">
        <v>486</v>
      </c>
      <c r="F134" s="78" t="s">
        <v>487</v>
      </c>
      <c r="G134" s="134">
        <v>3739938.92</v>
      </c>
      <c r="H134" s="78" t="s">
        <v>265</v>
      </c>
      <c r="I134" s="78">
        <v>47</v>
      </c>
      <c r="J134" s="135">
        <v>41953</v>
      </c>
      <c r="K134" s="135">
        <v>41999</v>
      </c>
      <c r="L134" s="24" t="s">
        <v>488</v>
      </c>
      <c r="M134" s="24" t="s">
        <v>489</v>
      </c>
      <c r="N134" s="170" t="s">
        <v>490</v>
      </c>
      <c r="O134" s="24" t="s">
        <v>491</v>
      </c>
      <c r="P134" s="24" t="s">
        <v>492</v>
      </c>
      <c r="Q134" s="24">
        <v>6000</v>
      </c>
      <c r="R134" s="117" t="s">
        <v>35</v>
      </c>
      <c r="S134" s="374">
        <v>100</v>
      </c>
    </row>
    <row r="135" spans="1:19" ht="93.75" customHeight="1">
      <c r="A135" s="76" t="s">
        <v>345</v>
      </c>
      <c r="B135" s="78" t="s">
        <v>470</v>
      </c>
      <c r="C135" s="78" t="s">
        <v>493</v>
      </c>
      <c r="D135" s="78" t="s">
        <v>485</v>
      </c>
      <c r="E135" s="78" t="s">
        <v>494</v>
      </c>
      <c r="F135" s="78" t="s">
        <v>495</v>
      </c>
      <c r="G135" s="134">
        <v>3278124.69</v>
      </c>
      <c r="H135" s="78" t="s">
        <v>265</v>
      </c>
      <c r="I135" s="78">
        <v>47</v>
      </c>
      <c r="J135" s="135">
        <v>41953</v>
      </c>
      <c r="K135" s="135">
        <v>41999</v>
      </c>
      <c r="L135" s="24" t="s">
        <v>496</v>
      </c>
      <c r="M135" s="24" t="s">
        <v>497</v>
      </c>
      <c r="N135" s="170" t="s">
        <v>498</v>
      </c>
      <c r="O135" s="24" t="s">
        <v>499</v>
      </c>
      <c r="P135" s="24" t="s">
        <v>492</v>
      </c>
      <c r="Q135" s="24">
        <v>6000</v>
      </c>
      <c r="R135" s="117" t="s">
        <v>35</v>
      </c>
      <c r="S135" s="374">
        <v>100</v>
      </c>
    </row>
    <row r="136" spans="1:19" ht="93.75" customHeight="1">
      <c r="A136" s="76" t="s">
        <v>345</v>
      </c>
      <c r="B136" s="78" t="s">
        <v>470</v>
      </c>
      <c r="C136" s="78" t="s">
        <v>500</v>
      </c>
      <c r="D136" s="78" t="s">
        <v>485</v>
      </c>
      <c r="E136" s="78" t="s">
        <v>501</v>
      </c>
      <c r="F136" s="78" t="s">
        <v>502</v>
      </c>
      <c r="G136" s="134">
        <v>3616919.15</v>
      </c>
      <c r="H136" s="78" t="s">
        <v>265</v>
      </c>
      <c r="I136" s="78">
        <v>47</v>
      </c>
      <c r="J136" s="135">
        <v>41953</v>
      </c>
      <c r="K136" s="135">
        <v>41999</v>
      </c>
      <c r="L136" s="24" t="s">
        <v>503</v>
      </c>
      <c r="M136" s="24" t="s">
        <v>504</v>
      </c>
      <c r="N136" s="170" t="s">
        <v>505</v>
      </c>
      <c r="O136" s="24" t="s">
        <v>506</v>
      </c>
      <c r="P136" s="24" t="s">
        <v>492</v>
      </c>
      <c r="Q136" s="24">
        <v>6000</v>
      </c>
      <c r="R136" s="117" t="s">
        <v>35</v>
      </c>
      <c r="S136" s="374">
        <v>100</v>
      </c>
    </row>
    <row r="137" spans="1:19" ht="93.75" customHeight="1">
      <c r="A137" s="76" t="s">
        <v>345</v>
      </c>
      <c r="B137" s="78" t="s">
        <v>470</v>
      </c>
      <c r="C137" s="78" t="s">
        <v>507</v>
      </c>
      <c r="D137" s="78" t="s">
        <v>508</v>
      </c>
      <c r="E137" s="78" t="s">
        <v>355</v>
      </c>
      <c r="F137" s="78" t="s">
        <v>509</v>
      </c>
      <c r="G137" s="134">
        <v>3823080.34</v>
      </c>
      <c r="H137" s="78" t="s">
        <v>265</v>
      </c>
      <c r="I137" s="78">
        <v>47</v>
      </c>
      <c r="J137" s="135">
        <v>41953</v>
      </c>
      <c r="K137" s="135">
        <v>41999</v>
      </c>
      <c r="L137" s="24" t="s">
        <v>357</v>
      </c>
      <c r="M137" s="24" t="s">
        <v>510</v>
      </c>
      <c r="N137" s="170" t="s">
        <v>511</v>
      </c>
      <c r="O137" s="24" t="s">
        <v>359</v>
      </c>
      <c r="P137" s="24" t="s">
        <v>492</v>
      </c>
      <c r="Q137" s="24">
        <v>50000</v>
      </c>
      <c r="R137" s="117" t="s">
        <v>35</v>
      </c>
      <c r="S137" s="374">
        <v>100</v>
      </c>
    </row>
    <row r="138" spans="1:19" ht="99" customHeight="1">
      <c r="A138" s="76" t="s">
        <v>345</v>
      </c>
      <c r="B138" s="78" t="s">
        <v>470</v>
      </c>
      <c r="C138" s="78" t="s">
        <v>512</v>
      </c>
      <c r="D138" s="78" t="s">
        <v>508</v>
      </c>
      <c r="E138" s="78" t="s">
        <v>513</v>
      </c>
      <c r="F138" s="78" t="s">
        <v>514</v>
      </c>
      <c r="G138" s="134">
        <v>3860989.11</v>
      </c>
      <c r="H138" s="78" t="s">
        <v>265</v>
      </c>
      <c r="I138" s="78">
        <v>47</v>
      </c>
      <c r="J138" s="135">
        <v>41953</v>
      </c>
      <c r="K138" s="135">
        <v>41999</v>
      </c>
      <c r="L138" s="24" t="s">
        <v>404</v>
      </c>
      <c r="M138" s="24" t="s">
        <v>510</v>
      </c>
      <c r="N138" s="170" t="s">
        <v>515</v>
      </c>
      <c r="O138" s="24" t="s">
        <v>516</v>
      </c>
      <c r="P138" s="24" t="s">
        <v>492</v>
      </c>
      <c r="Q138" s="24">
        <v>50000</v>
      </c>
      <c r="R138" s="117" t="s">
        <v>35</v>
      </c>
      <c r="S138" s="374">
        <v>100</v>
      </c>
    </row>
    <row r="139" spans="1:19" ht="99" customHeight="1" thickBot="1">
      <c r="A139" s="171" t="s">
        <v>345</v>
      </c>
      <c r="B139" s="172" t="s">
        <v>470</v>
      </c>
      <c r="C139" s="172" t="s">
        <v>517</v>
      </c>
      <c r="D139" s="172" t="s">
        <v>508</v>
      </c>
      <c r="E139" s="172" t="s">
        <v>427</v>
      </c>
      <c r="F139" s="172" t="s">
        <v>518</v>
      </c>
      <c r="G139" s="173">
        <v>4253066.03</v>
      </c>
      <c r="H139" s="172" t="s">
        <v>265</v>
      </c>
      <c r="I139" s="172">
        <v>47</v>
      </c>
      <c r="J139" s="174">
        <v>41953</v>
      </c>
      <c r="K139" s="174">
        <v>41999</v>
      </c>
      <c r="L139" s="115" t="s">
        <v>519</v>
      </c>
      <c r="M139" s="115" t="s">
        <v>520</v>
      </c>
      <c r="N139" s="175" t="s">
        <v>521</v>
      </c>
      <c r="O139" s="115" t="s">
        <v>522</v>
      </c>
      <c r="P139" s="115" t="s">
        <v>492</v>
      </c>
      <c r="Q139" s="115">
        <v>50000</v>
      </c>
      <c r="R139" s="390" t="s">
        <v>35</v>
      </c>
      <c r="S139" s="374">
        <v>100</v>
      </c>
    </row>
    <row r="140" spans="1:19" ht="99" customHeight="1" thickBot="1">
      <c r="A140" s="408" t="s">
        <v>544</v>
      </c>
      <c r="B140" s="408"/>
      <c r="C140" s="408"/>
      <c r="D140" s="408"/>
      <c r="E140" s="408"/>
      <c r="F140" s="408"/>
      <c r="G140" s="408"/>
      <c r="H140" s="408"/>
      <c r="I140" s="408"/>
      <c r="J140" s="408"/>
      <c r="K140" s="408"/>
      <c r="L140" s="408"/>
      <c r="M140" s="408"/>
      <c r="N140" s="408"/>
      <c r="O140" s="408"/>
      <c r="P140" s="408"/>
      <c r="Q140" s="408"/>
      <c r="R140" s="409"/>
      <c r="S140" s="371"/>
    </row>
    <row r="141" spans="1:19" ht="41.25" customHeight="1" thickBot="1">
      <c r="A141" s="410" t="s">
        <v>122</v>
      </c>
      <c r="B141" s="410"/>
      <c r="C141" s="410"/>
      <c r="D141" s="410"/>
      <c r="E141" s="410"/>
      <c r="F141" s="410"/>
      <c r="G141" s="410"/>
      <c r="H141" s="410"/>
      <c r="I141" s="410"/>
      <c r="J141" s="410"/>
      <c r="K141" s="410"/>
      <c r="L141" s="410"/>
      <c r="M141" s="410"/>
      <c r="N141" s="410"/>
      <c r="O141" s="410"/>
      <c r="P141" s="410"/>
      <c r="Q141" s="410"/>
      <c r="R141" s="411"/>
      <c r="S141" s="373"/>
    </row>
    <row r="142" spans="1:19" ht="41.25" customHeight="1" thickBot="1">
      <c r="A142" s="410" t="s">
        <v>123</v>
      </c>
      <c r="B142" s="410"/>
      <c r="C142" s="410"/>
      <c r="D142" s="410"/>
      <c r="E142" s="410"/>
      <c r="F142" s="410"/>
      <c r="G142" s="410"/>
      <c r="H142" s="410"/>
      <c r="I142" s="410"/>
      <c r="J142" s="410"/>
      <c r="K142" s="410"/>
      <c r="L142" s="410"/>
      <c r="M142" s="410"/>
      <c r="N142" s="410"/>
      <c r="O142" s="410"/>
      <c r="P142" s="410"/>
      <c r="Q142" s="410"/>
      <c r="R142" s="411"/>
      <c r="S142" s="373"/>
    </row>
    <row r="143" spans="1:19" ht="60.75" customHeight="1" thickBot="1">
      <c r="A143" s="410" t="s">
        <v>124</v>
      </c>
      <c r="B143" s="410"/>
      <c r="C143" s="410"/>
      <c r="D143" s="410"/>
      <c r="E143" s="410"/>
      <c r="F143" s="410"/>
      <c r="G143" s="410"/>
      <c r="H143" s="410"/>
      <c r="I143" s="410"/>
      <c r="J143" s="410"/>
      <c r="K143" s="410"/>
      <c r="L143" s="410"/>
      <c r="M143" s="410"/>
      <c r="N143" s="410"/>
      <c r="O143" s="410"/>
      <c r="P143" s="410"/>
      <c r="Q143" s="410"/>
      <c r="R143" s="411"/>
      <c r="S143" s="373"/>
    </row>
    <row r="144" spans="1:19" ht="60.75" customHeight="1" thickBot="1">
      <c r="A144" s="410" t="s">
        <v>523</v>
      </c>
      <c r="B144" s="410"/>
      <c r="C144" s="410"/>
      <c r="D144" s="410"/>
      <c r="E144" s="410"/>
      <c r="F144" s="410"/>
      <c r="G144" s="410"/>
      <c r="H144" s="410"/>
      <c r="I144" s="410"/>
      <c r="J144" s="410"/>
      <c r="K144" s="410"/>
      <c r="L144" s="410"/>
      <c r="M144" s="410"/>
      <c r="N144" s="410"/>
      <c r="O144" s="410"/>
      <c r="P144" s="410"/>
      <c r="Q144" s="410"/>
      <c r="R144" s="411"/>
      <c r="S144" s="373"/>
    </row>
    <row r="145" spans="1:19" ht="48" customHeight="1" thickBot="1">
      <c r="A145" s="410" t="s">
        <v>524</v>
      </c>
      <c r="B145" s="410"/>
      <c r="C145" s="410"/>
      <c r="D145" s="410"/>
      <c r="E145" s="410"/>
      <c r="F145" s="410"/>
      <c r="G145" s="410"/>
      <c r="H145" s="410"/>
      <c r="I145" s="410"/>
      <c r="J145" s="410"/>
      <c r="K145" s="410"/>
      <c r="L145" s="410"/>
      <c r="M145" s="410"/>
      <c r="N145" s="410"/>
      <c r="O145" s="410"/>
      <c r="P145" s="410"/>
      <c r="Q145" s="410"/>
      <c r="R145" s="411"/>
      <c r="S145" s="373"/>
    </row>
    <row r="146" spans="1:19" ht="90">
      <c r="A146" s="214" t="s">
        <v>545</v>
      </c>
      <c r="B146" s="215" t="s">
        <v>546</v>
      </c>
      <c r="C146" s="216" t="s">
        <v>547</v>
      </c>
      <c r="D146" s="215" t="s">
        <v>49</v>
      </c>
      <c r="E146" s="215" t="s">
        <v>548</v>
      </c>
      <c r="F146" s="215" t="s">
        <v>549</v>
      </c>
      <c r="G146" s="217">
        <v>4050206.72</v>
      </c>
      <c r="H146" s="218" t="s">
        <v>550</v>
      </c>
      <c r="I146" s="215">
        <f>K146-J146+1</f>
        <v>75</v>
      </c>
      <c r="J146" s="219">
        <v>42177</v>
      </c>
      <c r="K146" s="219">
        <v>42251</v>
      </c>
      <c r="L146" s="70" t="s">
        <v>551</v>
      </c>
      <c r="M146" s="70" t="s">
        <v>552</v>
      </c>
      <c r="N146" s="220">
        <v>822.05</v>
      </c>
      <c r="O146" s="70" t="s">
        <v>553</v>
      </c>
      <c r="P146" s="70" t="s">
        <v>55</v>
      </c>
      <c r="Q146" s="221">
        <v>25000</v>
      </c>
      <c r="R146" s="391" t="s">
        <v>35</v>
      </c>
      <c r="S146" s="374">
        <v>97</v>
      </c>
    </row>
    <row r="147" spans="1:19" ht="90">
      <c r="A147" s="222" t="s">
        <v>545</v>
      </c>
      <c r="B147" s="223" t="s">
        <v>546</v>
      </c>
      <c r="C147" s="224" t="s">
        <v>554</v>
      </c>
      <c r="D147" s="223" t="s">
        <v>49</v>
      </c>
      <c r="E147" s="223" t="s">
        <v>555</v>
      </c>
      <c r="F147" s="223" t="s">
        <v>556</v>
      </c>
      <c r="G147" s="151">
        <v>3808342.37</v>
      </c>
      <c r="H147" s="225" t="s">
        <v>550</v>
      </c>
      <c r="I147" s="223">
        <f>K147-J147+1</f>
        <v>75</v>
      </c>
      <c r="J147" s="226">
        <v>42177</v>
      </c>
      <c r="K147" s="226">
        <v>42251</v>
      </c>
      <c r="L147" s="77" t="s">
        <v>496</v>
      </c>
      <c r="M147" s="77" t="s">
        <v>557</v>
      </c>
      <c r="N147" s="227">
        <v>770.7</v>
      </c>
      <c r="O147" s="77" t="s">
        <v>499</v>
      </c>
      <c r="P147" s="77" t="s">
        <v>55</v>
      </c>
      <c r="Q147" s="228">
        <v>25000</v>
      </c>
      <c r="R147" s="392" t="s">
        <v>35</v>
      </c>
      <c r="S147" s="374">
        <v>97</v>
      </c>
    </row>
    <row r="148" spans="1:19" ht="48.75" thickBot="1">
      <c r="A148" s="229" t="s">
        <v>545</v>
      </c>
      <c r="B148" s="230" t="s">
        <v>546</v>
      </c>
      <c r="C148" s="231" t="s">
        <v>558</v>
      </c>
      <c r="D148" s="230" t="s">
        <v>559</v>
      </c>
      <c r="E148" s="230" t="s">
        <v>257</v>
      </c>
      <c r="F148" s="230" t="s">
        <v>560</v>
      </c>
      <c r="G148" s="232">
        <v>4657292.97</v>
      </c>
      <c r="H148" s="233" t="s">
        <v>550</v>
      </c>
      <c r="I148" s="230">
        <f>K148-J148+1</f>
        <v>82</v>
      </c>
      <c r="J148" s="234">
        <v>42156</v>
      </c>
      <c r="K148" s="234">
        <v>42237</v>
      </c>
      <c r="L148" s="84" t="s">
        <v>259</v>
      </c>
      <c r="M148" s="84" t="s">
        <v>561</v>
      </c>
      <c r="N148" s="235">
        <v>892.71</v>
      </c>
      <c r="O148" s="84" t="s">
        <v>562</v>
      </c>
      <c r="P148" s="84" t="s">
        <v>563</v>
      </c>
      <c r="Q148" s="236">
        <v>30000</v>
      </c>
      <c r="R148" s="384" t="s">
        <v>35</v>
      </c>
      <c r="S148" s="374">
        <v>100</v>
      </c>
    </row>
    <row r="149" spans="1:19" ht="44.25" customHeight="1" thickBot="1">
      <c r="A149" s="406" t="s">
        <v>564</v>
      </c>
      <c r="B149" s="406"/>
      <c r="C149" s="406"/>
      <c r="D149" s="406"/>
      <c r="E149" s="406"/>
      <c r="F149" s="406"/>
      <c r="G149" s="406"/>
      <c r="H149" s="406"/>
      <c r="I149" s="406"/>
      <c r="J149" s="406"/>
      <c r="K149" s="406"/>
      <c r="L149" s="406"/>
      <c r="M149" s="406"/>
      <c r="N149" s="406"/>
      <c r="O149" s="406"/>
      <c r="P149" s="406"/>
      <c r="Q149" s="406"/>
      <c r="R149" s="407"/>
      <c r="S149" s="373"/>
    </row>
    <row r="150" spans="1:19" ht="44.25" customHeight="1" thickBot="1">
      <c r="A150" s="426" t="s">
        <v>581</v>
      </c>
      <c r="B150" s="427"/>
      <c r="C150" s="427"/>
      <c r="D150" s="427"/>
      <c r="E150" s="427"/>
      <c r="F150" s="427"/>
      <c r="G150" s="427"/>
      <c r="H150" s="427"/>
      <c r="I150" s="427"/>
      <c r="J150" s="427"/>
      <c r="K150" s="427"/>
      <c r="L150" s="427"/>
      <c r="M150" s="427"/>
      <c r="N150" s="427"/>
      <c r="O150" s="427"/>
      <c r="P150" s="427"/>
      <c r="Q150" s="427"/>
      <c r="R150" s="428"/>
      <c r="S150" s="373"/>
    </row>
    <row r="151" spans="1:19" ht="44.25" customHeight="1" thickBot="1">
      <c r="A151" s="426" t="s">
        <v>580</v>
      </c>
      <c r="B151" s="427"/>
      <c r="C151" s="427"/>
      <c r="D151" s="427"/>
      <c r="E151" s="427"/>
      <c r="F151" s="427"/>
      <c r="G151" s="427"/>
      <c r="H151" s="427"/>
      <c r="I151" s="427"/>
      <c r="J151" s="427"/>
      <c r="K151" s="427"/>
      <c r="L151" s="427"/>
      <c r="M151" s="427"/>
      <c r="N151" s="427"/>
      <c r="O151" s="427"/>
      <c r="P151" s="427"/>
      <c r="Q151" s="427"/>
      <c r="R151" s="428"/>
      <c r="S151" s="393" t="s">
        <v>691</v>
      </c>
    </row>
    <row r="152" spans="1:19" ht="60.75" thickBot="1">
      <c r="A152" s="271" t="s">
        <v>565</v>
      </c>
      <c r="B152" s="272" t="s">
        <v>546</v>
      </c>
      <c r="C152" s="273" t="s">
        <v>566</v>
      </c>
      <c r="D152" s="272" t="s">
        <v>256</v>
      </c>
      <c r="E152" s="272" t="s">
        <v>571</v>
      </c>
      <c r="F152" s="272" t="s">
        <v>572</v>
      </c>
      <c r="G152" s="274">
        <v>16594953.13</v>
      </c>
      <c r="H152" s="331" t="s">
        <v>702</v>
      </c>
      <c r="I152" s="275">
        <f>K152-J152+1</f>
        <v>92</v>
      </c>
      <c r="J152" s="276">
        <v>42278</v>
      </c>
      <c r="K152" s="276">
        <v>42369</v>
      </c>
      <c r="L152" s="84" t="s">
        <v>219</v>
      </c>
      <c r="M152" s="331" t="s">
        <v>694</v>
      </c>
      <c r="N152" s="331" t="s">
        <v>233</v>
      </c>
      <c r="O152" s="115" t="s">
        <v>221</v>
      </c>
      <c r="P152" s="332" t="s">
        <v>696</v>
      </c>
      <c r="Q152" s="228">
        <v>90000</v>
      </c>
      <c r="R152" s="384" t="s">
        <v>35</v>
      </c>
      <c r="S152" s="374">
        <v>10</v>
      </c>
    </row>
    <row r="153" spans="1:19" ht="60.75" thickBot="1">
      <c r="A153" s="277" t="s">
        <v>565</v>
      </c>
      <c r="B153" s="245" t="s">
        <v>546</v>
      </c>
      <c r="C153" s="246" t="s">
        <v>567</v>
      </c>
      <c r="D153" s="245" t="s">
        <v>256</v>
      </c>
      <c r="E153" s="245" t="s">
        <v>573</v>
      </c>
      <c r="F153" s="245" t="s">
        <v>574</v>
      </c>
      <c r="G153" s="247">
        <v>9342287.19</v>
      </c>
      <c r="H153" s="331" t="s">
        <v>702</v>
      </c>
      <c r="I153" s="249">
        <f>K153-J153+1</f>
        <v>92</v>
      </c>
      <c r="J153" s="250">
        <v>42278</v>
      </c>
      <c r="K153" s="250">
        <v>42369</v>
      </c>
      <c r="L153" s="84" t="s">
        <v>711</v>
      </c>
      <c r="M153" s="331" t="s">
        <v>694</v>
      </c>
      <c r="N153" s="331" t="s">
        <v>233</v>
      </c>
      <c r="O153" s="115" t="s">
        <v>708</v>
      </c>
      <c r="P153" s="332" t="s">
        <v>696</v>
      </c>
      <c r="Q153" s="228">
        <v>90000</v>
      </c>
      <c r="R153" s="384" t="s">
        <v>35</v>
      </c>
      <c r="S153" s="374">
        <v>10</v>
      </c>
    </row>
    <row r="154" spans="1:19" ht="45.75" thickBot="1">
      <c r="A154" s="277" t="s">
        <v>565</v>
      </c>
      <c r="B154" s="245" t="s">
        <v>546</v>
      </c>
      <c r="C154" s="246" t="s">
        <v>568</v>
      </c>
      <c r="D154" s="245" t="s">
        <v>559</v>
      </c>
      <c r="E154" s="245" t="s">
        <v>575</v>
      </c>
      <c r="F154" s="245" t="s">
        <v>576</v>
      </c>
      <c r="G154" s="247">
        <v>11719601.7</v>
      </c>
      <c r="H154" s="336" t="s">
        <v>154</v>
      </c>
      <c r="I154" s="249">
        <f>K154-J154+1</f>
        <v>91</v>
      </c>
      <c r="J154" s="250">
        <v>42278</v>
      </c>
      <c r="K154" s="250">
        <v>42368</v>
      </c>
      <c r="L154" s="84" t="s">
        <v>712</v>
      </c>
      <c r="M154" s="248" t="s">
        <v>694</v>
      </c>
      <c r="N154" s="331" t="s">
        <v>233</v>
      </c>
      <c r="O154" s="115" t="s">
        <v>708</v>
      </c>
      <c r="P154" s="251" t="s">
        <v>47</v>
      </c>
      <c r="Q154" s="228">
        <v>120000</v>
      </c>
      <c r="R154" s="384" t="s">
        <v>35</v>
      </c>
      <c r="S154" s="374">
        <v>95</v>
      </c>
    </row>
    <row r="155" spans="1:19" ht="45.75" thickBot="1">
      <c r="A155" s="277" t="s">
        <v>565</v>
      </c>
      <c r="B155" s="245" t="s">
        <v>546</v>
      </c>
      <c r="C155" s="246" t="s">
        <v>569</v>
      </c>
      <c r="D155" s="245" t="s">
        <v>559</v>
      </c>
      <c r="E155" s="245" t="s">
        <v>211</v>
      </c>
      <c r="F155" s="245" t="s">
        <v>577</v>
      </c>
      <c r="G155" s="247">
        <v>11891578.86</v>
      </c>
      <c r="H155" s="336" t="s">
        <v>154</v>
      </c>
      <c r="I155" s="249">
        <f>K155-J155+1</f>
        <v>91</v>
      </c>
      <c r="J155" s="250">
        <v>42278</v>
      </c>
      <c r="K155" s="250">
        <v>42368</v>
      </c>
      <c r="L155" s="84" t="s">
        <v>713</v>
      </c>
      <c r="M155" s="248" t="s">
        <v>694</v>
      </c>
      <c r="N155" s="331" t="s">
        <v>233</v>
      </c>
      <c r="O155" s="115" t="s">
        <v>709</v>
      </c>
      <c r="P155" s="251" t="s">
        <v>47</v>
      </c>
      <c r="Q155" s="228">
        <v>120000</v>
      </c>
      <c r="R155" s="384" t="s">
        <v>35</v>
      </c>
      <c r="S155" s="374">
        <v>95</v>
      </c>
    </row>
    <row r="156" spans="1:19" ht="60.75" thickBot="1">
      <c r="A156" s="287" t="s">
        <v>565</v>
      </c>
      <c r="B156" s="288" t="s">
        <v>546</v>
      </c>
      <c r="C156" s="289" t="s">
        <v>570</v>
      </c>
      <c r="D156" s="288" t="s">
        <v>256</v>
      </c>
      <c r="E156" s="288" t="s">
        <v>578</v>
      </c>
      <c r="F156" s="288" t="s">
        <v>579</v>
      </c>
      <c r="G156" s="290">
        <v>9283081.27</v>
      </c>
      <c r="H156" s="336" t="s">
        <v>154</v>
      </c>
      <c r="I156" s="291">
        <f>K156-J156+1</f>
        <v>92</v>
      </c>
      <c r="J156" s="292">
        <v>42278</v>
      </c>
      <c r="K156" s="292">
        <v>42369</v>
      </c>
      <c r="L156" s="84" t="s">
        <v>714</v>
      </c>
      <c r="M156" s="248" t="s">
        <v>694</v>
      </c>
      <c r="N156" s="331" t="s">
        <v>233</v>
      </c>
      <c r="O156" s="115" t="s">
        <v>710</v>
      </c>
      <c r="P156" s="251" t="s">
        <v>697</v>
      </c>
      <c r="Q156" s="228">
        <v>130000</v>
      </c>
      <c r="R156" s="384" t="s">
        <v>35</v>
      </c>
      <c r="S156" s="374">
        <v>94</v>
      </c>
    </row>
    <row r="157" spans="1:19" ht="43.5" customHeight="1" thickBot="1">
      <c r="A157" s="426" t="s">
        <v>595</v>
      </c>
      <c r="B157" s="427"/>
      <c r="C157" s="427"/>
      <c r="D157" s="427"/>
      <c r="E157" s="427"/>
      <c r="F157" s="427"/>
      <c r="G157" s="427"/>
      <c r="H157" s="427"/>
      <c r="I157" s="427"/>
      <c r="J157" s="427"/>
      <c r="K157" s="427"/>
      <c r="L157" s="427"/>
      <c r="M157" s="427"/>
      <c r="N157" s="427"/>
      <c r="O157" s="427"/>
      <c r="P157" s="427"/>
      <c r="Q157" s="427"/>
      <c r="R157" s="428"/>
      <c r="S157" s="393" t="s">
        <v>691</v>
      </c>
    </row>
    <row r="158" spans="1:19" ht="60.75" thickBot="1">
      <c r="A158" s="271" t="s">
        <v>582</v>
      </c>
      <c r="B158" s="272" t="s">
        <v>546</v>
      </c>
      <c r="C158" s="273" t="s">
        <v>583</v>
      </c>
      <c r="D158" s="272" t="s">
        <v>49</v>
      </c>
      <c r="E158" s="330" t="s">
        <v>587</v>
      </c>
      <c r="F158" s="272" t="s">
        <v>588</v>
      </c>
      <c r="G158" s="274">
        <v>4670714.48</v>
      </c>
      <c r="H158" s="336" t="s">
        <v>154</v>
      </c>
      <c r="I158" s="275">
        <f>K158-J158+1</f>
        <v>31</v>
      </c>
      <c r="J158" s="276">
        <v>42339</v>
      </c>
      <c r="K158" s="276">
        <v>42369</v>
      </c>
      <c r="L158" s="84" t="s">
        <v>96</v>
      </c>
      <c r="M158" s="248" t="s">
        <v>694</v>
      </c>
      <c r="N158" s="331" t="s">
        <v>233</v>
      </c>
      <c r="O158" s="115" t="s">
        <v>705</v>
      </c>
      <c r="P158" s="251" t="s">
        <v>55</v>
      </c>
      <c r="Q158" s="228">
        <v>45000</v>
      </c>
      <c r="R158" s="384" t="s">
        <v>35</v>
      </c>
      <c r="S158" s="374">
        <v>45</v>
      </c>
    </row>
    <row r="159" spans="1:19" ht="60.75" thickBot="1">
      <c r="A159" s="277" t="s">
        <v>582</v>
      </c>
      <c r="B159" s="245" t="s">
        <v>546</v>
      </c>
      <c r="C159" s="246" t="s">
        <v>584</v>
      </c>
      <c r="D159" s="245" t="s">
        <v>49</v>
      </c>
      <c r="E159" s="241" t="s">
        <v>589</v>
      </c>
      <c r="F159" s="245" t="s">
        <v>590</v>
      </c>
      <c r="G159" s="247">
        <v>8648574.65</v>
      </c>
      <c r="H159" s="336" t="s">
        <v>154</v>
      </c>
      <c r="I159" s="249">
        <f>K159-J159+1</f>
        <v>31</v>
      </c>
      <c r="J159" s="250">
        <v>42339</v>
      </c>
      <c r="K159" s="250">
        <v>42369</v>
      </c>
      <c r="L159" s="84" t="s">
        <v>413</v>
      </c>
      <c r="M159" s="248" t="s">
        <v>694</v>
      </c>
      <c r="N159" s="331" t="s">
        <v>233</v>
      </c>
      <c r="O159" s="115" t="s">
        <v>415</v>
      </c>
      <c r="P159" s="251" t="s">
        <v>55</v>
      </c>
      <c r="Q159" s="228">
        <v>45000</v>
      </c>
      <c r="R159" s="384" t="s">
        <v>35</v>
      </c>
      <c r="S159" s="374">
        <v>68</v>
      </c>
    </row>
    <row r="160" spans="1:19" ht="60.75" thickBot="1">
      <c r="A160" s="277" t="s">
        <v>582</v>
      </c>
      <c r="B160" s="245" t="s">
        <v>546</v>
      </c>
      <c r="C160" s="246" t="s">
        <v>585</v>
      </c>
      <c r="D160" s="245" t="s">
        <v>49</v>
      </c>
      <c r="E160" s="252" t="s">
        <v>591</v>
      </c>
      <c r="F160" s="245" t="s">
        <v>592</v>
      </c>
      <c r="G160" s="247">
        <v>7467985.83</v>
      </c>
      <c r="H160" s="336" t="s">
        <v>154</v>
      </c>
      <c r="I160" s="249">
        <f>K160-J160+1</f>
        <v>31</v>
      </c>
      <c r="J160" s="250">
        <v>42339</v>
      </c>
      <c r="K160" s="250">
        <v>42369</v>
      </c>
      <c r="L160" s="84" t="s">
        <v>703</v>
      </c>
      <c r="M160" s="248" t="s">
        <v>694</v>
      </c>
      <c r="N160" s="331" t="s">
        <v>233</v>
      </c>
      <c r="O160" s="115" t="s">
        <v>706</v>
      </c>
      <c r="P160" s="251" t="s">
        <v>55</v>
      </c>
      <c r="Q160" s="228">
        <v>45000</v>
      </c>
      <c r="R160" s="384" t="s">
        <v>35</v>
      </c>
      <c r="S160" s="374">
        <v>65</v>
      </c>
    </row>
    <row r="161" spans="1:19" ht="45.75" thickBot="1">
      <c r="A161" s="287" t="s">
        <v>582</v>
      </c>
      <c r="B161" s="288" t="s">
        <v>546</v>
      </c>
      <c r="C161" s="289" t="s">
        <v>586</v>
      </c>
      <c r="D161" s="288" t="s">
        <v>49</v>
      </c>
      <c r="E161" s="288" t="s">
        <v>593</v>
      </c>
      <c r="F161" s="288" t="s">
        <v>594</v>
      </c>
      <c r="G161" s="290">
        <v>11193817.78</v>
      </c>
      <c r="H161" s="400" t="s">
        <v>154</v>
      </c>
      <c r="I161" s="291">
        <f>K161-J161+1</f>
        <v>31</v>
      </c>
      <c r="J161" s="292">
        <v>42339</v>
      </c>
      <c r="K161" s="292">
        <v>42369</v>
      </c>
      <c r="L161" s="84" t="s">
        <v>704</v>
      </c>
      <c r="M161" s="248" t="s">
        <v>694</v>
      </c>
      <c r="N161" s="331" t="s">
        <v>233</v>
      </c>
      <c r="O161" s="115" t="s">
        <v>707</v>
      </c>
      <c r="P161" s="251" t="s">
        <v>55</v>
      </c>
      <c r="Q161" s="228">
        <v>45000</v>
      </c>
      <c r="R161" s="384" t="s">
        <v>35</v>
      </c>
      <c r="S161" s="374">
        <v>10</v>
      </c>
    </row>
  </sheetData>
  <sheetProtection/>
  <mergeCells count="111">
    <mergeCell ref="A157:R157"/>
    <mergeCell ref="A101:R101"/>
    <mergeCell ref="A50:R50"/>
    <mergeCell ref="B7:B8"/>
    <mergeCell ref="C7:C8"/>
    <mergeCell ref="D7:D8"/>
    <mergeCell ref="E7:E8"/>
    <mergeCell ref="A150:R150"/>
    <mergeCell ref="A151:R151"/>
    <mergeCell ref="I7:K7"/>
    <mergeCell ref="L7:L8"/>
    <mergeCell ref="M7:M8"/>
    <mergeCell ref="N7:N8"/>
    <mergeCell ref="A2:R2"/>
    <mergeCell ref="A3:R3"/>
    <mergeCell ref="A4:R4"/>
    <mergeCell ref="A5:R5"/>
    <mergeCell ref="A6:R6"/>
    <mergeCell ref="A7:A8"/>
    <mergeCell ref="F25:F26"/>
    <mergeCell ref="G25:G26"/>
    <mergeCell ref="O7:O8"/>
    <mergeCell ref="P7:P8"/>
    <mergeCell ref="Q7:Q8"/>
    <mergeCell ref="R7:R8"/>
    <mergeCell ref="A9:R9"/>
    <mergeCell ref="A21:R21"/>
    <mergeCell ref="F7:F8"/>
    <mergeCell ref="G7:G8"/>
    <mergeCell ref="O25:O26"/>
    <mergeCell ref="P25:P26"/>
    <mergeCell ref="A22:R22"/>
    <mergeCell ref="A23:R23"/>
    <mergeCell ref="A24:R24"/>
    <mergeCell ref="A25:A26"/>
    <mergeCell ref="B25:B26"/>
    <mergeCell ref="C25:C26"/>
    <mergeCell ref="D25:D26"/>
    <mergeCell ref="E25:E26"/>
    <mergeCell ref="Q25:Q26"/>
    <mergeCell ref="R25:R26"/>
    <mergeCell ref="A27:R27"/>
    <mergeCell ref="A28:R28"/>
    <mergeCell ref="A29:R29"/>
    <mergeCell ref="A54:R54"/>
    <mergeCell ref="I25:K25"/>
    <mergeCell ref="L25:L26"/>
    <mergeCell ref="M25:M26"/>
    <mergeCell ref="N25:N26"/>
    <mergeCell ref="N55:N56"/>
    <mergeCell ref="O55:O56"/>
    <mergeCell ref="A55:A56"/>
    <mergeCell ref="B55:B56"/>
    <mergeCell ref="C55:C56"/>
    <mergeCell ref="D55:D56"/>
    <mergeCell ref="E55:E56"/>
    <mergeCell ref="F55:F56"/>
    <mergeCell ref="E84:E85"/>
    <mergeCell ref="F84:F85"/>
    <mergeCell ref="G55:G56"/>
    <mergeCell ref="I55:K55"/>
    <mergeCell ref="L55:L56"/>
    <mergeCell ref="M55:M56"/>
    <mergeCell ref="N84:N85"/>
    <mergeCell ref="O84:O85"/>
    <mergeCell ref="P55:P56"/>
    <mergeCell ref="Q55:Q56"/>
    <mergeCell ref="R55:R56"/>
    <mergeCell ref="A83:R83"/>
    <mergeCell ref="A84:A85"/>
    <mergeCell ref="B84:B85"/>
    <mergeCell ref="C84:C85"/>
    <mergeCell ref="D84:D85"/>
    <mergeCell ref="P84:P85"/>
    <mergeCell ref="Q84:Q85"/>
    <mergeCell ref="R84:R85"/>
    <mergeCell ref="A86:R86"/>
    <mergeCell ref="A87:R87"/>
    <mergeCell ref="A88:R88"/>
    <mergeCell ref="G84:G85"/>
    <mergeCell ref="I84:K84"/>
    <mergeCell ref="L84:L85"/>
    <mergeCell ref="M84:M85"/>
    <mergeCell ref="A120:R120"/>
    <mergeCell ref="A121:A122"/>
    <mergeCell ref="B121:B122"/>
    <mergeCell ref="C121:C122"/>
    <mergeCell ref="D121:D122"/>
    <mergeCell ref="E121:E122"/>
    <mergeCell ref="F121:F122"/>
    <mergeCell ref="G121:G122"/>
    <mergeCell ref="I121:K121"/>
    <mergeCell ref="L121:L122"/>
    <mergeCell ref="A144:R144"/>
    <mergeCell ref="A145:R145"/>
    <mergeCell ref="M121:M122"/>
    <mergeCell ref="N121:N122"/>
    <mergeCell ref="O121:O122"/>
    <mergeCell ref="P121:P122"/>
    <mergeCell ref="Q121:Q122"/>
    <mergeCell ref="R121:R122"/>
    <mergeCell ref="S7:S8"/>
    <mergeCell ref="S25:S26"/>
    <mergeCell ref="S55:S56"/>
    <mergeCell ref="S84:S85"/>
    <mergeCell ref="S121:S122"/>
    <mergeCell ref="A149:R149"/>
    <mergeCell ref="A140:R140"/>
    <mergeCell ref="A141:R141"/>
    <mergeCell ref="A142:R142"/>
    <mergeCell ref="A143:R143"/>
  </mergeCells>
  <printOptions/>
  <pageMargins left="0.7086614173228347" right="0.15748031496062992" top="0.7874015748031497" bottom="0.7874015748031497" header="0.7480314960629921" footer="0.7480314960629921"/>
  <pageSetup fitToHeight="0" fitToWidth="1" horizontalDpi="600" verticalDpi="600" orientation="landscape" paperSize="119"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2820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Erick</dc:creator>
  <cp:keywords/>
  <dc:description/>
  <cp:lastModifiedBy>usuario</cp:lastModifiedBy>
  <cp:lastPrinted>2016-02-05T22:10:37Z</cp:lastPrinted>
  <dcterms:created xsi:type="dcterms:W3CDTF">2012-03-14T21:42:33Z</dcterms:created>
  <dcterms:modified xsi:type="dcterms:W3CDTF">2018-01-15T16:55:03Z</dcterms:modified>
  <cp:category/>
  <cp:version/>
  <cp:contentType/>
  <cp:contentStatus/>
  <cp:revision>49</cp:revision>
</cp:coreProperties>
</file>