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35"/>
  </bookViews>
  <sheets>
    <sheet name="LP Octubre 2016" sheetId="1" r:id="rId1"/>
  </sheets>
  <definedNames>
    <definedName name="__xlnm._FilterDatabase">'LP Octubre 2016'!$A$9:$AD$9</definedName>
    <definedName name="_xlnm.Print_Area" localSheetId="0">'LP Octubre 2016'!$A$1:$O$20</definedName>
  </definedNames>
  <calcPr calcId="125725"/>
</workbook>
</file>

<file path=xl/calcChain.xml><?xml version="1.0" encoding="utf-8"?>
<calcChain xmlns="http://schemas.openxmlformats.org/spreadsheetml/2006/main">
  <c r="G19" i="1"/>
</calcChain>
</file>

<file path=xl/sharedStrings.xml><?xml version="1.0" encoding="utf-8"?>
<sst xmlns="http://schemas.openxmlformats.org/spreadsheetml/2006/main" count="90" uniqueCount="75">
  <si>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</si>
  <si>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</si>
  <si>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</si>
  <si>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</si>
  <si>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</si>
  <si>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</si>
  <si>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</si>
  <si>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</si>
  <si>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</si>
  <si>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</si>
  <si>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EJECUCION</t>
  </si>
  <si>
    <t>R.F.C.</t>
  </si>
  <si>
    <t>MEDIDAS</t>
  </si>
  <si>
    <t>REPRESENTANTE LEGAL</t>
  </si>
  <si>
    <t>PRECIO / M2</t>
  </si>
  <si>
    <t>SUPERVISOR</t>
  </si>
  <si>
    <t>DIAS NATURALES</t>
  </si>
  <si>
    <t>INICIO</t>
  </si>
  <si>
    <t>TERMINO</t>
  </si>
  <si>
    <t>GCA 010529 EU7</t>
  </si>
  <si>
    <t>TSC 100210 E48</t>
  </si>
  <si>
    <t>Licitación Pública</t>
  </si>
  <si>
    <t>Tasum Soluciones en Construcción, S.A. de C.V.</t>
  </si>
  <si>
    <t>CUS 100518 D39</t>
  </si>
  <si>
    <t>JOEL ZULOAGA ACEVES</t>
  </si>
  <si>
    <t>LICITACIÓN PÚBLICA OCTUBRE 2016</t>
  </si>
  <si>
    <t>Consejo Metropolitano</t>
  </si>
  <si>
    <t>Renovación urbana en áreas habitacionales  y zonas comerciales en la colonia La Coladera, localidad de San Agustín, municipio de Tlajomulco de Zúñiga, Jalisco.</t>
  </si>
  <si>
    <t>San Agustín</t>
  </si>
  <si>
    <t>Ingenieria y Construcciones Anrol, S.A. de C.V.</t>
  </si>
  <si>
    <t>DGOP-IU-EST-CM-LP-045-16</t>
  </si>
  <si>
    <t>Renovación urbana en áreas habitacionales y zonas comerciales en las localidades de Unión del Cuatro y San José del Valle, municipio de Tlajomulco de Zúñiga, Jalisco.</t>
  </si>
  <si>
    <t>Unión del Cuatro y San José del Valle</t>
  </si>
  <si>
    <t>DGOP-IU-EST-CM-LP-046-16</t>
  </si>
  <si>
    <t>Renovación urbana en áreas habitacionales y zonas comerciales en la localidad de San Agustín, municipio de Tlajomulco de Zúñiga, Jalisco.</t>
  </si>
  <si>
    <t>San Agustin</t>
  </si>
  <si>
    <t>Grupo Bachaalani, S.A. de C.V.</t>
  </si>
  <si>
    <t>DGOP-IU-EST-CM-LP-047-16</t>
  </si>
  <si>
    <t>Convenio de Colaboración</t>
  </si>
  <si>
    <t>Continuación de la ampliación a 12 m de la Avenida Jesús Michel González, tramo crucero San Sebastián-Cabecera Municipal.</t>
  </si>
  <si>
    <t>San Sebastián-Cabecera Municipal</t>
  </si>
  <si>
    <t>Constructora Pecru, S.A. de C.V.</t>
  </si>
  <si>
    <t>DGOP-CA-EST-F88-LP-048-16</t>
  </si>
  <si>
    <t>Construcción de la primer etapa de vialidades con concreto hidráulico en la localidad de San Agustín, incluye: banquetas, guarniciones, red de agua potable, drenaje y alumbrado público.</t>
  </si>
  <si>
    <t>San AgustÍn</t>
  </si>
  <si>
    <t>Gama Constructores y Asociados, S.A. de C.V.</t>
  </si>
  <si>
    <t>DGOP-CA-EST-F88-LP-049-16</t>
  </si>
  <si>
    <t>Construcción de la primer etapa de vialidades con concreto hidráulico en la localidad de San Sebastián, incluye: banquetas, guarniciones, red de agua potable, drenaje y alumbrado público.</t>
  </si>
  <si>
    <t xml:space="preserve">San Sebastián </t>
  </si>
  <si>
    <t>Velero Pavimentación y Construcción, S.A. de C.V.</t>
  </si>
  <si>
    <t>DGOP-CA-EST-F88-LP-050-16</t>
  </si>
  <si>
    <t>Construcción de vialidades con concreto hidráulico en las localidades de San José del Valle y Concepción del Valle, incluye: banquetas, guarniciones, red de agua potable, drenaje y alumbrado público.</t>
  </si>
  <si>
    <t>Grupo Constructor TZOE, S.A. de C.V.</t>
  </si>
  <si>
    <t>DGOP-CA-EST-F88-LP-051-16</t>
  </si>
  <si>
    <t>Rehabilitación con concreto hidráulico de la calle Javier Mina de Av. Concepción a puente Valle Dorado, incluye: banquetas, guarniciones, red de agua potable y drenaje y alumbrado público.</t>
  </si>
  <si>
    <t>Constructora  y Urbanizadora Sanser, S.A. de C.V.</t>
  </si>
  <si>
    <t>DGOP-CA-EST-F88-LP-052-16</t>
  </si>
  <si>
    <t>Continuación de la ampliación a cuatro carriles de la avenida Javier Mina, etapa 01, incluye: colector pluvial, municipio de Tlajomulco de Zúñiga, Jalisco.</t>
  </si>
  <si>
    <t>Grial Construcciones, S.A. de C.V.</t>
  </si>
  <si>
    <t>DGOP-CA-EST-F88-LP-053-16</t>
  </si>
  <si>
    <t>ICA 091028 E40</t>
  </si>
  <si>
    <t>GBA001212181</t>
  </si>
  <si>
    <t>CPE 070123 PD4</t>
  </si>
  <si>
    <t>VPC 001214 8K0</t>
  </si>
  <si>
    <t>GTC 120602 33A</t>
  </si>
  <si>
    <t>GCO 100226 SU6</t>
  </si>
  <si>
    <t>ÁNGEL ROSALES OLVERA</t>
  </si>
  <si>
    <t>CHARLES ALFRED BACHAALANI</t>
  </si>
  <si>
    <t>CARLOS PÉREZ CRUZ</t>
  </si>
  <si>
    <t>ING. FRANCISCO JAVIER PEREGRINA BARAJAS</t>
  </si>
  <si>
    <t>ING. ARTURO MONTUFAR NUÑEZ</t>
  </si>
  <si>
    <t>ADRIANA ISABEL MONTAÑEZ ZAMORA</t>
  </si>
  <si>
    <t>JUAN MARCOS SÁNCHEZ NAVA</t>
  </si>
  <si>
    <t>ALBERTO BAÑUELOS GARCÍA</t>
  </si>
  <si>
    <t>Total:</t>
  </si>
</sst>
</file>

<file path=xl/styles.xml><?xml version="1.0" encoding="utf-8"?>
<styleSheet xmlns="http://schemas.openxmlformats.org/spreadsheetml/2006/main">
  <numFmts count="6">
    <numFmt numFmtId="44" formatCode="_-&quot;$&quot;* #,##0.00_-;\-&quot;$&quot;* #,##0.00_-;_-&quot;$&quot;* &quot;-&quot;??_-;_-@_-"/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[$-C0A]dd/mm/yyyy"/>
    <numFmt numFmtId="168" formatCode="#,##0.00&quot; &quot;[$€-C0A];[Red]&quot;-&quot;#,##0.00&quot; &quot;[$€-C0A]"/>
  </numFmts>
  <fonts count="2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1"/>
      <color theme="3" tint="-0.249977111117893"/>
      <name val="Calibri"/>
      <family val="2"/>
    </font>
    <font>
      <sz val="11"/>
      <color rgb="FF002060"/>
      <name val="Calibri"/>
      <family val="2"/>
    </font>
    <font>
      <b/>
      <sz val="11"/>
      <color rgb="FF002060"/>
      <name val="Calibri"/>
      <family val="2"/>
    </font>
    <font>
      <sz val="11"/>
      <color rgb="FF002060"/>
      <name val="Calibri2"/>
    </font>
    <font>
      <sz val="11"/>
      <color rgb="FF17375E"/>
      <name val="Calibri1"/>
    </font>
    <font>
      <sz val="11"/>
      <color rgb="FF003366"/>
      <name val="Calibri1"/>
    </font>
    <font>
      <b/>
      <sz val="13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name val="Calibri2"/>
    </font>
    <font>
      <b/>
      <sz val="16"/>
      <color rgb="FFE46D0A"/>
      <name val="Calibri"/>
      <family val="2"/>
    </font>
    <font>
      <b/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164" fontId="0" fillId="0" borderId="0"/>
    <xf numFmtId="44" fontId="1" fillId="0" borderId="0" applyFont="0" applyFill="0" applyBorder="0" applyAlignment="0" applyProtection="0"/>
    <xf numFmtId="165" fontId="2" fillId="0" borderId="0"/>
    <xf numFmtId="164" fontId="13" fillId="0" borderId="0"/>
    <xf numFmtId="164" fontId="14" fillId="0" borderId="0">
      <alignment horizontal="center"/>
    </xf>
    <xf numFmtId="164" fontId="14" fillId="0" borderId="0">
      <alignment horizontal="center" textRotation="90"/>
    </xf>
    <xf numFmtId="164" fontId="15" fillId="0" borderId="0"/>
    <xf numFmtId="168" fontId="15" fillId="0" borderId="0"/>
  </cellStyleXfs>
  <cellXfs count="51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3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5" fontId="3" fillId="0" borderId="0" xfId="0" applyNumberFormat="1" applyFont="1" applyAlignment="1">
      <alignment horizontal="center"/>
    </xf>
    <xf numFmtId="166" fontId="3" fillId="0" borderId="0" xfId="0" applyNumberFormat="1" applyFont="1" applyAlignment="1">
      <alignment horizontal="center"/>
    </xf>
    <xf numFmtId="164" fontId="4" fillId="2" borderId="1" xfId="0" applyFont="1" applyFill="1" applyBorder="1" applyAlignment="1">
      <alignment horizontal="center" vertical="center" wrapText="1"/>
    </xf>
    <xf numFmtId="166" fontId="4" fillId="2" borderId="1" xfId="0" applyNumberFormat="1" applyFont="1" applyFill="1" applyBorder="1" applyAlignment="1">
      <alignment horizontal="justify" vertical="center" wrapText="1"/>
    </xf>
    <xf numFmtId="164" fontId="0" fillId="0" borderId="0" xfId="0" applyFill="1" applyAlignment="1">
      <alignment horizontal="center"/>
    </xf>
    <xf numFmtId="164" fontId="0" fillId="0" borderId="0" xfId="0" applyFill="1" applyAlignment="1">
      <alignment horizontal="center" wrapText="1"/>
    </xf>
    <xf numFmtId="165" fontId="0" fillId="0" borderId="0" xfId="0" applyNumberFormat="1" applyFill="1"/>
    <xf numFmtId="166" fontId="0" fillId="0" borderId="0" xfId="0" applyNumberFormat="1" applyFill="1" applyAlignment="1">
      <alignment horizontal="center"/>
    </xf>
    <xf numFmtId="167" fontId="0" fillId="0" borderId="0" xfId="0" applyNumberFormat="1" applyAlignment="1">
      <alignment horizontal="center" wrapText="1"/>
    </xf>
    <xf numFmtId="167" fontId="0" fillId="0" borderId="0" xfId="0" applyNumberFormat="1"/>
    <xf numFmtId="165" fontId="0" fillId="0" borderId="0" xfId="0" applyNumberFormat="1"/>
    <xf numFmtId="166" fontId="0" fillId="0" borderId="0" xfId="0" applyNumberFormat="1" applyAlignment="1">
      <alignment horizontal="center"/>
    </xf>
    <xf numFmtId="164" fontId="0" fillId="0" borderId="0" xfId="0"/>
    <xf numFmtId="164" fontId="6" fillId="0" borderId="0" xfId="0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justify" wrapText="1"/>
    </xf>
    <xf numFmtId="44" fontId="8" fillId="0" borderId="0" xfId="1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9" fillId="0" borderId="0" xfId="0" applyFont="1" applyFill="1" applyBorder="1" applyAlignment="1">
      <alignment horizontal="center" vertical="center" wrapText="1"/>
    </xf>
    <xf numFmtId="164" fontId="9" fillId="0" borderId="0" xfId="0" applyFont="1" applyFill="1" applyBorder="1" applyAlignment="1">
      <alignment horizontal="justify" vertical="center" wrapText="1"/>
    </xf>
    <xf numFmtId="164" fontId="10" fillId="0" borderId="0" xfId="0" applyFont="1" applyFill="1" applyBorder="1" applyAlignment="1">
      <alignment horizontal="center" vertical="center" wrapText="1"/>
    </xf>
    <xf numFmtId="164" fontId="0" fillId="0" borderId="0" xfId="0" applyFill="1" applyBorder="1" applyAlignment="1">
      <alignment horizontal="justify" vertical="center" wrapText="1"/>
    </xf>
    <xf numFmtId="164" fontId="11" fillId="0" borderId="0" xfId="0" applyFont="1" applyFill="1" applyBorder="1" applyAlignment="1">
      <alignment horizontal="center" vertical="center" wrapText="1"/>
    </xf>
    <xf numFmtId="165" fontId="11" fillId="0" borderId="0" xfId="0" applyNumberFormat="1" applyFont="1" applyFill="1" applyBorder="1" applyAlignment="1">
      <alignment horizontal="center" vertical="center" wrapText="1"/>
    </xf>
    <xf numFmtId="166" fontId="11" fillId="0" borderId="0" xfId="0" applyNumberFormat="1" applyFont="1" applyFill="1" applyBorder="1" applyAlignment="1">
      <alignment horizontal="center" vertical="center" wrapText="1"/>
    </xf>
    <xf numFmtId="164" fontId="16" fillId="0" borderId="2" xfId="0" applyFont="1" applyFill="1" applyBorder="1" applyAlignment="1">
      <alignment horizontal="center" vertical="center" wrapText="1"/>
    </xf>
    <xf numFmtId="164" fontId="18" fillId="0" borderId="2" xfId="0" applyFont="1" applyFill="1" applyBorder="1" applyAlignment="1">
      <alignment horizontal="center" vertical="center" wrapText="1"/>
    </xf>
    <xf numFmtId="164" fontId="19" fillId="0" borderId="0" xfId="0" applyFont="1" applyAlignment="1">
      <alignment wrapText="1"/>
    </xf>
    <xf numFmtId="164" fontId="16" fillId="0" borderId="2" xfId="0" applyFont="1" applyFill="1" applyBorder="1" applyAlignment="1">
      <alignment horizontal="center" vertical="center"/>
    </xf>
    <xf numFmtId="44" fontId="17" fillId="0" borderId="2" xfId="1" applyFont="1" applyFill="1" applyBorder="1" applyAlignment="1">
      <alignment horizontal="center" vertical="center"/>
    </xf>
    <xf numFmtId="166" fontId="16" fillId="0" borderId="2" xfId="0" applyNumberFormat="1" applyFont="1" applyFill="1" applyBorder="1" applyAlignment="1">
      <alignment horizontal="center" vertical="center"/>
    </xf>
    <xf numFmtId="164" fontId="18" fillId="0" borderId="2" xfId="0" applyFont="1" applyFill="1" applyBorder="1" applyAlignment="1">
      <alignment horizontal="center" vertical="center"/>
    </xf>
    <xf numFmtId="164" fontId="18" fillId="0" borderId="2" xfId="0" applyFont="1" applyFill="1" applyBorder="1" applyAlignment="1">
      <alignment horizontal="justify" vertical="center"/>
    </xf>
    <xf numFmtId="164" fontId="0" fillId="0" borderId="0" xfId="0"/>
    <xf numFmtId="164" fontId="12" fillId="0" borderId="0" xfId="0" applyFont="1" applyAlignment="1">
      <alignment horizontal="center" vertical="center" wrapText="1"/>
    </xf>
    <xf numFmtId="165" fontId="4" fillId="2" borderId="1" xfId="0" applyNumberFormat="1" applyFont="1" applyFill="1" applyBorder="1" applyAlignment="1">
      <alignment horizontal="center" vertical="center" wrapText="1"/>
    </xf>
    <xf numFmtId="164" fontId="4" fillId="2" borderId="1" xfId="0" applyFont="1" applyFill="1" applyBorder="1" applyAlignment="1">
      <alignment horizontal="center" vertical="center"/>
    </xf>
    <xf numFmtId="164" fontId="5" fillId="2" borderId="1" xfId="0" applyFont="1" applyFill="1" applyBorder="1" applyAlignment="1">
      <alignment horizontal="center" vertical="center" wrapText="1"/>
    </xf>
    <xf numFmtId="164" fontId="20" fillId="0" borderId="3" xfId="0" applyFont="1" applyFill="1" applyBorder="1" applyAlignment="1">
      <alignment horizontal="right" vertical="center" indent="1"/>
    </xf>
    <xf numFmtId="164" fontId="20" fillId="0" borderId="4" xfId="0" applyFont="1" applyFill="1" applyBorder="1" applyAlignment="1">
      <alignment horizontal="right" vertical="center" indent="1"/>
    </xf>
    <xf numFmtId="164" fontId="20" fillId="0" borderId="5" xfId="0" applyFont="1" applyFill="1" applyBorder="1" applyAlignment="1">
      <alignment horizontal="right" vertical="center" indent="1"/>
    </xf>
    <xf numFmtId="44" fontId="17" fillId="0" borderId="4" xfId="1" applyFont="1" applyFill="1" applyBorder="1" applyAlignment="1">
      <alignment horizontal="center" vertical="center"/>
    </xf>
    <xf numFmtId="44" fontId="17" fillId="0" borderId="5" xfId="1" applyFont="1" applyFill="1" applyBorder="1" applyAlignment="1">
      <alignment horizontal="center" vertical="center"/>
    </xf>
    <xf numFmtId="164" fontId="4" fillId="2" borderId="1" xfId="0" applyFont="1" applyFill="1" applyBorder="1" applyAlignment="1">
      <alignment horizontal="center" vertical="center" wrapText="1"/>
    </xf>
    <xf numFmtId="164" fontId="19" fillId="0" borderId="0" xfId="0" applyFont="1" applyAlignment="1">
      <alignment horizontal="center" wrapText="1"/>
    </xf>
    <xf numFmtId="164" fontId="19" fillId="0" borderId="0" xfId="0" applyFont="1" applyAlignment="1">
      <alignment horizontal="center"/>
    </xf>
  </cellXfs>
  <cellStyles count="8">
    <cellStyle name="Excel Built-in Currency" xfId="2"/>
    <cellStyle name="Excel Built-in Hyperlink" xfId="3"/>
    <cellStyle name="Heading" xfId="4"/>
    <cellStyle name="Heading1" xfId="5"/>
    <cellStyle name="Moneda" xfId="1" builtinId="4"/>
    <cellStyle name="Normal" xfId="0" builtinId="0"/>
    <cellStyle name="Result" xfId="6"/>
    <cellStyle name="Result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242888</xdr:colOff>
      <xdr:row>1</xdr:row>
      <xdr:rowOff>176213</xdr:rowOff>
    </xdr:from>
    <xdr:to>
      <xdr:col>2</xdr:col>
      <xdr:colOff>261938</xdr:colOff>
      <xdr:row>4</xdr:row>
      <xdr:rowOff>52388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242888" y="366713"/>
          <a:ext cx="29527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T30"/>
  <sheetViews>
    <sheetView tabSelected="1" view="pageBreakPreview" topLeftCell="A7" zoomScale="75" zoomScaleNormal="50" zoomScaleSheetLayoutView="75" workbookViewId="0">
      <selection activeCell="G10" sqref="G10"/>
    </sheetView>
  </sheetViews>
  <sheetFormatPr baseColWidth="10" defaultColWidth="11.28515625" defaultRowHeight="15"/>
  <cols>
    <col min="1" max="1" width="24.42578125" customWidth="1"/>
    <col min="2" max="2" width="19.5703125" style="1" customWidth="1"/>
    <col min="3" max="3" width="64" customWidth="1"/>
    <col min="4" max="4" width="38.7109375" style="4" customWidth="1"/>
    <col min="5" max="5" width="28.85546875" customWidth="1"/>
    <col min="6" max="6" width="31.7109375" style="15" customWidth="1"/>
    <col min="7" max="7" width="29" style="1" customWidth="1"/>
    <col min="8" max="8" width="21.42578125" style="16" customWidth="1"/>
    <col min="9" max="9" width="22.42578125" style="16" customWidth="1"/>
    <col min="10" max="10" width="30" style="2" customWidth="1"/>
    <col min="11" max="11" width="23.5703125" customWidth="1"/>
    <col min="12" max="12" width="27.85546875" customWidth="1"/>
    <col min="13" max="13" width="27.85546875" style="17" customWidth="1"/>
    <col min="14" max="14" width="31" customWidth="1"/>
    <col min="15" max="15" width="31.7109375" customWidth="1"/>
  </cols>
  <sheetData>
    <row r="3" spans="1:20" ht="21">
      <c r="A3" s="49" t="s">
        <v>0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</row>
    <row r="4" spans="1:20" ht="21">
      <c r="A4" s="49" t="s">
        <v>1</v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</row>
    <row r="5" spans="1:20" ht="21">
      <c r="A5" s="50" t="s">
        <v>2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</row>
    <row r="6" spans="1:20" ht="21">
      <c r="A6" s="49" t="s">
        <v>25</v>
      </c>
      <c r="B6" s="49"/>
      <c r="C6" s="49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32"/>
      <c r="Q6" s="32"/>
      <c r="R6" s="32"/>
      <c r="S6" s="32"/>
      <c r="T6" s="32"/>
    </row>
    <row r="7" spans="1:20">
      <c r="A7" s="3"/>
      <c r="B7" s="3"/>
      <c r="E7" s="3"/>
      <c r="F7" s="5"/>
      <c r="H7" s="6"/>
      <c r="I7" s="6"/>
    </row>
    <row r="8" spans="1:20" ht="15" customHeight="1">
      <c r="A8" s="48" t="s">
        <v>3</v>
      </c>
      <c r="B8" s="48" t="s">
        <v>4</v>
      </c>
      <c r="C8" s="48" t="s">
        <v>5</v>
      </c>
      <c r="D8" s="48" t="s">
        <v>6</v>
      </c>
      <c r="E8" s="48" t="s">
        <v>7</v>
      </c>
      <c r="F8" s="48" t="s">
        <v>8</v>
      </c>
      <c r="G8" s="40" t="s">
        <v>9</v>
      </c>
      <c r="H8" s="41" t="s">
        <v>10</v>
      </c>
      <c r="I8" s="41"/>
      <c r="J8" s="41"/>
      <c r="K8" s="42" t="s">
        <v>11</v>
      </c>
      <c r="L8" s="42" t="s">
        <v>12</v>
      </c>
      <c r="M8" s="42" t="s">
        <v>14</v>
      </c>
      <c r="N8" s="42" t="s">
        <v>13</v>
      </c>
      <c r="O8" s="42" t="s">
        <v>15</v>
      </c>
    </row>
    <row r="9" spans="1:20">
      <c r="A9" s="48"/>
      <c r="B9" s="48"/>
      <c r="C9" s="48"/>
      <c r="D9" s="48"/>
      <c r="E9" s="48"/>
      <c r="F9" s="48"/>
      <c r="G9" s="40"/>
      <c r="H9" s="7" t="s">
        <v>16</v>
      </c>
      <c r="I9" s="8" t="s">
        <v>17</v>
      </c>
      <c r="J9" s="8" t="s">
        <v>18</v>
      </c>
      <c r="K9" s="42"/>
      <c r="L9" s="42"/>
      <c r="M9" s="42"/>
      <c r="N9" s="42"/>
      <c r="O9" s="42"/>
    </row>
    <row r="10" spans="1:20" s="2" customFormat="1" ht="71.25" customHeight="1">
      <c r="A10" s="33" t="s">
        <v>26</v>
      </c>
      <c r="B10" s="33" t="s">
        <v>21</v>
      </c>
      <c r="C10" s="30" t="s">
        <v>27</v>
      </c>
      <c r="D10" s="33" t="s">
        <v>28</v>
      </c>
      <c r="E10" s="30" t="s">
        <v>29</v>
      </c>
      <c r="F10" s="33" t="s">
        <v>30</v>
      </c>
      <c r="G10" s="34">
        <v>8494435.5600000005</v>
      </c>
      <c r="H10" s="33">
        <v>87</v>
      </c>
      <c r="I10" s="35">
        <v>42649</v>
      </c>
      <c r="J10" s="35">
        <v>42735</v>
      </c>
      <c r="K10" s="36" t="s">
        <v>60</v>
      </c>
      <c r="L10" s="37"/>
      <c r="M10" s="37"/>
      <c r="N10" s="31" t="s">
        <v>66</v>
      </c>
      <c r="O10" s="37"/>
    </row>
    <row r="11" spans="1:20" s="2" customFormat="1" ht="71.25" customHeight="1">
      <c r="A11" s="33" t="s">
        <v>26</v>
      </c>
      <c r="B11" s="33" t="s">
        <v>21</v>
      </c>
      <c r="C11" s="30" t="s">
        <v>31</v>
      </c>
      <c r="D11" s="33" t="s">
        <v>32</v>
      </c>
      <c r="E11" s="30" t="s">
        <v>22</v>
      </c>
      <c r="F11" s="33" t="s">
        <v>33</v>
      </c>
      <c r="G11" s="34">
        <v>10321468.25</v>
      </c>
      <c r="H11" s="33">
        <v>87</v>
      </c>
      <c r="I11" s="35">
        <v>42649</v>
      </c>
      <c r="J11" s="35">
        <v>42735</v>
      </c>
      <c r="K11" s="36" t="s">
        <v>20</v>
      </c>
      <c r="L11" s="37"/>
      <c r="M11" s="37"/>
      <c r="N11" s="31" t="s">
        <v>24</v>
      </c>
      <c r="O11" s="37"/>
    </row>
    <row r="12" spans="1:20" s="2" customFormat="1" ht="71.25" customHeight="1">
      <c r="A12" s="33" t="s">
        <v>26</v>
      </c>
      <c r="B12" s="33" t="s">
        <v>21</v>
      </c>
      <c r="C12" s="30" t="s">
        <v>34</v>
      </c>
      <c r="D12" s="33" t="s">
        <v>35</v>
      </c>
      <c r="E12" s="30" t="s">
        <v>36</v>
      </c>
      <c r="F12" s="33" t="s">
        <v>37</v>
      </c>
      <c r="G12" s="34">
        <v>8338400.9699999997</v>
      </c>
      <c r="H12" s="33">
        <v>87</v>
      </c>
      <c r="I12" s="35">
        <v>42649</v>
      </c>
      <c r="J12" s="35">
        <v>42735</v>
      </c>
      <c r="K12" s="36" t="s">
        <v>61</v>
      </c>
      <c r="L12" s="37"/>
      <c r="M12" s="37"/>
      <c r="N12" s="31" t="s">
        <v>67</v>
      </c>
      <c r="O12" s="37"/>
    </row>
    <row r="13" spans="1:20" s="2" customFormat="1" ht="71.25" customHeight="1">
      <c r="A13" s="33" t="s">
        <v>38</v>
      </c>
      <c r="B13" s="33" t="s">
        <v>21</v>
      </c>
      <c r="C13" s="30" t="s">
        <v>39</v>
      </c>
      <c r="D13" s="33" t="s">
        <v>40</v>
      </c>
      <c r="E13" s="30" t="s">
        <v>41</v>
      </c>
      <c r="F13" s="33" t="s">
        <v>42</v>
      </c>
      <c r="G13" s="34">
        <v>17930566</v>
      </c>
      <c r="H13" s="33">
        <v>120</v>
      </c>
      <c r="I13" s="35">
        <v>42663</v>
      </c>
      <c r="J13" s="35">
        <v>42782</v>
      </c>
      <c r="K13" s="36" t="s">
        <v>62</v>
      </c>
      <c r="L13" s="37"/>
      <c r="M13" s="37"/>
      <c r="N13" s="31" t="s">
        <v>68</v>
      </c>
      <c r="O13" s="37"/>
    </row>
    <row r="14" spans="1:20" s="2" customFormat="1" ht="71.25" customHeight="1">
      <c r="A14" s="33" t="s">
        <v>38</v>
      </c>
      <c r="B14" s="33" t="s">
        <v>21</v>
      </c>
      <c r="C14" s="30" t="s">
        <v>43</v>
      </c>
      <c r="D14" s="33" t="s">
        <v>44</v>
      </c>
      <c r="E14" s="30" t="s">
        <v>45</v>
      </c>
      <c r="F14" s="33" t="s">
        <v>46</v>
      </c>
      <c r="G14" s="34">
        <v>6344934.5499999998</v>
      </c>
      <c r="H14" s="33">
        <v>120</v>
      </c>
      <c r="I14" s="35">
        <v>42663</v>
      </c>
      <c r="J14" s="35">
        <v>42782</v>
      </c>
      <c r="K14" s="36" t="s">
        <v>19</v>
      </c>
      <c r="L14" s="37"/>
      <c r="M14" s="37"/>
      <c r="N14" s="31" t="s">
        <v>69</v>
      </c>
      <c r="O14" s="37"/>
    </row>
    <row r="15" spans="1:20" s="2" customFormat="1" ht="71.25" customHeight="1">
      <c r="A15" s="33" t="s">
        <v>38</v>
      </c>
      <c r="B15" s="33" t="s">
        <v>21</v>
      </c>
      <c r="C15" s="30" t="s">
        <v>47</v>
      </c>
      <c r="D15" s="33" t="s">
        <v>48</v>
      </c>
      <c r="E15" s="30" t="s">
        <v>49</v>
      </c>
      <c r="F15" s="33" t="s">
        <v>50</v>
      </c>
      <c r="G15" s="34">
        <v>5749034.79</v>
      </c>
      <c r="H15" s="33">
        <v>120</v>
      </c>
      <c r="I15" s="35">
        <v>42663</v>
      </c>
      <c r="J15" s="35">
        <v>42782</v>
      </c>
      <c r="K15" s="36" t="s">
        <v>63</v>
      </c>
      <c r="L15" s="37"/>
      <c r="M15" s="37"/>
      <c r="N15" s="31" t="s">
        <v>70</v>
      </c>
      <c r="O15" s="37"/>
    </row>
    <row r="16" spans="1:20" s="2" customFormat="1" ht="71.25" customHeight="1">
      <c r="A16" s="33" t="s">
        <v>38</v>
      </c>
      <c r="B16" s="33" t="s">
        <v>21</v>
      </c>
      <c r="C16" s="30" t="s">
        <v>51</v>
      </c>
      <c r="D16" s="33"/>
      <c r="E16" s="30" t="s">
        <v>52</v>
      </c>
      <c r="F16" s="33" t="s">
        <v>53</v>
      </c>
      <c r="G16" s="34">
        <v>14573911.880000001</v>
      </c>
      <c r="H16" s="33">
        <v>120</v>
      </c>
      <c r="I16" s="35">
        <v>42663</v>
      </c>
      <c r="J16" s="35">
        <v>42782</v>
      </c>
      <c r="K16" s="36" t="s">
        <v>64</v>
      </c>
      <c r="L16" s="37"/>
      <c r="M16" s="37"/>
      <c r="N16" s="31" t="s">
        <v>71</v>
      </c>
      <c r="O16" s="37"/>
    </row>
    <row r="17" spans="1:15" s="2" customFormat="1" ht="71.25" customHeight="1">
      <c r="A17" s="33" t="s">
        <v>38</v>
      </c>
      <c r="B17" s="33" t="s">
        <v>21</v>
      </c>
      <c r="C17" s="30" t="s">
        <v>54</v>
      </c>
      <c r="D17" s="33"/>
      <c r="E17" s="30" t="s">
        <v>55</v>
      </c>
      <c r="F17" s="33" t="s">
        <v>56</v>
      </c>
      <c r="G17" s="34">
        <v>7221045.2000000002</v>
      </c>
      <c r="H17" s="33">
        <v>120</v>
      </c>
      <c r="I17" s="35">
        <v>42663</v>
      </c>
      <c r="J17" s="35">
        <v>42782</v>
      </c>
      <c r="K17" s="36" t="s">
        <v>23</v>
      </c>
      <c r="L17" s="37"/>
      <c r="M17" s="37"/>
      <c r="N17" s="31" t="s">
        <v>72</v>
      </c>
      <c r="O17" s="37"/>
    </row>
    <row r="18" spans="1:15" s="2" customFormat="1" ht="71.25" customHeight="1">
      <c r="A18" s="33" t="s">
        <v>38</v>
      </c>
      <c r="B18" s="33" t="s">
        <v>21</v>
      </c>
      <c r="C18" s="30" t="s">
        <v>57</v>
      </c>
      <c r="D18" s="33"/>
      <c r="E18" s="30" t="s">
        <v>58</v>
      </c>
      <c r="F18" s="33" t="s">
        <v>59</v>
      </c>
      <c r="G18" s="34">
        <v>13080031.41</v>
      </c>
      <c r="H18" s="33">
        <v>120</v>
      </c>
      <c r="I18" s="35">
        <v>42663</v>
      </c>
      <c r="J18" s="35">
        <v>42782</v>
      </c>
      <c r="K18" s="36" t="s">
        <v>65</v>
      </c>
      <c r="L18" s="37"/>
      <c r="M18" s="37"/>
      <c r="N18" s="31" t="s">
        <v>73</v>
      </c>
      <c r="O18" s="37"/>
    </row>
    <row r="19" spans="1:15" s="2" customFormat="1" ht="45" customHeight="1">
      <c r="A19" s="43" t="s">
        <v>74</v>
      </c>
      <c r="B19" s="44"/>
      <c r="C19" s="44"/>
      <c r="D19" s="44"/>
      <c r="E19" s="44"/>
      <c r="F19" s="45"/>
      <c r="G19" s="34">
        <f>SUM(G10:G18)</f>
        <v>92053828.609999999</v>
      </c>
      <c r="H19" s="46"/>
      <c r="I19" s="46"/>
      <c r="J19" s="46"/>
      <c r="K19" s="46"/>
      <c r="L19" s="46"/>
      <c r="M19" s="46"/>
      <c r="N19" s="46"/>
      <c r="O19" s="47"/>
    </row>
    <row r="20" spans="1:15" s="2" customFormat="1">
      <c r="A20" s="18"/>
      <c r="B20" s="18"/>
      <c r="C20" s="19"/>
      <c r="D20" s="18"/>
      <c r="E20" s="18"/>
      <c r="F20" s="18"/>
      <c r="G20" s="20"/>
      <c r="H20" s="21"/>
      <c r="I20" s="22"/>
      <c r="J20" s="22"/>
      <c r="K20" s="23"/>
      <c r="L20" s="23"/>
      <c r="M20" s="23"/>
      <c r="N20" s="24"/>
      <c r="O20" s="23"/>
    </row>
    <row r="21" spans="1:15" s="2" customFormat="1">
      <c r="A21" s="25"/>
      <c r="B21" s="25"/>
      <c r="C21" s="26"/>
      <c r="D21" s="27"/>
      <c r="E21" s="27"/>
      <c r="F21" s="27"/>
      <c r="G21" s="28"/>
      <c r="H21" s="27"/>
      <c r="I21" s="29"/>
      <c r="J21" s="29"/>
      <c r="K21" s="24"/>
      <c r="L21" s="24"/>
      <c r="M21" s="24"/>
      <c r="N21" s="24"/>
      <c r="O21" s="24"/>
    </row>
    <row r="22" spans="1:15" s="2" customFormat="1">
      <c r="A22" s="25"/>
      <c r="B22" s="25"/>
      <c r="C22" s="26"/>
      <c r="D22" s="27"/>
      <c r="E22" s="27"/>
      <c r="F22" s="27"/>
      <c r="G22" s="28"/>
      <c r="H22" s="27"/>
      <c r="I22" s="29"/>
      <c r="J22" s="29"/>
      <c r="K22" s="24"/>
      <c r="L22" s="24"/>
      <c r="M22" s="24"/>
      <c r="N22" s="24"/>
      <c r="O22" s="24"/>
    </row>
    <row r="23" spans="1:15" s="2" customFormat="1">
      <c r="A23" s="25"/>
      <c r="B23" s="25"/>
      <c r="C23" s="26"/>
      <c r="D23" s="27"/>
      <c r="E23" s="27"/>
      <c r="F23" s="27"/>
      <c r="G23" s="28"/>
      <c r="H23" s="27"/>
      <c r="I23" s="29"/>
      <c r="J23" s="29"/>
      <c r="K23" s="24"/>
      <c r="L23" s="24"/>
      <c r="M23" s="24"/>
      <c r="N23" s="24"/>
      <c r="O23" s="24"/>
    </row>
    <row r="24" spans="1:15" s="2" customFormat="1">
      <c r="A24" s="25"/>
      <c r="B24" s="25"/>
      <c r="C24" s="26"/>
      <c r="D24" s="27"/>
      <c r="E24" s="27"/>
      <c r="F24" s="27"/>
      <c r="G24" s="28"/>
      <c r="H24" s="27"/>
      <c r="I24" s="29"/>
      <c r="J24" s="29"/>
      <c r="K24" s="24"/>
      <c r="L24" s="24"/>
      <c r="M24" s="24"/>
      <c r="N24" s="24"/>
      <c r="O24" s="24"/>
    </row>
    <row r="25" spans="1:15" s="2" customFormat="1">
      <c r="B25" s="9"/>
      <c r="D25" s="10"/>
      <c r="F25" s="11"/>
      <c r="G25" s="9"/>
      <c r="H25" s="12"/>
      <c r="I25" s="12"/>
    </row>
    <row r="26" spans="1:15">
      <c r="D26" s="13"/>
      <c r="E26" s="14"/>
    </row>
    <row r="28" spans="1:15">
      <c r="D28" s="38"/>
      <c r="E28" s="38"/>
      <c r="F28" s="38"/>
      <c r="G28" s="38"/>
      <c r="H28" s="38"/>
      <c r="I28" s="38"/>
    </row>
    <row r="30" spans="1:15" ht="17.25">
      <c r="D30" s="39"/>
      <c r="E30" s="39"/>
      <c r="F30" s="39"/>
      <c r="G30" s="39"/>
    </row>
  </sheetData>
  <mergeCells count="21">
    <mergeCell ref="A3:O3"/>
    <mergeCell ref="A4:O4"/>
    <mergeCell ref="A5:O5"/>
    <mergeCell ref="A6:O6"/>
    <mergeCell ref="O8:O9"/>
    <mergeCell ref="L8:L9"/>
    <mergeCell ref="N8:N9"/>
    <mergeCell ref="M8:M9"/>
    <mergeCell ref="A8:A9"/>
    <mergeCell ref="B8:B9"/>
    <mergeCell ref="C8:C9"/>
    <mergeCell ref="D8:D9"/>
    <mergeCell ref="E8:E9"/>
    <mergeCell ref="D28:I28"/>
    <mergeCell ref="D30:G30"/>
    <mergeCell ref="G8:G9"/>
    <mergeCell ref="H8:J8"/>
    <mergeCell ref="K8:K9"/>
    <mergeCell ref="A19:F19"/>
    <mergeCell ref="H19:O19"/>
    <mergeCell ref="F8:F9"/>
  </mergeCells>
  <pageMargins left="0.70826771653543308" right="0.70826771653543308" top="1.1417322834645669" bottom="1.1417322834645669" header="0.74803149606299213" footer="0.74803149606299213"/>
  <pageSetup scale="27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LP Octubre 2016</vt:lpstr>
      <vt:lpstr>__xlnm._FilterDatabase</vt:lpstr>
      <vt:lpstr>'LP Octubre 2016'!Área_de_impresión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2016-12-21T16:06:52Z</cp:lastPrinted>
  <dcterms:created xsi:type="dcterms:W3CDTF">2015-11-27T19:35:51Z</dcterms:created>
  <dcterms:modified xsi:type="dcterms:W3CDTF">2016-12-21T16:06:57Z</dcterms:modified>
</cp:coreProperties>
</file>