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Agosto" sheetId="1" r:id="rId1"/>
  </sheets>
  <definedNames>
    <definedName name="__xlnm._FilterDatabase_1">'CI-Agosto'!#REF!</definedName>
    <definedName name="_xlnm.Print_Area" localSheetId="0">'CI-Agosto'!$A$1:$R$18</definedName>
  </definedNames>
  <calcPr calcId="125725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<sst xmlns="http://schemas.openxmlformats.org/spreadsheetml/2006/main" count="113" uniqueCount="87">
  <si>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</si>
  <si>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</si>
  <si>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</si>
  <si>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</si>
  <si>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</si>
  <si>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</si>
  <si>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</si>
  <si>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</si>
  <si>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</si>
  <si>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</si>
  <si>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</si>
  <si>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</si>
  <si>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</si>
  <si>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</si>
  <si>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</si>
  <si>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</si>
  <si>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</si>
  <si>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Concurso por Invitación</t>
  </si>
  <si>
    <t>SUPERVISOR</t>
  </si>
  <si>
    <t xml:space="preserve">IMPORTE </t>
  </si>
  <si>
    <t>COSTO M2</t>
  </si>
  <si>
    <t>HABITANTES BENEFICIADOS</t>
  </si>
  <si>
    <t>FINAL</t>
  </si>
  <si>
    <t>Tulipanes</t>
  </si>
  <si>
    <t>San Agustín</t>
  </si>
  <si>
    <t>MUNICIPAL</t>
  </si>
  <si>
    <t>Construcción de red de drenaje sanitario en la localidad de Lomas de Tejeda, municipio de Tlajomulco de Zúñiga, Jalisco.</t>
  </si>
  <si>
    <t>Lomas de Tejeda</t>
  </si>
  <si>
    <t>Constructora Diru, S.A. de C.V.</t>
  </si>
  <si>
    <t>DGOP-AP-MUN-R33-CI-036-16</t>
  </si>
  <si>
    <t>Construcción de red de drenaje sanitario en diversas calles de la localidad de San Agustín, municipio de Tlajomulco de Zúñiga, Jalisco.</t>
  </si>
  <si>
    <t>Construcciones y Demoliciones Quinto, S.A. de C.V.</t>
  </si>
  <si>
    <t>DGOP-AP-MUN-R33-CI-037-16</t>
  </si>
  <si>
    <t>Construcción de la calle con pavimento de concreto hidráulico MR-45, red de drenaje sanitario en la calle Lago Terminos de la calle Lago Cuitzeo a la calle Lago Cajititlán en la localidad de San Agustín, municipio de Tlajomulco de Zúñiga, Jalisco.</t>
  </si>
  <si>
    <t>MAXRUSQUI INGENIERIA, S.A. DE C.V.</t>
  </si>
  <si>
    <t>DGOP-AP-MUN-R33-CI-038-16</t>
  </si>
  <si>
    <t>Construcción de estructuras de protección para rayos solares en escuela Fernando Ocaraza en el fraccionamiento Arvento y escuela Marcelino Dávalos Vázquez en el fraccionamiento Chulavista, municipio de Tlajomulco de Zúñiga, Jalisco.</t>
  </si>
  <si>
    <t>Varias Localidades</t>
  </si>
  <si>
    <t>Señalamientos e Ingenería, S..A de C.V.</t>
  </si>
  <si>
    <t>DGOP-IE-MUN-RP-CI-039-16</t>
  </si>
  <si>
    <t>ESTATAL</t>
  </si>
  <si>
    <t>Fabricación y colocacion de protecciones en canales a cielo abierto en los fraccionamientos Chulavista y Santa Fe, municipio de Tlajomulco de Zúñiga, Jalisco.</t>
  </si>
  <si>
    <t>Chulavista  Santafe</t>
  </si>
  <si>
    <t xml:space="preserve">Diseño y Urbanizaciones Roman, S.A. de C.V.       </t>
  </si>
  <si>
    <t>DGOP-OC-EST-FCC-CI-042-16</t>
  </si>
  <si>
    <t>Pavimentación con concreto hidráulico , incluye: agua potable, drenaje sanitario y alumbrado público, de la calle Nardo, primer etapa en la localidad de Tulipanes, municipio de Tlajomulco de Zúñiga, Jalisco.</t>
  </si>
  <si>
    <t>Grupo Constructor Los Muros, S.A. de C.V.</t>
  </si>
  <si>
    <t>DGOP-CA-EST-FCC-CI-055-16</t>
  </si>
  <si>
    <t>Pavimentación con concreto hidráulico, incluye: agua potable, drenaje sanitario y alumbrado público de calle Emiliano Zapata en el Zapote, municipio de Tlajomulco de Zuñiga, Jalisco.</t>
  </si>
  <si>
    <t>El Zapote</t>
  </si>
  <si>
    <t>GRUPO CONSTRUCTOR INNOBLACK S.A. DE C.V.</t>
  </si>
  <si>
    <t>DGOP-CA-EST-FCC-057-16</t>
  </si>
  <si>
    <t>CD950714B79</t>
  </si>
  <si>
    <t>DQU130613S7A</t>
  </si>
  <si>
    <t>MIN 111216 EV9</t>
  </si>
  <si>
    <t>SIN051104PK8</t>
  </si>
  <si>
    <t>DUR 130213 VB3</t>
  </si>
  <si>
    <t>GCM 020226 F28</t>
  </si>
  <si>
    <t>GCI 070523 CW4</t>
  </si>
  <si>
    <t>FRANCISCO JAVIER DIAZ RUIZ</t>
  </si>
  <si>
    <t>MIGUEL ULISES SANCHEZ RODRIGUEZ</t>
  </si>
  <si>
    <t>GILBERTO QUINTERO DAVILA</t>
  </si>
  <si>
    <t>ROBERTO ALFREDO MARISCAL ORTIZ</t>
  </si>
  <si>
    <t>RAÚL RODRÍGUEZ MERCADO</t>
  </si>
  <si>
    <t xml:space="preserve">SRA. AMALIA MORENO MALDONADO </t>
  </si>
  <si>
    <t>EDUARDO MORA BLACKALLER</t>
  </si>
  <si>
    <t>CONCURSO POR INVITACIÓN AGOSTO 2016</t>
  </si>
  <si>
    <t>Concurso por invitación</t>
  </si>
  <si>
    <t>Pavimentación con concreto hidráulico, incluye: agua potable, drenaje sanitario y alumbrado público, de la calle Francisco Paz desde Carr. a El Salto a C. Trigo en la Alameda, primer etapa, municipio de Tlajomulco de Zúñiga.</t>
  </si>
  <si>
    <t>La Alameda</t>
  </si>
  <si>
    <t>Construcciones Anayari, S.A. de C.V.</t>
  </si>
  <si>
    <t>DGOP-CA-EST-FCC-CI-056-16</t>
  </si>
  <si>
    <t>CAN 030528 ME0</t>
  </si>
  <si>
    <t>ml</t>
  </si>
  <si>
    <t>RAÚL ORTEGA  JARA</t>
  </si>
  <si>
    <t>Jose Mario Velazquez Jimenez</t>
  </si>
  <si>
    <t>INFRAESTRUCTURA SOCIAL</t>
  </si>
  <si>
    <t>ml.</t>
  </si>
  <si>
    <t>m2</t>
  </si>
  <si>
    <t>INSTRUMENTOS DE PLANEACIÓN DEL DESARROLLO 2015-2018</t>
  </si>
  <si>
    <t>Adan Parra Flores</t>
  </si>
  <si>
    <t>David Canales Tatengo</t>
  </si>
  <si>
    <t>Rogelio Renteria Guzman</t>
  </si>
  <si>
    <t>luis Fernando Padilla Leyva</t>
  </si>
  <si>
    <t>Francisco Javier Fresas Roman</t>
  </si>
  <si>
    <t>Alejandro Ochoa Iñiguez</t>
  </si>
  <si>
    <t>Total: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</si>
</sst>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  <numFmt numFmtId="169" formatCode="&quot;$&quot;#,##0.00"/>
    <numFmt numFmtId="170" formatCode="_-* #,##0_-;\-* #,##0_-;_-* &quot;-&quot;??_-;_-@_-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5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164" fontId="0" fillId="0" borderId="0"/>
    <xf numFmtId="165" fontId="1" fillId="0" borderId="0"/>
    <xf numFmtId="164" fontId="5" fillId="0" borderId="0"/>
    <xf numFmtId="164" fontId="6" fillId="0" borderId="0">
      <alignment horizontal="center"/>
    </xf>
    <xf numFmtId="164" fontId="6" fillId="0" borderId="0">
      <alignment horizontal="center" textRotation="90"/>
    </xf>
    <xf numFmtId="164" fontId="7" fillId="0" borderId="0"/>
    <xf numFmtId="167" fontId="7" fillId="0" borderId="0"/>
    <xf numFmtId="165" fontId="1" fillId="0" borderId="0" applyFont="0" applyBorder="0" applyProtection="0"/>
    <xf numFmtId="164" fontId="5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6" fillId="0" borderId="0" applyNumberFormat="0" applyBorder="0" applyProtection="0">
      <alignment horizontal="center"/>
    </xf>
    <xf numFmtId="164" fontId="6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7" fillId="0" borderId="0" applyNumberFormat="0" applyBorder="0" applyProtection="0"/>
    <xf numFmtId="167" fontId="7" fillId="0" borderId="0" applyBorder="0" applyProtection="0"/>
    <xf numFmtId="43" fontId="1" fillId="0" borderId="0" applyFont="0" applyFill="0" applyBorder="0" applyAlignment="0" applyProtection="0"/>
  </cellStyleXfs>
  <cellXfs count="37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4" fontId="9" fillId="0" borderId="0" xfId="0" applyFont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9" fontId="8" fillId="0" borderId="1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70" fontId="1" fillId="0" borderId="1" xfId="15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4" fontId="10" fillId="0" borderId="6" xfId="0" applyFont="1" applyBorder="1" applyAlignment="1">
      <alignment horizontal="right" vertical="center" wrapText="1" indent="1"/>
    </xf>
    <xf numFmtId="164" fontId="10" fillId="0" borderId="7" xfId="0" applyFont="1" applyBorder="1" applyAlignment="1">
      <alignment horizontal="right" vertical="center" wrapText="1" indent="1"/>
    </xf>
    <xf numFmtId="164" fontId="10" fillId="0" borderId="8" xfId="0" applyFont="1" applyBorder="1" applyAlignment="1">
      <alignment horizontal="right" vertical="center" wrapText="1" indent="1"/>
    </xf>
    <xf numFmtId="169" fontId="8" fillId="0" borderId="1" xfId="12" applyNumberFormat="1" applyFont="1" applyFill="1" applyBorder="1" applyAlignment="1">
      <alignment horizontal="right" vertical="center" wrapText="1" indent="6"/>
    </xf>
    <xf numFmtId="169" fontId="2" fillId="0" borderId="1" xfId="0" applyNumberFormat="1" applyFont="1" applyBorder="1" applyAlignment="1">
      <alignment horizontal="right" vertical="center" indent="6"/>
    </xf>
    <xf numFmtId="164" fontId="0" fillId="0" borderId="1" xfId="0" applyBorder="1" applyAlignment="1">
      <alignment horizontal="center"/>
    </xf>
    <xf numFmtId="164" fontId="0" fillId="0" borderId="1" xfId="0" applyFill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</cellXfs>
  <cellStyles count="16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illares" xfId="15" builtinId="3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R18"/>
  <sheetViews>
    <sheetView tabSelected="1" view="pageBreakPreview" zoomScale="50" zoomScaleNormal="50" zoomScaleSheetLayoutView="50" workbookViewId="0">
      <selection activeCell="N10" sqref="N10:N1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20.5703125" style="8" hidden="1" customWidth="1"/>
    <col min="9" max="9" width="16.42578125" style="1" customWidth="1"/>
    <col min="10" max="10" width="21.42578125" style="7" customWidth="1"/>
    <col min="11" max="11" width="22.42578125" style="7" customWidth="1"/>
    <col min="12" max="12" width="30" style="2" customWidth="1"/>
    <col min="13" max="13" width="23.42578125" style="2" customWidth="1"/>
    <col min="14" max="14" width="17.140625" customWidth="1"/>
    <col min="15" max="15" width="43.85546875" customWidth="1"/>
    <col min="16" max="16" width="39.5703125" customWidth="1"/>
    <col min="17" max="17" width="29.85546875" customWidth="1"/>
    <col min="18" max="18" width="32.7109375" customWidth="1"/>
  </cols>
  <sheetData>
    <row r="3" spans="1:18" ht="26.2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8" ht="26.25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8" ht="26.25" customHeight="1">
      <c r="A5" s="17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8" ht="26.25" customHeight="1">
      <c r="A6" s="17" t="s">
        <v>66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ht="15.75" thickBot="1">
      <c r="A7" s="3"/>
      <c r="B7" s="3"/>
      <c r="C7" s="3"/>
      <c r="G7" s="3"/>
      <c r="H7" s="5"/>
      <c r="J7" s="6"/>
      <c r="K7" s="6"/>
    </row>
    <row r="8" spans="1:18" s="2" customFormat="1" ht="49.5" customHeight="1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8" t="s">
        <v>9</v>
      </c>
      <c r="H8" s="10" t="s">
        <v>19</v>
      </c>
      <c r="I8" s="19" t="s">
        <v>10</v>
      </c>
      <c r="J8" s="19"/>
      <c r="K8" s="19"/>
      <c r="L8" s="18" t="s">
        <v>11</v>
      </c>
      <c r="M8" s="18" t="s">
        <v>12</v>
      </c>
      <c r="N8" s="18" t="s">
        <v>20</v>
      </c>
      <c r="O8" s="18" t="s">
        <v>13</v>
      </c>
      <c r="P8" s="22" t="s">
        <v>18</v>
      </c>
      <c r="Q8" s="22" t="s">
        <v>21</v>
      </c>
      <c r="R8" s="23" t="s">
        <v>79</v>
      </c>
    </row>
    <row r="9" spans="1:18" s="2" customFormat="1" ht="42" customHeight="1">
      <c r="A9" s="19"/>
      <c r="B9" s="19"/>
      <c r="C9" s="19"/>
      <c r="D9" s="19"/>
      <c r="E9" s="19"/>
      <c r="F9" s="20"/>
      <c r="G9" s="18"/>
      <c r="H9" s="10" t="s">
        <v>22</v>
      </c>
      <c r="I9" s="11" t="s">
        <v>14</v>
      </c>
      <c r="J9" s="9" t="s">
        <v>15</v>
      </c>
      <c r="K9" s="9" t="s">
        <v>16</v>
      </c>
      <c r="L9" s="18"/>
      <c r="M9" s="18"/>
      <c r="N9" s="18"/>
      <c r="O9" s="18"/>
      <c r="P9" s="24"/>
      <c r="Q9" s="24"/>
      <c r="R9" s="25"/>
    </row>
    <row r="10" spans="1:18" ht="63" customHeight="1">
      <c r="A10" s="14" t="s">
        <v>25</v>
      </c>
      <c r="B10" s="14" t="s">
        <v>17</v>
      </c>
      <c r="C10" s="14" t="s">
        <v>26</v>
      </c>
      <c r="D10" s="12" t="s">
        <v>27</v>
      </c>
      <c r="E10" s="12" t="s">
        <v>28</v>
      </c>
      <c r="F10" s="12" t="s">
        <v>29</v>
      </c>
      <c r="G10" s="32">
        <v>3999213.12</v>
      </c>
      <c r="H10" s="12"/>
      <c r="I10" s="12">
        <v>92</v>
      </c>
      <c r="J10" s="13">
        <v>42583</v>
      </c>
      <c r="K10" s="13">
        <v>42674</v>
      </c>
      <c r="L10" s="12" t="s">
        <v>52</v>
      </c>
      <c r="M10" s="12" t="s">
        <v>77</v>
      </c>
      <c r="N10" s="21">
        <v>9998.0328079999999</v>
      </c>
      <c r="O10" s="14" t="s">
        <v>59</v>
      </c>
      <c r="P10" s="27" t="s">
        <v>80</v>
      </c>
      <c r="Q10" s="26">
        <v>3500</v>
      </c>
      <c r="R10" s="27" t="s">
        <v>76</v>
      </c>
    </row>
    <row r="11" spans="1:18" ht="63" customHeight="1">
      <c r="A11" s="14" t="s">
        <v>25</v>
      </c>
      <c r="B11" s="14" t="s">
        <v>17</v>
      </c>
      <c r="C11" s="14" t="s">
        <v>30</v>
      </c>
      <c r="D11" s="12" t="s">
        <v>24</v>
      </c>
      <c r="E11" s="12" t="s">
        <v>31</v>
      </c>
      <c r="F11" s="12" t="s">
        <v>32</v>
      </c>
      <c r="G11" s="32">
        <v>2060613.18</v>
      </c>
      <c r="H11" s="12"/>
      <c r="I11" s="12">
        <v>92</v>
      </c>
      <c r="J11" s="13">
        <v>42598</v>
      </c>
      <c r="K11" s="13">
        <v>42689</v>
      </c>
      <c r="L11" s="12" t="s">
        <v>53</v>
      </c>
      <c r="M11" s="12" t="s">
        <v>77</v>
      </c>
      <c r="N11" s="21">
        <v>3434.3553185333335</v>
      </c>
      <c r="O11" s="14" t="s">
        <v>60</v>
      </c>
      <c r="P11" s="28" t="s">
        <v>81</v>
      </c>
      <c r="Q11" s="26">
        <v>8500</v>
      </c>
      <c r="R11" s="27" t="s">
        <v>76</v>
      </c>
    </row>
    <row r="12" spans="1:18" ht="70.5" customHeight="1">
      <c r="A12" s="14" t="s">
        <v>25</v>
      </c>
      <c r="B12" s="14" t="s">
        <v>17</v>
      </c>
      <c r="C12" s="14" t="s">
        <v>33</v>
      </c>
      <c r="D12" s="12" t="s">
        <v>24</v>
      </c>
      <c r="E12" s="12" t="s">
        <v>34</v>
      </c>
      <c r="F12" s="12" t="s">
        <v>35</v>
      </c>
      <c r="G12" s="32">
        <v>4383769.83</v>
      </c>
      <c r="H12" s="12"/>
      <c r="I12" s="12">
        <v>92</v>
      </c>
      <c r="J12" s="13">
        <v>42598</v>
      </c>
      <c r="K12" s="13">
        <v>42689</v>
      </c>
      <c r="L12" s="12" t="s">
        <v>54</v>
      </c>
      <c r="M12" s="12" t="s">
        <v>78</v>
      </c>
      <c r="N12" s="21">
        <v>932.71697021276589</v>
      </c>
      <c r="O12" s="14" t="s">
        <v>61</v>
      </c>
      <c r="P12" s="28" t="s">
        <v>81</v>
      </c>
      <c r="Q12" s="26">
        <v>8500</v>
      </c>
      <c r="R12" s="27" t="s">
        <v>76</v>
      </c>
    </row>
    <row r="13" spans="1:18" ht="76.5" customHeight="1">
      <c r="A13" s="14" t="s">
        <v>25</v>
      </c>
      <c r="B13" s="14" t="s">
        <v>17</v>
      </c>
      <c r="C13" s="14" t="s">
        <v>36</v>
      </c>
      <c r="D13" s="12" t="s">
        <v>37</v>
      </c>
      <c r="E13" s="12" t="s">
        <v>38</v>
      </c>
      <c r="F13" s="12" t="s">
        <v>39</v>
      </c>
      <c r="G13" s="32">
        <v>1771334.05</v>
      </c>
      <c r="H13" s="15"/>
      <c r="I13" s="12">
        <v>75</v>
      </c>
      <c r="J13" s="13">
        <v>42592</v>
      </c>
      <c r="K13" s="13">
        <v>42666</v>
      </c>
      <c r="L13" s="12" t="s">
        <v>55</v>
      </c>
      <c r="M13" s="35" t="s">
        <v>78</v>
      </c>
      <c r="N13" s="36">
        <v>1569.408054748902</v>
      </c>
      <c r="O13" s="14" t="s">
        <v>62</v>
      </c>
      <c r="P13" s="27" t="s">
        <v>82</v>
      </c>
      <c r="Q13" s="26">
        <v>3200</v>
      </c>
      <c r="R13" s="27" t="s">
        <v>76</v>
      </c>
    </row>
    <row r="14" spans="1:18" ht="53.25" customHeight="1">
      <c r="A14" s="14" t="s">
        <v>40</v>
      </c>
      <c r="B14" s="14" t="s">
        <v>17</v>
      </c>
      <c r="C14" s="14" t="s">
        <v>41</v>
      </c>
      <c r="D14" s="12" t="s">
        <v>42</v>
      </c>
      <c r="E14" s="12" t="s">
        <v>43</v>
      </c>
      <c r="F14" s="12" t="s">
        <v>44</v>
      </c>
      <c r="G14" s="32">
        <v>4051463.79</v>
      </c>
      <c r="H14" s="16"/>
      <c r="I14" s="12">
        <v>113</v>
      </c>
      <c r="J14" s="13">
        <v>42592</v>
      </c>
      <c r="K14" s="13">
        <v>42704</v>
      </c>
      <c r="L14" s="12" t="s">
        <v>56</v>
      </c>
      <c r="M14" s="35" t="s">
        <v>77</v>
      </c>
      <c r="N14" s="36">
        <v>1315.0217929118346</v>
      </c>
      <c r="O14" s="14" t="s">
        <v>63</v>
      </c>
      <c r="P14" s="27" t="s">
        <v>83</v>
      </c>
      <c r="Q14" s="26">
        <v>45000</v>
      </c>
      <c r="R14" s="27" t="s">
        <v>76</v>
      </c>
    </row>
    <row r="15" spans="1:18" ht="57.75" customHeight="1">
      <c r="A15" s="14" t="s">
        <v>40</v>
      </c>
      <c r="B15" s="14" t="s">
        <v>17</v>
      </c>
      <c r="C15" s="14" t="s">
        <v>45</v>
      </c>
      <c r="D15" s="12" t="s">
        <v>23</v>
      </c>
      <c r="E15" s="12" t="s">
        <v>46</v>
      </c>
      <c r="F15" s="12" t="s">
        <v>47</v>
      </c>
      <c r="G15" s="32">
        <v>4420709.92</v>
      </c>
      <c r="H15" s="16"/>
      <c r="I15" s="12">
        <v>90</v>
      </c>
      <c r="J15" s="13">
        <v>42604</v>
      </c>
      <c r="K15" s="13">
        <v>42693</v>
      </c>
      <c r="L15" s="12" t="s">
        <v>57</v>
      </c>
      <c r="M15" s="35" t="s">
        <v>78</v>
      </c>
      <c r="N15" s="36">
        <v>1721.2926778935073</v>
      </c>
      <c r="O15" s="14" t="s">
        <v>64</v>
      </c>
      <c r="P15" s="27" t="s">
        <v>84</v>
      </c>
      <c r="Q15" s="26">
        <v>5000</v>
      </c>
      <c r="R15" s="27" t="s">
        <v>76</v>
      </c>
    </row>
    <row r="16" spans="1:18" ht="69" customHeight="1">
      <c r="A16" s="14" t="s">
        <v>40</v>
      </c>
      <c r="B16" s="14" t="s">
        <v>67</v>
      </c>
      <c r="C16" s="14" t="s">
        <v>68</v>
      </c>
      <c r="D16" s="12" t="s">
        <v>69</v>
      </c>
      <c r="E16" s="12" t="s">
        <v>70</v>
      </c>
      <c r="F16" s="12" t="s">
        <v>71</v>
      </c>
      <c r="G16" s="32">
        <v>4783473.74</v>
      </c>
      <c r="H16" s="16"/>
      <c r="I16" s="12">
        <v>90</v>
      </c>
      <c r="J16" s="13">
        <v>42604</v>
      </c>
      <c r="K16" s="13">
        <v>42693</v>
      </c>
      <c r="L16" s="12" t="s">
        <v>72</v>
      </c>
      <c r="M16" s="35" t="s">
        <v>73</v>
      </c>
      <c r="N16" s="36">
        <v>14236.528988095239</v>
      </c>
      <c r="O16" s="14" t="s">
        <v>74</v>
      </c>
      <c r="P16" s="27" t="s">
        <v>75</v>
      </c>
      <c r="Q16" s="26">
        <v>4100</v>
      </c>
      <c r="R16" s="27" t="s">
        <v>76</v>
      </c>
    </row>
    <row r="17" spans="1:18" ht="51.75" customHeight="1">
      <c r="A17" s="14" t="s">
        <v>40</v>
      </c>
      <c r="B17" s="14" t="s">
        <v>17</v>
      </c>
      <c r="C17" s="14" t="s">
        <v>48</v>
      </c>
      <c r="D17" s="12" t="s">
        <v>49</v>
      </c>
      <c r="E17" s="12" t="s">
        <v>50</v>
      </c>
      <c r="F17" s="12" t="s">
        <v>51</v>
      </c>
      <c r="G17" s="32">
        <v>4896979.2</v>
      </c>
      <c r="H17" s="16"/>
      <c r="I17" s="12">
        <v>90</v>
      </c>
      <c r="J17" s="13">
        <v>42604</v>
      </c>
      <c r="K17" s="13">
        <v>42693</v>
      </c>
      <c r="L17" s="12" t="s">
        <v>58</v>
      </c>
      <c r="M17" s="35" t="s">
        <v>73</v>
      </c>
      <c r="N17" s="36">
        <v>9716.2285912698408</v>
      </c>
      <c r="O17" s="14" t="s">
        <v>65</v>
      </c>
      <c r="P17" s="27" t="s">
        <v>85</v>
      </c>
      <c r="Q17" s="26">
        <v>5800</v>
      </c>
      <c r="R17" s="27" t="s">
        <v>76</v>
      </c>
    </row>
    <row r="18" spans="1:18" ht="60" customHeight="1">
      <c r="A18" s="29" t="s">
        <v>86</v>
      </c>
      <c r="B18" s="30"/>
      <c r="C18" s="30"/>
      <c r="D18" s="30"/>
      <c r="E18" s="30"/>
      <c r="F18" s="31"/>
      <c r="G18" s="33">
        <f>SUM(G10:G17)</f>
        <v>30367556.830000002</v>
      </c>
      <c r="H18" s="16"/>
      <c r="I18" s="34"/>
      <c r="J18" s="34"/>
      <c r="K18" s="34"/>
      <c r="L18" s="34"/>
      <c r="M18" s="34"/>
      <c r="N18" s="34"/>
      <c r="O18" s="34"/>
      <c r="P18" s="34"/>
      <c r="Q18" s="34"/>
      <c r="R18" s="34"/>
    </row>
  </sheetData>
  <mergeCells count="21">
    <mergeCell ref="E8:E9"/>
    <mergeCell ref="M8:M9"/>
    <mergeCell ref="R8:R9"/>
    <mergeCell ref="A18:F18"/>
    <mergeCell ref="I18:R18"/>
    <mergeCell ref="A6:Q6"/>
    <mergeCell ref="A5:Q5"/>
    <mergeCell ref="A4:Q4"/>
    <mergeCell ref="A3:Q3"/>
    <mergeCell ref="L8:L9"/>
    <mergeCell ref="G8:G9"/>
    <mergeCell ref="I8:K8"/>
    <mergeCell ref="F8:F9"/>
    <mergeCell ref="P8:P9"/>
    <mergeCell ref="Q8:Q9"/>
    <mergeCell ref="N8:N9"/>
    <mergeCell ref="O8:O9"/>
    <mergeCell ref="A8:A9"/>
    <mergeCell ref="B8:B9"/>
    <mergeCell ref="C8:C9"/>
    <mergeCell ref="D8:D9"/>
  </mergeCells>
  <pageMargins left="0.70826771653543308" right="0.14291338582677168" top="0.78779527559055118" bottom="0.78779527559055118" header="0.74803149606299213" footer="0.74803149606299213"/>
  <pageSetup paperSize="120" scale="31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CI-Agosto</vt:lpstr>
      <vt:lpstr>'CI-Agosto'!Área_de_impresión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2016-12-01T18:43:59Z</cp:lastPrinted>
  <dcterms:created xsi:type="dcterms:W3CDTF">2015-12-10T23:11:59Z</dcterms:created>
  <dcterms:modified xsi:type="dcterms:W3CDTF">2016-12-01T18:44:07Z</dcterms:modified>
</cp:coreProperties>
</file>