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120" yWindow="45" windowWidth="21315" windowHeight="10035"/>
  </bookViews>
  <sheets>
    <sheet name="CI-ABRIL 2018" sheetId="1" r:id="rId1"/>
  </sheets>
  <definedNames>
    <definedName name="__xlnm._FilterDatabase_1">'CI-ABRIL 2018'!#REF!</definedName>
    <definedName name="_xlnm.Print_Area" localSheetId="0">'CI-ABRIL 2018'!$A$1:$Q$24</definedName>
  </definedNames>
  <calcPr calcId="125725"/>
</workbook>
</file>

<file path=xl/calcChain.xml><?xml version="1.0" encoding="utf-8"?>
<calcChain xmlns="http://schemas.openxmlformats.org/spreadsheetml/2006/main">
  <c r="G24" i="1"/>
</calcChain>
</file>

<file path=xl/sharedStrings.xml><?xml version="1.0" encoding="utf-8"?>
<sst xmlns="http://schemas.openxmlformats.org/spreadsheetml/2006/main" count="177" uniqueCount="116">
  <si>
    <t>H. AYUNTAMIENTO DE TLAJOMULCO DE ZÚÑIGA, JALISCO</t>
  </si>
  <si>
    <t>DIRECCIÓN GENERAL DE OBRAS PÚBLICAS</t>
  </si>
  <si>
    <t>DIRECCIÓN DE LICITACIÓN Y NORMATIVIDAD</t>
  </si>
  <si>
    <t>RECURSO</t>
  </si>
  <si>
    <t>MODALIDAD</t>
  </si>
  <si>
    <t>OBRA</t>
  </si>
  <si>
    <t>LOCALIDAD</t>
  </si>
  <si>
    <t>CONTRATISTA</t>
  </si>
  <si>
    <t>CONTRATO</t>
  </si>
  <si>
    <t>IMPORTE CONTRATO
(INCLUYE IVA)</t>
  </si>
  <si>
    <t>PLAZO DE EJECUCIÓN</t>
  </si>
  <si>
    <t>R.F.C.</t>
  </si>
  <si>
    <t>MEDIDAS</t>
  </si>
  <si>
    <t>REPRESENTANTE LEGAL</t>
  </si>
  <si>
    <t>DIAS NATURALES</t>
  </si>
  <si>
    <t>INICIO</t>
  </si>
  <si>
    <t>TERMINO</t>
  </si>
  <si>
    <t>SUPERVISOR</t>
  </si>
  <si>
    <t>COSTO M2</t>
  </si>
  <si>
    <t>HABITANTES BENEFICIADOS</t>
  </si>
  <si>
    <t>Total:</t>
  </si>
  <si>
    <t>INSTRUMENTOS DE PLANEACIÓN DEL DESARROLLO 2015-2018</t>
  </si>
  <si>
    <t>Infraestructura Social</t>
  </si>
  <si>
    <t>Concurso por invitación</t>
  </si>
  <si>
    <t>Fortamun
PA 022/18</t>
  </si>
  <si>
    <t>Presupuesto participativo</t>
  </si>
  <si>
    <t>CONCURSO POR INVITACIÓN ABRIL 2018</t>
  </si>
  <si>
    <t>Recurso propio</t>
  </si>
  <si>
    <t>Equipamiento de pozo profundo en el fraccionamiento Arvento etapa 4, municipio de Tlajomulco de Zúñiga.</t>
  </si>
  <si>
    <t>FRACC ARVENTO</t>
  </si>
  <si>
    <t>Power Depot, S.A. de C.V.</t>
  </si>
  <si>
    <t>DGOP-AP-MUN-RP-CI-037-18</t>
  </si>
  <si>
    <t>PDE130702EC7</t>
  </si>
  <si>
    <t>lote</t>
  </si>
  <si>
    <t>Americo Gerardo Salinas Leal</t>
  </si>
  <si>
    <t>Ing. Mario Velazquez</t>
  </si>
  <si>
    <t>Trabajos complementarios de construcción de canal pluvial a base de empedrado zampeado sobre la calle 20 de noviembre (González Sánchez) y construcción de colector de captación de agua pluvial de la calle azahares al arroyo San Juanate, en la localidad de San Sebastián el Grande, municipio de Tlajomulco de Zúñiga, Jalisco.</t>
  </si>
  <si>
    <t>SAN SEBASTIAN EL GRANDE</t>
  </si>
  <si>
    <t>Refugio Gutiérrez Nieves</t>
  </si>
  <si>
    <t>DGOP-AP-MUN-RP-CI-040-18</t>
  </si>
  <si>
    <t>Arq. Diego Garcia Parra</t>
  </si>
  <si>
    <t>ET PA 029/2018</t>
  </si>
  <si>
    <t>Construcción de alumbrado público en ambos sentidos del Circuito Metropolitano Sur, desde las vías del ferrocarril, hasta el Instituto Tecnológico de Tlajomulco, municipio de Tlajomulco de Zúñiga, Jalisco.</t>
  </si>
  <si>
    <t>VARIAS LOCALIDADES</t>
  </si>
  <si>
    <t>Fausto Garnica Padilla</t>
  </si>
  <si>
    <t>DGOP-ELE-MUN-RP-CI-043-18</t>
  </si>
  <si>
    <t>Ing. Oscar chavez</t>
  </si>
  <si>
    <t>Construcción de alumbrado público en ambos sentidos del Circuito Metropolitano Sur, desde la calle San Miguel en la localidad de San Miguel Cuyutlán hasta el fraccionamiento Renaceres, municipio de Tlajomulco de Zúñiga, Jalisco.</t>
  </si>
  <si>
    <t>Jalco Iluminación, S.A. de C.V.</t>
  </si>
  <si>
    <t>DGOP-ELE-MUN-RP-CI-044-18</t>
  </si>
  <si>
    <t>JIL 94 1013 9F9</t>
  </si>
  <si>
    <t>pzas.</t>
  </si>
  <si>
    <t>Josué Fernando Rafael Escanes Tames</t>
  </si>
  <si>
    <t>Rehabilitación del área de cesión en el parque del fraccionamiento Cimas del sol, de ingreso al fraccionamiento Jardines de la Alameda, del ingreso al fraccionamiento Colinas del Roble y suministro y colocación de aparatos de gimnasio al aire libre en Villas Terranova, municipio de Tlajomulco de Zúñiga, Jalisco.</t>
  </si>
  <si>
    <t>VILLAS TERRANOVA</t>
  </si>
  <si>
    <t>Eduardo Gallardo Corona</t>
  </si>
  <si>
    <t>DGOP-IU-MUN-RP-CI-052-18</t>
  </si>
  <si>
    <t>m2</t>
  </si>
  <si>
    <t>Ing. Lucio Gomez</t>
  </si>
  <si>
    <t>Recurso Propio PA 022/2018</t>
  </si>
  <si>
    <t>Pavimentación con concreto hidráulico de la antigua carretera a Chapala, desde la calle Santa Teresita hasta el límite municipal con El Salto, etapa 2, municipio de Tlajomulco de Zúñiga, Jalisco.</t>
  </si>
  <si>
    <t>Constructora y Urbanizadora Sanser, S.A. de C.V.</t>
  </si>
  <si>
    <t>DGOP-CA-MUN-RP-CI-053-18</t>
  </si>
  <si>
    <t>CUS 100518 D39</t>
  </si>
  <si>
    <t>Juan Marcos Sánchez Nava</t>
  </si>
  <si>
    <t>Arq. Sergio Reyes Marquez</t>
  </si>
  <si>
    <t>Rehabilitación del parque de la laguna Pueblo Viejo en el fraccionamiento Jardines de la Hacienda, arco 2, de área de cesión en el fraccionamiento Cuatro Estaciones, áreas de cesión (unidad deportiva) en el fraccionamiento Paseos del Valle , de área de cesión en el fraccionamiento Lomas del Mirador, del ingreso al fraccionamiento Eucaliptos, y construcción de la cancha de usos múltiples en el fraccionamiento Prados de la Higuera y paso peatonal en las calles Puerto Mazatlán y Progreso en el fraccionamiento Arvento, municipio de Tlajomulco de Zúñiga, Jalisco.</t>
  </si>
  <si>
    <t>Constructora Ivanna, S.A. de C.V.</t>
  </si>
  <si>
    <t>DGOP-IU-MUN-PP-CI-055-18</t>
  </si>
  <si>
    <t>CIV 160115 N68</t>
  </si>
  <si>
    <t>Margarita Cuadros Canseco.</t>
  </si>
  <si>
    <t>Recurso Propio</t>
  </si>
  <si>
    <t>Construcción de muro perimetral en el predio del cuartel de policía, ubicado en Cabecera Municipal, municipio de Tlajomulco de Zúñiga, Jalisco.</t>
  </si>
  <si>
    <t>CABECERA MUNICIPAL</t>
  </si>
  <si>
    <t>Grupo Constructor Los Muros, S.A. de C.V.</t>
  </si>
  <si>
    <t>DGOP-IU-MUN-RP-CI-057-18</t>
  </si>
  <si>
    <t>GCM 020226 F28</t>
  </si>
  <si>
    <t>ml.</t>
  </si>
  <si>
    <t xml:space="preserve">Amalia Moreno Maldonado </t>
  </si>
  <si>
    <t>Arq. Rogelio Renteria</t>
  </si>
  <si>
    <t>Ramo 33</t>
  </si>
  <si>
    <t>Rectificación y conformación del cauce del arroyo San Gilberto a base de mamposteo de piedra brasa, en Cabecera Municipal, municipio de Tlajomulco de Zúñiga, Jalisco.</t>
  </si>
  <si>
    <t>José Alfredo Alejandro Antón Brambila</t>
  </si>
  <si>
    <t>DGOP-AP-MUN-R33-CI-062-18</t>
  </si>
  <si>
    <t>Rectificación y conformación del cauce del arroyo de la Noria a base mamposteo de piedra brasa, en Cabecera Municipal, municipio de Tlajomulco de Zúñiga, Jalisco.</t>
  </si>
  <si>
    <t>Grial Construcciones, S.A. de C.V.</t>
  </si>
  <si>
    <t>DGOP-AP-MUN-R33-CI-063-18</t>
  </si>
  <si>
    <t>GCO 100226 SU6</t>
  </si>
  <si>
    <t>Alberto Bañuelos García</t>
  </si>
  <si>
    <t>Rectificación y conformación del cauce del canal la Cajilota a base de mamposteo de piedra brasa, en Cabecera Municipal, municipio de Tlajomulco de Zúñiga, Jalisco.</t>
  </si>
  <si>
    <t>Obras y Proyectos Acuario, S.A. de C.V.</t>
  </si>
  <si>
    <t>DGOP-AP-MUN-R33-CI-064-18</t>
  </si>
  <si>
    <t>OPA 140403 K72</t>
  </si>
  <si>
    <t>Francisco Javier Ayala Leal</t>
  </si>
  <si>
    <t>Rehabilitación de canal pluvial en la calle prolongación Escobedo, incluye: ampliación, rectificación de cauce, recubrimiento y protecciones, en la Cabecera Municipal, municipio de Tlajomulco de Zúñiga, Jalisco.</t>
  </si>
  <si>
    <t>Dommont Construcciones, S.A. de C.V.</t>
  </si>
  <si>
    <t>DGOP-AP-MUN-R33-CI-065-18</t>
  </si>
  <si>
    <t>DCO 130215 C16</t>
  </si>
  <si>
    <t>Omar Mora Montes De Oca</t>
  </si>
  <si>
    <t>Recurso Propio/ 2° amp</t>
  </si>
  <si>
    <t>Equipamiento y obras complementarias del rastro municipal en la localidad de San Miguel Cuyutlán, (segunda etapa), municipio de Tlajomulco de Zúñiga, Jalisco.</t>
  </si>
  <si>
    <t>SAN MIGUEL CUYUTLAN</t>
  </si>
  <si>
    <t>Silvia Aceves Pérez</t>
  </si>
  <si>
    <t>DGOP-IU-MUN-RP-CI-067-18</t>
  </si>
  <si>
    <t xml:space="preserve">Ing. David Canales </t>
  </si>
  <si>
    <t>Reforzamiento estructural y obras complementarias para banco de composta, ubicado en el predio "Agua Ancha", Cabecera Municipal, municipio de Tlajomulco de Zúñiga, Jalisco.</t>
  </si>
  <si>
    <t>Gapz Obras y Servicios, S.A. de C.V.</t>
  </si>
  <si>
    <t>DGOP-IM-MUN-RP-CI-075-18</t>
  </si>
  <si>
    <t>GOS 151207 6J7</t>
  </si>
  <si>
    <t xml:space="preserve">lote </t>
  </si>
  <si>
    <t>Gerardo Alexis Pérez Zúñiga</t>
  </si>
  <si>
    <t>GUNR --0712 CU1</t>
  </si>
  <si>
    <t>GAPF --1219 3V9</t>
  </si>
  <si>
    <t>GACE --0820 IY2</t>
  </si>
  <si>
    <t>AOBA --0826 UP8</t>
  </si>
  <si>
    <t>AEPS --0512 B89</t>
  </si>
</sst>
</file>

<file path=xl/styles.xml><?xml version="1.0" encoding="utf-8"?>
<styleSheet xmlns="http://schemas.openxmlformats.org/spreadsheetml/2006/main">
  <numFmts count="5">
    <numFmt numFmtId="164" formatCode="[$-C0A]General"/>
    <numFmt numFmtId="165" formatCode="&quot; $&quot;#,##0.00&quot; &quot;;&quot;-$&quot;#,##0.00&quot; &quot;;&quot; $-&quot;#&quot; &quot;;@&quot; &quot;"/>
    <numFmt numFmtId="166" formatCode="dd/mm/yyyy;@"/>
    <numFmt numFmtId="167" formatCode="#,##0.00&quot; &quot;[$€-C0A];[Red]&quot;-&quot;#,##0.00&quot; &quot;[$€-C0A]"/>
    <numFmt numFmtId="168" formatCode="&quot; &quot;&quot;$&quot;#,##0.00&quot; &quot;;&quot;-&quot;&quot;$&quot;#,##0.00&quot; &quot;;&quot; &quot;&quot;$&quot;&quot;-&quot;00&quot; &quot;;&quot; &quot;@&quot; &quot;"/>
  </numFmts>
  <fonts count="11">
    <font>
      <sz val="11"/>
      <color rgb="FF000000"/>
      <name val="Calibri"/>
      <family val="2"/>
    </font>
    <font>
      <sz val="11"/>
      <color rgb="FF000000"/>
      <name val="Calibri"/>
      <family val="2"/>
    </font>
    <font>
      <b/>
      <sz val="11"/>
      <color rgb="FF000000"/>
      <name val="Calibri"/>
      <family val="2"/>
    </font>
    <font>
      <b/>
      <sz val="11"/>
      <color rgb="FFFFFFFF"/>
      <name val="Calibri"/>
      <family val="2"/>
    </font>
    <font>
      <u/>
      <sz val="11"/>
      <color rgb="FF0000FF"/>
      <name val="Calibri"/>
      <family val="2"/>
    </font>
    <font>
      <b/>
      <i/>
      <sz val="16"/>
      <color rgb="FF000000"/>
      <name val="Calibri"/>
      <family val="2"/>
    </font>
    <font>
      <b/>
      <i/>
      <u/>
      <sz val="11"/>
      <color rgb="FF000000"/>
      <name val="Calibri"/>
      <family val="2"/>
    </font>
    <font>
      <sz val="11"/>
      <color rgb="FF000000"/>
      <name val="Calibri1"/>
    </font>
    <font>
      <b/>
      <sz val="20"/>
      <color rgb="FFE46D0A"/>
      <name val="Calibri"/>
      <family val="2"/>
    </font>
    <font>
      <b/>
      <sz val="11"/>
      <color rgb="FF000000"/>
      <name val="Calibri1"/>
    </font>
    <font>
      <b/>
      <sz val="14"/>
      <color rgb="FF000000"/>
      <name val="Calibri1"/>
    </font>
  </fonts>
  <fills count="3">
    <fill>
      <patternFill patternType="none"/>
    </fill>
    <fill>
      <patternFill patternType="gray125"/>
    </fill>
    <fill>
      <patternFill patternType="solid">
        <fgColor rgb="FFE46C0A"/>
        <bgColor rgb="FFE46C0A"/>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5">
    <xf numFmtId="164" fontId="0" fillId="0" borderId="0"/>
    <xf numFmtId="165" fontId="1" fillId="0" borderId="0"/>
    <xf numFmtId="164" fontId="4" fillId="0" borderId="0"/>
    <xf numFmtId="164" fontId="5" fillId="0" borderId="0">
      <alignment horizontal="center"/>
    </xf>
    <xf numFmtId="164" fontId="5" fillId="0" borderId="0">
      <alignment horizontal="center" textRotation="90"/>
    </xf>
    <xf numFmtId="164" fontId="6" fillId="0" borderId="0"/>
    <xf numFmtId="167" fontId="6" fillId="0" borderId="0"/>
    <xf numFmtId="165" fontId="1" fillId="0" borderId="0" applyFont="0" applyBorder="0" applyProtection="0"/>
    <xf numFmtId="164" fontId="4" fillId="0" borderId="0" applyNumberFormat="0" applyBorder="0" applyProtection="0"/>
    <xf numFmtId="164" fontId="1" fillId="0" borderId="0" applyNumberFormat="0" applyFont="0" applyFill="0" applyBorder="0" applyAlignment="0" applyProtection="0"/>
    <xf numFmtId="164" fontId="5" fillId="0" borderId="0" applyNumberFormat="0" applyBorder="0" applyProtection="0">
      <alignment horizontal="center"/>
    </xf>
    <xf numFmtId="164" fontId="5" fillId="0" borderId="0" applyNumberFormat="0" applyBorder="0" applyProtection="0">
      <alignment horizontal="center" textRotation="90"/>
    </xf>
    <xf numFmtId="168" fontId="1" fillId="0" borderId="0" applyFont="0" applyFill="0" applyBorder="0" applyAlignment="0" applyProtection="0"/>
    <xf numFmtId="164" fontId="6" fillId="0" borderId="0" applyNumberFormat="0" applyBorder="0" applyProtection="0"/>
    <xf numFmtId="167" fontId="6" fillId="0" borderId="0" applyBorder="0" applyProtection="0"/>
  </cellStyleXfs>
  <cellXfs count="22">
    <xf numFmtId="164" fontId="0" fillId="0" borderId="0" xfId="0"/>
    <xf numFmtId="164" fontId="0" fillId="0" borderId="0" xfId="0" applyAlignment="1">
      <alignment horizontal="center"/>
    </xf>
    <xf numFmtId="164" fontId="0" fillId="0" borderId="0" xfId="0" applyFill="1"/>
    <xf numFmtId="164" fontId="2" fillId="0" borderId="0" xfId="0" applyFont="1" applyAlignment="1">
      <alignment horizontal="center"/>
    </xf>
    <xf numFmtId="164" fontId="0" fillId="0" borderId="0" xfId="0" applyAlignment="1">
      <alignment horizontal="center" wrapText="1"/>
    </xf>
    <xf numFmtId="166" fontId="2" fillId="0" borderId="0" xfId="0" applyNumberFormat="1" applyFont="1" applyAlignment="1">
      <alignment horizontal="center"/>
    </xf>
    <xf numFmtId="166" fontId="0" fillId="0" borderId="0" xfId="0" applyNumberFormat="1" applyAlignment="1">
      <alignment horizontal="center"/>
    </xf>
    <xf numFmtId="166" fontId="3" fillId="2" borderId="1" xfId="0" applyNumberFormat="1" applyFont="1" applyFill="1" applyBorder="1" applyAlignment="1">
      <alignment horizontal="center" vertical="center" wrapText="1"/>
    </xf>
    <xf numFmtId="164" fontId="3" fillId="2" borderId="1" xfId="0"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168" fontId="7" fillId="0" borderId="1" xfId="12" applyFont="1" applyFill="1" applyBorder="1" applyAlignment="1">
      <alignment horizontal="center" vertical="center" wrapText="1"/>
    </xf>
    <xf numFmtId="168" fontId="9" fillId="0" borderId="1" xfId="12" applyFont="1" applyFill="1" applyBorder="1" applyAlignment="1">
      <alignment horizontal="center" vertical="center" wrapText="1"/>
    </xf>
    <xf numFmtId="164" fontId="7" fillId="0" borderId="1" xfId="0" applyFont="1" applyFill="1" applyBorder="1" applyAlignment="1">
      <alignment horizontal="center" vertical="center" wrapText="1"/>
    </xf>
    <xf numFmtId="164" fontId="7" fillId="0" borderId="1" xfId="0" applyFont="1" applyFill="1" applyBorder="1" applyAlignment="1">
      <alignment horizontal="center" vertical="center" wrapText="1"/>
    </xf>
    <xf numFmtId="164" fontId="7" fillId="0" borderId="1" xfId="0" applyFont="1" applyFill="1" applyBorder="1" applyAlignment="1">
      <alignment horizontal="center" vertical="center" wrapText="1"/>
    </xf>
    <xf numFmtId="164" fontId="7" fillId="0" borderId="1" xfId="0" applyFont="1" applyFill="1" applyBorder="1" applyAlignment="1">
      <alignment horizontal="center" vertical="center" wrapText="1"/>
    </xf>
    <xf numFmtId="164" fontId="7" fillId="0" borderId="1" xfId="0" applyFont="1" applyFill="1" applyBorder="1" applyAlignment="1">
      <alignment horizontal="center" vertical="center" wrapText="1"/>
    </xf>
    <xf numFmtId="165" fontId="3" fillId="2" borderId="1" xfId="0" applyNumberFormat="1" applyFont="1" applyFill="1" applyBorder="1" applyAlignment="1">
      <alignment horizontal="center" vertical="center" wrapText="1"/>
    </xf>
    <xf numFmtId="164" fontId="8" fillId="0" borderId="0" xfId="0" applyFont="1" applyAlignment="1">
      <alignment horizontal="center" wrapText="1"/>
    </xf>
    <xf numFmtId="164" fontId="10" fillId="0" borderId="1" xfId="0" applyFont="1" applyFill="1" applyBorder="1" applyAlignment="1">
      <alignment horizontal="right" vertical="center" wrapText="1"/>
    </xf>
    <xf numFmtId="164" fontId="3" fillId="2" borderId="1" xfId="0" applyFont="1" applyFill="1" applyBorder="1" applyAlignment="1">
      <alignment horizontal="center" vertical="center" wrapText="1"/>
    </xf>
    <xf numFmtId="164" fontId="3" fillId="2" borderId="1" xfId="0" applyFont="1" applyFill="1" applyBorder="1" applyAlignment="1">
      <alignment horizontal="center" vertical="center"/>
    </xf>
  </cellXfs>
  <cellStyles count="15">
    <cellStyle name="Excel Built-in Currency" xfId="1"/>
    <cellStyle name="Excel Built-in Currency 2" xfId="7"/>
    <cellStyle name="Excel Built-in Hyperlink" xfId="2"/>
    <cellStyle name="Excel Built-in Hyperlink 2" xfId="8"/>
    <cellStyle name="Graphics" xfId="9"/>
    <cellStyle name="Heading" xfId="3"/>
    <cellStyle name="Heading 2" xfId="10"/>
    <cellStyle name="Heading1" xfId="4"/>
    <cellStyle name="Heading1 2" xfId="11"/>
    <cellStyle name="Moneda 2" xfId="12"/>
    <cellStyle name="Normal" xfId="0" builtinId="0" customBuiltin="1"/>
    <cellStyle name="Result" xfId="5"/>
    <cellStyle name="Result 2" xfId="13"/>
    <cellStyle name="Result2" xfId="6"/>
    <cellStyle name="Result2 2" xfId="1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219075</xdr:colOff>
      <xdr:row>2</xdr:row>
      <xdr:rowOff>95250</xdr:rowOff>
    </xdr:from>
    <xdr:to>
      <xdr:col>2</xdr:col>
      <xdr:colOff>695325</xdr:colOff>
      <xdr:row>5</xdr:row>
      <xdr:rowOff>76200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l="39565" t="46230" r="46481" b="48285"/>
        <a:stretch>
          <a:fillRect/>
        </a:stretch>
      </xdr:blipFill>
      <xdr:spPr bwMode="auto">
        <a:xfrm>
          <a:off x="219075" y="476250"/>
          <a:ext cx="2952750" cy="1009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3:Q24"/>
  <sheetViews>
    <sheetView tabSelected="1" view="pageBreakPreview" zoomScale="45" zoomScaleNormal="50" zoomScaleSheetLayoutView="45" workbookViewId="0">
      <selection activeCell="K23" sqref="K23"/>
    </sheetView>
  </sheetViews>
  <sheetFormatPr baseColWidth="10" defaultColWidth="11.28515625" defaultRowHeight="15"/>
  <cols>
    <col min="1" max="1" width="17.42578125" customWidth="1"/>
    <col min="2" max="2" width="19.5703125" customWidth="1"/>
    <col min="3" max="3" width="74.140625" style="1" customWidth="1"/>
    <col min="4" max="4" width="41.85546875" customWidth="1"/>
    <col min="5" max="5" width="50.140625" style="1" customWidth="1"/>
    <col min="6" max="6" width="36.85546875" style="4" customWidth="1"/>
    <col min="7" max="7" width="36" customWidth="1"/>
    <col min="8" max="8" width="19.28515625" style="1" customWidth="1"/>
    <col min="9" max="9" width="21.42578125" style="6" customWidth="1"/>
    <col min="10" max="10" width="22.42578125" style="6" customWidth="1"/>
    <col min="11" max="12" width="30" style="2" customWidth="1"/>
    <col min="13" max="13" width="17.140625" customWidth="1"/>
    <col min="14" max="14" width="43.85546875" customWidth="1"/>
    <col min="15" max="15" width="47.85546875" customWidth="1"/>
    <col min="16" max="16" width="29.85546875" customWidth="1"/>
    <col min="17" max="17" width="30.42578125" customWidth="1"/>
  </cols>
  <sheetData>
    <row r="3" spans="1:17" ht="26.25" customHeight="1">
      <c r="A3" s="18" t="s">
        <v>0</v>
      </c>
      <c r="B3" s="18"/>
      <c r="C3" s="18"/>
      <c r="D3" s="18"/>
      <c r="E3" s="18"/>
      <c r="F3" s="18"/>
      <c r="G3" s="18"/>
      <c r="H3" s="18"/>
      <c r="I3" s="18"/>
      <c r="J3" s="18"/>
      <c r="K3" s="18"/>
      <c r="L3" s="18"/>
      <c r="M3" s="18"/>
      <c r="N3" s="18"/>
      <c r="O3" s="18"/>
      <c r="P3" s="18"/>
    </row>
    <row r="4" spans="1:17" ht="26.25" customHeight="1">
      <c r="A4" s="18" t="s">
        <v>1</v>
      </c>
      <c r="B4" s="18"/>
      <c r="C4" s="18"/>
      <c r="D4" s="18"/>
      <c r="E4" s="18"/>
      <c r="F4" s="18"/>
      <c r="G4" s="18"/>
      <c r="H4" s="18"/>
      <c r="I4" s="18"/>
      <c r="J4" s="18"/>
      <c r="K4" s="18"/>
      <c r="L4" s="18"/>
      <c r="M4" s="18"/>
      <c r="N4" s="18"/>
      <c r="O4" s="18"/>
      <c r="P4" s="18"/>
    </row>
    <row r="5" spans="1:17" ht="26.25" customHeight="1">
      <c r="A5" s="18" t="s">
        <v>2</v>
      </c>
      <c r="B5" s="18"/>
      <c r="C5" s="18"/>
      <c r="D5" s="18"/>
      <c r="E5" s="18"/>
      <c r="F5" s="18"/>
      <c r="G5" s="18"/>
      <c r="H5" s="18"/>
      <c r="I5" s="18"/>
      <c r="J5" s="18"/>
      <c r="K5" s="18"/>
      <c r="L5" s="18"/>
      <c r="M5" s="18"/>
      <c r="N5" s="18"/>
      <c r="O5" s="18"/>
      <c r="P5" s="18"/>
    </row>
    <row r="6" spans="1:17" ht="26.25" customHeight="1">
      <c r="A6" s="18" t="s">
        <v>26</v>
      </c>
      <c r="B6" s="18"/>
      <c r="C6" s="18"/>
      <c r="D6" s="18"/>
      <c r="E6" s="18"/>
      <c r="F6" s="18"/>
      <c r="G6" s="18"/>
      <c r="H6" s="18"/>
      <c r="I6" s="18"/>
      <c r="J6" s="18"/>
      <c r="K6" s="18"/>
      <c r="L6" s="18"/>
      <c r="M6" s="18"/>
      <c r="N6" s="18"/>
      <c r="O6" s="18"/>
      <c r="P6" s="18"/>
    </row>
    <row r="7" spans="1:17">
      <c r="A7" s="3"/>
      <c r="B7" s="3"/>
      <c r="C7" s="3"/>
      <c r="G7" s="3"/>
      <c r="I7" s="5"/>
      <c r="J7" s="5"/>
    </row>
    <row r="8" spans="1:17" s="2" customFormat="1" ht="49.5" customHeight="1">
      <c r="A8" s="20" t="s">
        <v>3</v>
      </c>
      <c r="B8" s="20" t="s">
        <v>4</v>
      </c>
      <c r="C8" s="20" t="s">
        <v>5</v>
      </c>
      <c r="D8" s="20" t="s">
        <v>6</v>
      </c>
      <c r="E8" s="20" t="s">
        <v>7</v>
      </c>
      <c r="F8" s="21" t="s">
        <v>8</v>
      </c>
      <c r="G8" s="17" t="s">
        <v>9</v>
      </c>
      <c r="H8" s="20" t="s">
        <v>10</v>
      </c>
      <c r="I8" s="20"/>
      <c r="J8" s="20"/>
      <c r="K8" s="17" t="s">
        <v>11</v>
      </c>
      <c r="L8" s="17" t="s">
        <v>12</v>
      </c>
      <c r="M8" s="17" t="s">
        <v>18</v>
      </c>
      <c r="N8" s="17" t="s">
        <v>13</v>
      </c>
      <c r="O8" s="17" t="s">
        <v>17</v>
      </c>
      <c r="P8" s="17" t="s">
        <v>19</v>
      </c>
      <c r="Q8" s="17" t="s">
        <v>21</v>
      </c>
    </row>
    <row r="9" spans="1:17" s="2" customFormat="1" ht="42" customHeight="1">
      <c r="A9" s="20"/>
      <c r="B9" s="20"/>
      <c r="C9" s="20"/>
      <c r="D9" s="20"/>
      <c r="E9" s="20"/>
      <c r="F9" s="21"/>
      <c r="G9" s="17"/>
      <c r="H9" s="8" t="s">
        <v>14</v>
      </c>
      <c r="I9" s="7" t="s">
        <v>15</v>
      </c>
      <c r="J9" s="7" t="s">
        <v>16</v>
      </c>
      <c r="K9" s="17"/>
      <c r="L9" s="17"/>
      <c r="M9" s="17"/>
      <c r="N9" s="17"/>
      <c r="O9" s="17"/>
      <c r="P9" s="17"/>
      <c r="Q9" s="17"/>
    </row>
    <row r="10" spans="1:17" ht="105" customHeight="1">
      <c r="A10" s="12" t="s">
        <v>27</v>
      </c>
      <c r="B10" s="12" t="s">
        <v>23</v>
      </c>
      <c r="C10" s="12" t="s">
        <v>28</v>
      </c>
      <c r="D10" s="12" t="s">
        <v>29</v>
      </c>
      <c r="E10" s="12" t="s">
        <v>30</v>
      </c>
      <c r="F10" s="12" t="s">
        <v>31</v>
      </c>
      <c r="G10" s="10">
        <v>2599863.56</v>
      </c>
      <c r="H10" s="12">
        <v>31</v>
      </c>
      <c r="I10" s="9">
        <v>43205</v>
      </c>
      <c r="J10" s="9">
        <v>43235</v>
      </c>
      <c r="K10" s="13" t="s">
        <v>32</v>
      </c>
      <c r="L10" s="12" t="s">
        <v>33</v>
      </c>
      <c r="M10" s="12">
        <v>2599863.56</v>
      </c>
      <c r="N10" s="12" t="s">
        <v>34</v>
      </c>
      <c r="O10" s="12" t="s">
        <v>35</v>
      </c>
      <c r="P10" s="12">
        <v>5000</v>
      </c>
      <c r="Q10" s="14" t="s">
        <v>22</v>
      </c>
    </row>
    <row r="11" spans="1:17" ht="105" customHeight="1">
      <c r="A11" s="15" t="s">
        <v>24</v>
      </c>
      <c r="B11" s="15" t="s">
        <v>23</v>
      </c>
      <c r="C11" s="15" t="s">
        <v>36</v>
      </c>
      <c r="D11" s="15" t="s">
        <v>37</v>
      </c>
      <c r="E11" s="15" t="s">
        <v>38</v>
      </c>
      <c r="F11" s="15" t="s">
        <v>39</v>
      </c>
      <c r="G11" s="10">
        <v>1885063.65</v>
      </c>
      <c r="H11" s="15">
        <v>30</v>
      </c>
      <c r="I11" s="9">
        <v>43191</v>
      </c>
      <c r="J11" s="9">
        <v>43220</v>
      </c>
      <c r="K11" s="15" t="s">
        <v>111</v>
      </c>
      <c r="L11" s="15" t="s">
        <v>33</v>
      </c>
      <c r="M11" s="15">
        <v>1885063.65</v>
      </c>
      <c r="N11" s="15" t="s">
        <v>38</v>
      </c>
      <c r="O11" s="15" t="s">
        <v>40</v>
      </c>
      <c r="P11" s="15">
        <v>15000</v>
      </c>
      <c r="Q11" s="15" t="s">
        <v>22</v>
      </c>
    </row>
    <row r="12" spans="1:17" ht="105" customHeight="1">
      <c r="A12" s="15" t="s">
        <v>41</v>
      </c>
      <c r="B12" s="15" t="s">
        <v>23</v>
      </c>
      <c r="C12" s="15" t="s">
        <v>42</v>
      </c>
      <c r="D12" s="15" t="s">
        <v>43</v>
      </c>
      <c r="E12" s="15" t="s">
        <v>44</v>
      </c>
      <c r="F12" s="15" t="s">
        <v>45</v>
      </c>
      <c r="G12" s="10">
        <v>3964623.59</v>
      </c>
      <c r="H12" s="15">
        <v>76</v>
      </c>
      <c r="I12" s="9">
        <v>43191</v>
      </c>
      <c r="J12" s="9">
        <v>43266</v>
      </c>
      <c r="K12" s="15" t="s">
        <v>112</v>
      </c>
      <c r="L12" s="15" t="s">
        <v>33</v>
      </c>
      <c r="M12" s="15">
        <v>3964623.59</v>
      </c>
      <c r="N12" s="15" t="s">
        <v>44</v>
      </c>
      <c r="O12" s="15" t="s">
        <v>46</v>
      </c>
      <c r="P12" s="15">
        <v>15000</v>
      </c>
      <c r="Q12" s="15" t="s">
        <v>22</v>
      </c>
    </row>
    <row r="13" spans="1:17" ht="105" customHeight="1">
      <c r="A13" s="15" t="s">
        <v>41</v>
      </c>
      <c r="B13" s="15" t="s">
        <v>23</v>
      </c>
      <c r="C13" s="15" t="s">
        <v>47</v>
      </c>
      <c r="D13" s="15" t="s">
        <v>43</v>
      </c>
      <c r="E13" s="15" t="s">
        <v>48</v>
      </c>
      <c r="F13" s="15" t="s">
        <v>49</v>
      </c>
      <c r="G13" s="10">
        <v>5313713.1500000004</v>
      </c>
      <c r="H13" s="15">
        <v>76</v>
      </c>
      <c r="I13" s="9">
        <v>43191</v>
      </c>
      <c r="J13" s="9">
        <v>43266</v>
      </c>
      <c r="K13" s="15" t="s">
        <v>50</v>
      </c>
      <c r="L13" s="15" t="s">
        <v>51</v>
      </c>
      <c r="M13" s="15">
        <v>26568.565750000002</v>
      </c>
      <c r="N13" s="15" t="s">
        <v>52</v>
      </c>
      <c r="O13" s="15" t="s">
        <v>46</v>
      </c>
      <c r="P13" s="15">
        <v>18000</v>
      </c>
      <c r="Q13" s="15" t="s">
        <v>22</v>
      </c>
    </row>
    <row r="14" spans="1:17" ht="105" customHeight="1">
      <c r="A14" s="15" t="s">
        <v>25</v>
      </c>
      <c r="B14" s="15" t="s">
        <v>23</v>
      </c>
      <c r="C14" s="15" t="s">
        <v>53</v>
      </c>
      <c r="D14" s="15" t="s">
        <v>54</v>
      </c>
      <c r="E14" s="15" t="s">
        <v>55</v>
      </c>
      <c r="F14" s="15" t="s">
        <v>56</v>
      </c>
      <c r="G14" s="10">
        <v>2549840.35</v>
      </c>
      <c r="H14" s="15">
        <v>75</v>
      </c>
      <c r="I14" s="9">
        <v>43192</v>
      </c>
      <c r="J14" s="9">
        <v>43266</v>
      </c>
      <c r="K14" s="15" t="s">
        <v>113</v>
      </c>
      <c r="L14" s="15" t="s">
        <v>57</v>
      </c>
      <c r="M14" s="15">
        <v>35414.449305555558</v>
      </c>
      <c r="N14" s="15" t="s">
        <v>55</v>
      </c>
      <c r="O14" s="15" t="s">
        <v>58</v>
      </c>
      <c r="P14" s="15">
        <v>22000</v>
      </c>
      <c r="Q14" s="15" t="s">
        <v>22</v>
      </c>
    </row>
    <row r="15" spans="1:17" ht="105" customHeight="1">
      <c r="A15" s="15" t="s">
        <v>59</v>
      </c>
      <c r="B15" s="15" t="s">
        <v>23</v>
      </c>
      <c r="C15" s="15" t="s">
        <v>60</v>
      </c>
      <c r="D15" s="15" t="s">
        <v>43</v>
      </c>
      <c r="E15" s="15" t="s">
        <v>61</v>
      </c>
      <c r="F15" s="15" t="s">
        <v>62</v>
      </c>
      <c r="G15" s="10">
        <v>4998263.42</v>
      </c>
      <c r="H15" s="15">
        <v>60</v>
      </c>
      <c r="I15" s="9">
        <v>43192</v>
      </c>
      <c r="J15" s="9">
        <v>43251</v>
      </c>
      <c r="K15" s="15" t="s">
        <v>63</v>
      </c>
      <c r="L15" s="15" t="s">
        <v>57</v>
      </c>
      <c r="M15" s="15">
        <v>1791.4922652329749</v>
      </c>
      <c r="N15" s="15" t="s">
        <v>64</v>
      </c>
      <c r="O15" s="15" t="s">
        <v>65</v>
      </c>
      <c r="P15" s="15">
        <v>15000</v>
      </c>
      <c r="Q15" s="15" t="s">
        <v>22</v>
      </c>
    </row>
    <row r="16" spans="1:17" ht="105" customHeight="1">
      <c r="A16" s="15" t="s">
        <v>25</v>
      </c>
      <c r="B16" s="15" t="s">
        <v>23</v>
      </c>
      <c r="C16" s="15" t="s">
        <v>66</v>
      </c>
      <c r="D16" s="15" t="s">
        <v>29</v>
      </c>
      <c r="E16" s="15" t="s">
        <v>67</v>
      </c>
      <c r="F16" s="15" t="s">
        <v>68</v>
      </c>
      <c r="G16" s="10">
        <v>5548314.6600000001</v>
      </c>
      <c r="H16" s="15">
        <v>91</v>
      </c>
      <c r="I16" s="9">
        <v>43206</v>
      </c>
      <c r="J16" s="9">
        <v>43296</v>
      </c>
      <c r="K16" s="15" t="s">
        <v>69</v>
      </c>
      <c r="L16" s="15" t="s">
        <v>57</v>
      </c>
      <c r="M16" s="15">
        <v>8575.4476970633696</v>
      </c>
      <c r="N16" s="15" t="s">
        <v>70</v>
      </c>
      <c r="O16" s="15" t="s">
        <v>35</v>
      </c>
      <c r="P16" s="15">
        <v>30000</v>
      </c>
      <c r="Q16" s="15" t="s">
        <v>22</v>
      </c>
    </row>
    <row r="17" spans="1:17" ht="105" customHeight="1">
      <c r="A17" s="15" t="s">
        <v>71</v>
      </c>
      <c r="B17" s="15" t="s">
        <v>23</v>
      </c>
      <c r="C17" s="15" t="s">
        <v>72</v>
      </c>
      <c r="D17" s="15" t="s">
        <v>73</v>
      </c>
      <c r="E17" s="15" t="s">
        <v>74</v>
      </c>
      <c r="F17" s="15" t="s">
        <v>75</v>
      </c>
      <c r="G17" s="10">
        <v>4363551.7300000004</v>
      </c>
      <c r="H17" s="15">
        <v>75</v>
      </c>
      <c r="I17" s="9">
        <v>43192</v>
      </c>
      <c r="J17" s="9">
        <v>43266</v>
      </c>
      <c r="K17" s="15" t="s">
        <v>76</v>
      </c>
      <c r="L17" s="15" t="s">
        <v>77</v>
      </c>
      <c r="M17" s="15">
        <v>2941.7268780379286</v>
      </c>
      <c r="N17" s="15" t="s">
        <v>78</v>
      </c>
      <c r="O17" s="15" t="s">
        <v>79</v>
      </c>
      <c r="P17" s="15">
        <v>50000</v>
      </c>
      <c r="Q17" s="15" t="s">
        <v>22</v>
      </c>
    </row>
    <row r="18" spans="1:17" ht="105" customHeight="1">
      <c r="A18" s="15" t="s">
        <v>80</v>
      </c>
      <c r="B18" s="15" t="s">
        <v>23</v>
      </c>
      <c r="C18" s="15" t="s">
        <v>81</v>
      </c>
      <c r="D18" s="15" t="s">
        <v>73</v>
      </c>
      <c r="E18" s="15" t="s">
        <v>82</v>
      </c>
      <c r="F18" s="15" t="s">
        <v>83</v>
      </c>
      <c r="G18" s="10">
        <v>3989593.7</v>
      </c>
      <c r="H18" s="15">
        <v>77</v>
      </c>
      <c r="I18" s="9">
        <v>43205</v>
      </c>
      <c r="J18" s="9">
        <v>43281</v>
      </c>
      <c r="K18" s="15" t="s">
        <v>114</v>
      </c>
      <c r="L18" s="15" t="s">
        <v>57</v>
      </c>
      <c r="M18" s="15">
        <v>1346.5164872253536</v>
      </c>
      <c r="N18" s="15" t="s">
        <v>82</v>
      </c>
      <c r="O18" s="15" t="s">
        <v>79</v>
      </c>
      <c r="P18" s="15">
        <v>9000</v>
      </c>
      <c r="Q18" s="15" t="s">
        <v>22</v>
      </c>
    </row>
    <row r="19" spans="1:17" ht="105" customHeight="1">
      <c r="A19" s="15" t="s">
        <v>80</v>
      </c>
      <c r="B19" s="15" t="s">
        <v>23</v>
      </c>
      <c r="C19" s="15" t="s">
        <v>84</v>
      </c>
      <c r="D19" s="15" t="s">
        <v>73</v>
      </c>
      <c r="E19" s="15" t="s">
        <v>85</v>
      </c>
      <c r="F19" s="15" t="s">
        <v>86</v>
      </c>
      <c r="G19" s="10">
        <v>3992621.89</v>
      </c>
      <c r="H19" s="15">
        <v>77</v>
      </c>
      <c r="I19" s="9">
        <v>43205</v>
      </c>
      <c r="J19" s="9">
        <v>43281</v>
      </c>
      <c r="K19" s="15" t="s">
        <v>87</v>
      </c>
      <c r="L19" s="15" t="s">
        <v>57</v>
      </c>
      <c r="M19" s="15">
        <v>913.72290725509322</v>
      </c>
      <c r="N19" s="15" t="s">
        <v>88</v>
      </c>
      <c r="O19" s="15" t="s">
        <v>79</v>
      </c>
      <c r="P19" s="15">
        <v>9000</v>
      </c>
      <c r="Q19" s="15" t="s">
        <v>22</v>
      </c>
    </row>
    <row r="20" spans="1:17" ht="105" customHeight="1">
      <c r="A20" s="15" t="s">
        <v>80</v>
      </c>
      <c r="B20" s="15" t="s">
        <v>23</v>
      </c>
      <c r="C20" s="15" t="s">
        <v>89</v>
      </c>
      <c r="D20" s="15" t="s">
        <v>73</v>
      </c>
      <c r="E20" s="15" t="s">
        <v>90</v>
      </c>
      <c r="F20" s="15" t="s">
        <v>91</v>
      </c>
      <c r="G20" s="10">
        <v>3999338.47</v>
      </c>
      <c r="H20" s="15">
        <v>77</v>
      </c>
      <c r="I20" s="9">
        <v>43205</v>
      </c>
      <c r="J20" s="9">
        <v>43281</v>
      </c>
      <c r="K20" s="15" t="s">
        <v>92</v>
      </c>
      <c r="L20" s="15" t="s">
        <v>57</v>
      </c>
      <c r="M20" s="15">
        <v>898.72774606741575</v>
      </c>
      <c r="N20" s="15" t="s">
        <v>93</v>
      </c>
      <c r="O20" s="15" t="s">
        <v>79</v>
      </c>
      <c r="P20" s="15">
        <v>9000</v>
      </c>
      <c r="Q20" s="15" t="s">
        <v>22</v>
      </c>
    </row>
    <row r="21" spans="1:17" ht="105" customHeight="1">
      <c r="A21" s="15" t="s">
        <v>80</v>
      </c>
      <c r="B21" s="15" t="s">
        <v>23</v>
      </c>
      <c r="C21" s="15" t="s">
        <v>94</v>
      </c>
      <c r="D21" s="15" t="s">
        <v>73</v>
      </c>
      <c r="E21" s="15" t="s">
        <v>95</v>
      </c>
      <c r="F21" s="15" t="s">
        <v>96</v>
      </c>
      <c r="G21" s="10">
        <v>345860.15</v>
      </c>
      <c r="H21" s="15">
        <v>77</v>
      </c>
      <c r="I21" s="9">
        <v>43205</v>
      </c>
      <c r="J21" s="9">
        <v>43281</v>
      </c>
      <c r="K21" s="15" t="s">
        <v>97</v>
      </c>
      <c r="L21" s="15" t="s">
        <v>57</v>
      </c>
      <c r="M21" s="15">
        <v>74.538825431034482</v>
      </c>
      <c r="N21" s="15" t="s">
        <v>98</v>
      </c>
      <c r="O21" s="15" t="s">
        <v>79</v>
      </c>
      <c r="P21" s="15">
        <v>9000</v>
      </c>
      <c r="Q21" s="15" t="s">
        <v>22</v>
      </c>
    </row>
    <row r="22" spans="1:17" ht="105" customHeight="1">
      <c r="A22" s="15" t="s">
        <v>99</v>
      </c>
      <c r="B22" s="15" t="s">
        <v>23</v>
      </c>
      <c r="C22" s="15" t="s">
        <v>100</v>
      </c>
      <c r="D22" s="15" t="s">
        <v>101</v>
      </c>
      <c r="E22" s="15" t="s">
        <v>102</v>
      </c>
      <c r="F22" s="15" t="s">
        <v>103</v>
      </c>
      <c r="G22" s="10">
        <v>5501791.4000000004</v>
      </c>
      <c r="H22" s="15">
        <v>92</v>
      </c>
      <c r="I22" s="9">
        <v>43205</v>
      </c>
      <c r="J22" s="9">
        <v>43296</v>
      </c>
      <c r="K22" s="15" t="s">
        <v>115</v>
      </c>
      <c r="L22" s="15" t="s">
        <v>33</v>
      </c>
      <c r="M22" s="15">
        <v>5501791.4000000004</v>
      </c>
      <c r="N22" s="15" t="s">
        <v>102</v>
      </c>
      <c r="O22" s="15" t="s">
        <v>104</v>
      </c>
      <c r="P22" s="15">
        <v>45000</v>
      </c>
      <c r="Q22" s="15" t="s">
        <v>22</v>
      </c>
    </row>
    <row r="23" spans="1:17" ht="105" customHeight="1">
      <c r="A23" s="15" t="s">
        <v>71</v>
      </c>
      <c r="B23" s="15" t="s">
        <v>23</v>
      </c>
      <c r="C23" s="15" t="s">
        <v>105</v>
      </c>
      <c r="D23" s="15" t="s">
        <v>73</v>
      </c>
      <c r="E23" s="15" t="s">
        <v>106</v>
      </c>
      <c r="F23" s="15" t="s">
        <v>107</v>
      </c>
      <c r="G23" s="10">
        <v>5570168.5499999998</v>
      </c>
      <c r="H23" s="15">
        <v>60</v>
      </c>
      <c r="I23" s="9">
        <v>43192</v>
      </c>
      <c r="J23" s="9">
        <v>43251</v>
      </c>
      <c r="K23" s="15" t="s">
        <v>108</v>
      </c>
      <c r="L23" s="15" t="s">
        <v>109</v>
      </c>
      <c r="M23" s="15">
        <v>5570168.5499999998</v>
      </c>
      <c r="N23" s="15" t="s">
        <v>110</v>
      </c>
      <c r="O23" s="15" t="s">
        <v>79</v>
      </c>
      <c r="P23" s="15">
        <v>12000</v>
      </c>
      <c r="Q23" s="15" t="s">
        <v>22</v>
      </c>
    </row>
    <row r="24" spans="1:17" ht="63" customHeight="1">
      <c r="A24" s="19" t="s">
        <v>20</v>
      </c>
      <c r="B24" s="19"/>
      <c r="C24" s="19"/>
      <c r="D24" s="19"/>
      <c r="E24" s="19"/>
      <c r="F24" s="19"/>
      <c r="G24" s="11">
        <f>SUM(G10:G23)</f>
        <v>54622608.269999996</v>
      </c>
      <c r="H24" s="16"/>
      <c r="I24" s="16"/>
      <c r="J24" s="16"/>
      <c r="K24" s="16"/>
      <c r="L24" s="16"/>
      <c r="M24" s="16"/>
      <c r="N24" s="16"/>
      <c r="O24" s="16"/>
      <c r="P24" s="16"/>
      <c r="Q24" s="16"/>
    </row>
  </sheetData>
  <mergeCells count="21">
    <mergeCell ref="A3:P3"/>
    <mergeCell ref="K8:K9"/>
    <mergeCell ref="G8:G9"/>
    <mergeCell ref="H8:J8"/>
    <mergeCell ref="F8:F9"/>
    <mergeCell ref="O8:O9"/>
    <mergeCell ref="P8:P9"/>
    <mergeCell ref="M8:M9"/>
    <mergeCell ref="N8:N9"/>
    <mergeCell ref="A8:A9"/>
    <mergeCell ref="B8:B9"/>
    <mergeCell ref="C8:C9"/>
    <mergeCell ref="D8:D9"/>
    <mergeCell ref="E8:E9"/>
    <mergeCell ref="H24:Q24"/>
    <mergeCell ref="L8:L9"/>
    <mergeCell ref="A6:P6"/>
    <mergeCell ref="A5:P5"/>
    <mergeCell ref="A4:P4"/>
    <mergeCell ref="Q8:Q9"/>
    <mergeCell ref="A24:F24"/>
  </mergeCells>
  <pageMargins left="0.70826771653543308" right="0.14291338582677168" top="0.78779527559055118" bottom="0.78779527559055118" header="0.74803149606299213" footer="0.74803149606299213"/>
  <pageSetup paperSize="120" scale="29" fitToHeight="0" orientation="landscape" horizontalDpi="1200"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CI-ABRIL 2018</vt:lpstr>
      <vt:lpstr>'CI-ABRIL 2018'!Área_de_impresión</vt:lpstr>
    </vt:vector>
  </TitlesOfParts>
  <Company>Hewlett-Packard Company</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dc:creator>
  <cp:lastModifiedBy>usuario</cp:lastModifiedBy>
  <cp:lastPrinted>2018-05-22T19:06:33Z</cp:lastPrinted>
  <dcterms:created xsi:type="dcterms:W3CDTF">2015-12-10T23:11:59Z</dcterms:created>
  <dcterms:modified xsi:type="dcterms:W3CDTF">2018-05-22T19:06:38Z</dcterms:modified>
</cp:coreProperties>
</file>