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sp\Cambios\14-08-23\Obra Publica\Concurso por invitacion 2022\"/>
    </mc:Choice>
  </mc:AlternateContent>
  <xr:revisionPtr revIDLastSave="0" documentId="13_ncr:1_{4BC0D3C6-DC5F-40B1-AE94-A051F4FB5115}" xr6:coauthVersionLast="47" xr6:coauthVersionMax="47" xr10:uidLastSave="{00000000-0000-0000-0000-000000000000}"/>
  <bookViews>
    <workbookView xWindow="-120" yWindow="-120" windowWidth="25440" windowHeight="15390" tabRatio="513" xr2:uid="{00000000-000D-0000-FFFF-FFFF00000000}"/>
  </bookViews>
  <sheets>
    <sheet name="Hoja1" sheetId="1" r:id="rId1"/>
  </sheets>
  <externalReferences>
    <externalReference r:id="rId2"/>
  </externalReferences>
  <definedNames>
    <definedName name="_xlnm._FilterDatabase" localSheetId="0" hidden="1">Hoja1!$B$9:$R$9</definedName>
    <definedName name="_GoBack" localSheetId="0">Hoja1!$M$10</definedName>
    <definedName name="_xlnm.Print_Area" localSheetId="0">Hoja1!$A$1:$T$36</definedName>
    <definedName name="_xlnm.Print_Titles" localSheetId="0">Hoja1!$8:$9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<sst xmlns="http://schemas.openxmlformats.org/spreadsheetml/2006/main" count="113" uniqueCount="76">
  <si>
    <t>H. AYUNTAMIENTO DE TLAJOMULCO DE ZÚÑIGA, JALISCO</t>
  </si>
  <si>
    <t>DIRECCIÓN GENERAL DE OBRAS PÚBLICAS</t>
  </si>
  <si>
    <t>DIRECCIÓN GENERAL DE LICITACIÓN Y NORMATIVIDAD</t>
  </si>
  <si>
    <t>CONCENTRADO OBRA PÚBLICA</t>
  </si>
  <si>
    <t>CONCURSO SIMPLIFICADO SUMARIO DICIEMBRE 2022</t>
  </si>
  <si>
    <t>MONTO INICIAL</t>
  </si>
  <si>
    <t>PLAZO DE EJECUCIÓN</t>
  </si>
  <si>
    <t>RECURSO</t>
  </si>
  <si>
    <t>MODALIDAD</t>
  </si>
  <si>
    <t>OBRA</t>
  </si>
  <si>
    <t>LOCALIDAD</t>
  </si>
  <si>
    <t>CONTRATISTA</t>
  </si>
  <si>
    <t>CONTRATO</t>
  </si>
  <si>
    <t>IMPORTE CONTRATO
(INCLUYE IVA)</t>
  </si>
  <si>
    <t>MONTO FINAL DE LA OBRA</t>
  </si>
  <si>
    <t>DIAS NATURALES</t>
  </si>
  <si>
    <t>INICIO</t>
  </si>
  <si>
    <t>TERMINO</t>
  </si>
  <si>
    <t>R.F.C.</t>
  </si>
  <si>
    <t>MEDIDAS</t>
  </si>
  <si>
    <t>COSTO M²</t>
  </si>
  <si>
    <t>REPRESENTANTE LEGAL</t>
  </si>
  <si>
    <t>SUPERVISOR</t>
  </si>
  <si>
    <t>HABITANTES BENEFICIADOS</t>
  </si>
  <si>
    <t>INSTRUMENTOS DE PLANEACIÓN DEL DESARROLLO 2021-2024</t>
  </si>
  <si>
    <t>Construcción de parque vecinal y canchas deportivas en el fraccionamiento Paseo de los Agaves, municipio de Tlajomulco de Zúñiga, Jalisco.</t>
  </si>
  <si>
    <t>Paseo de los Agaves</t>
  </si>
  <si>
    <t>Group Beta Cimentaciones, S.A. de C.V.</t>
  </si>
  <si>
    <t>DGOP-IM-MUN-RP-CSS-083-22</t>
  </si>
  <si>
    <t>GBC 130503 842</t>
  </si>
  <si>
    <t>7343.61m2</t>
  </si>
  <si>
    <t>Juan Carlos Ramos Ortega</t>
  </si>
  <si>
    <t>Ing. Javier Ramos Perez</t>
  </si>
  <si>
    <t>Infraestructura Social</t>
  </si>
  <si>
    <t>No aplica</t>
  </si>
  <si>
    <t>Consorcio Constructor Adobes, S.A. de C.V.</t>
  </si>
  <si>
    <t>CCA 971126 QC9</t>
  </si>
  <si>
    <t>*</t>
  </si>
  <si>
    <t>Es la propuesta que fue calificada como solvente, con el costo más bajo y garantiza satisfactoriamente el cumplimiento de las obligación del contrato</t>
  </si>
  <si>
    <t>Dirección General de Obras Públicas</t>
  </si>
  <si>
    <t>DGOP-AP-MUN-RP-CSS-007-22</t>
  </si>
  <si>
    <t>Pesos MN</t>
  </si>
  <si>
    <t>Transferencia Electrónica</t>
  </si>
  <si>
    <t>Obras Hidráulicas, reforzamiento, limpieza, ampliación de canales para prevención de inundaciones y trabajos de emergencia en el ejercicio fiscal 2022, frente 01, en diversas localidades del municipio de Tlajomulco de Zúñiga, Jalisco.</t>
  </si>
  <si>
    <t>https://www.tlajomulco.gob.mx/licitaciones-obras-publicas</t>
  </si>
  <si>
    <t>Municipales</t>
  </si>
  <si>
    <t xml:space="preserve">Recurso Propio </t>
  </si>
  <si>
    <t>Varias</t>
  </si>
  <si>
    <t>En ejecución</t>
  </si>
  <si>
    <t>No</t>
  </si>
  <si>
    <t>Supervisión interna</t>
  </si>
  <si>
    <t>sin observación</t>
  </si>
  <si>
    <t>Concurso Simplificado Sumario</t>
  </si>
  <si>
    <t>Construcción de cárcamo derivador como complemento para Planta de Tratamiento ubicada en la localidad de Cuexcomatitlán, municipio de Tlajomulco de Zúñiga, Jalisco.</t>
  </si>
  <si>
    <t>Cuexcomatitlán</t>
  </si>
  <si>
    <t>Grupo de Ingenieros Topográfos en la Construcción,  S.A. de C.V.</t>
  </si>
  <si>
    <t>DGOP-AP-MUN-RP-CSS-084-22</t>
  </si>
  <si>
    <t>GIT 180122 AM0</t>
  </si>
  <si>
    <t>956.22 m2</t>
  </si>
  <si>
    <t>Rodolfo de León Torres</t>
  </si>
  <si>
    <t>Obras para ampliación y control de flujo y mantenimiento del canal "La Colorada", en la localidad de San Agustín, municipio de Tlajomulco de Zúñiga, Jalisco.</t>
  </si>
  <si>
    <t>San Agustín</t>
  </si>
  <si>
    <t>Grial Construcciones S.A. de C.V.</t>
  </si>
  <si>
    <t>DGOP-AP-MUN-RP-CSS-085-22</t>
  </si>
  <si>
    <t>GCO 100226 SU6</t>
  </si>
  <si>
    <t>434.00 m2</t>
  </si>
  <si>
    <t>Alberto Bañuelos García</t>
  </si>
  <si>
    <t>Ing. Joe Ramiro Ezpinoza Martínez</t>
  </si>
  <si>
    <t>Construcción de tanque superficial de almacenamiento de agua a base de concreto reforzado de 1,200 m3, ubicado en el fraccionamiento La Noria, Cabecera municipal de Tlajomulco de Zúñiga, Jalisco.</t>
  </si>
  <si>
    <t>Cabecera</t>
  </si>
  <si>
    <t>LB Procesos Ambientales, S.A. de C.V.</t>
  </si>
  <si>
    <t>DGOP-AP-FED-PD-I3-087-22</t>
  </si>
  <si>
    <t>LPA 080313 ED1</t>
  </si>
  <si>
    <t>287.21 m2</t>
  </si>
  <si>
    <t>Isaac Laguna Balcazar</t>
  </si>
  <si>
    <t>Ing. David Canales Tatengo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</si>
</sst>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-C0A]General"/>
    <numFmt numFmtId="165" formatCode="#,##0.00&quot; &quot;[$€-C0A];[Red]&quot;-&quot;#,##0.00&quot; &quot;[$€-C0A]"/>
    <numFmt numFmtId="166" formatCode="0.00\ &quot;hab.&quot;"/>
  </numFmts>
  <fonts count="24" x14ac:knownFonts="1">
    <font>
      <sz val="11"/>
      <color theme="1"/>
      <name val="Calibri"/>
      <family val="2"/>
      <scheme val="minor"/>
    </font>
    <font>
      <b/>
      <i/>
      <sz val="16"/>
      <color rgb="FF000000"/>
      <name val="Calibri"/>
      <family val="2"/>
    </font>
    <font>
      <sz val="11"/>
      <color rgb="FF000000"/>
      <name val="Calibri"/>
      <family val="2"/>
    </font>
    <font>
      <b/>
      <i/>
      <u/>
      <sz val="11"/>
      <color rgb="FF000000"/>
      <name val="Calibri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6"/>
      <color rgb="FF79858B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rgb="FFE46D0A"/>
      <name val="Arial"/>
      <family val="2"/>
    </font>
    <font>
      <b/>
      <sz val="12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FFFF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79858B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</borders>
  <cellStyleXfs count="41">
    <xf numFmtId="0" fontId="0" fillId="0" borderId="0"/>
    <xf numFmtId="164" fontId="1" fillId="0" borderId="0">
      <alignment horizontal="center"/>
    </xf>
    <xf numFmtId="164" fontId="1" fillId="0" borderId="0">
      <alignment horizontal="center" textRotation="90"/>
    </xf>
    <xf numFmtId="164" fontId="2" fillId="0" borderId="0"/>
    <xf numFmtId="164" fontId="3" fillId="0" borderId="0"/>
    <xf numFmtId="165" fontId="3" fillId="0" borderId="0"/>
    <xf numFmtId="44" fontId="5" fillId="0" borderId="0" applyFont="0" applyFill="0" applyBorder="0" applyAlignment="0" applyProtection="0"/>
    <xf numFmtId="164" fontId="2" fillId="0" borderId="0"/>
    <xf numFmtId="44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16" fillId="0" borderId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17" fillId="0" borderId="0"/>
    <xf numFmtId="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17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17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1" fillId="0" borderId="0"/>
    <xf numFmtId="0" fontId="22" fillId="0" borderId="0" applyNumberFormat="0" applyFill="0" applyBorder="0" applyAlignment="0" applyProtection="0"/>
    <xf numFmtId="164" fontId="2" fillId="0" borderId="0"/>
    <xf numFmtId="44" fontId="5" fillId="0" borderId="0" applyFont="0" applyFill="0" applyBorder="0" applyAlignment="0" applyProtection="0"/>
    <xf numFmtId="0" fontId="5" fillId="0" borderId="0"/>
  </cellStyleXfs>
  <cellXfs count="58">
    <xf numFmtId="0" fontId="0" fillId="0" borderId="0" xfId="0"/>
    <xf numFmtId="0" fontId="9" fillId="0" borderId="0" xfId="0" applyFont="1"/>
    <xf numFmtId="0" fontId="9" fillId="0" borderId="0" xfId="0" applyFont="1" applyAlignment="1">
      <alignment horizontal="center"/>
    </xf>
    <xf numFmtId="0" fontId="4" fillId="0" borderId="0" xfId="0" applyFont="1"/>
    <xf numFmtId="49" fontId="9" fillId="0" borderId="0" xfId="0" applyNumberFormat="1" applyFont="1"/>
    <xf numFmtId="0" fontId="9" fillId="0" borderId="0" xfId="0" applyFont="1" applyAlignment="1">
      <alignment horizontal="left" vertical="center"/>
    </xf>
    <xf numFmtId="164" fontId="10" fillId="0" borderId="0" xfId="7" applyFont="1"/>
    <xf numFmtId="164" fontId="11" fillId="0" borderId="0" xfId="7" applyFont="1"/>
    <xf numFmtId="0" fontId="4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44" fontId="9" fillId="0" borderId="0" xfId="6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9" fillId="0" borderId="0" xfId="0" applyFont="1" applyProtection="1">
      <protection locked="0"/>
    </xf>
    <xf numFmtId="49" fontId="9" fillId="0" borderId="0" xfId="0" applyNumberFormat="1" applyFont="1" applyProtection="1"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vertical="center" wrapText="1"/>
      <protection locked="0"/>
    </xf>
    <xf numFmtId="14" fontId="9" fillId="0" borderId="0" xfId="0" applyNumberFormat="1" applyFont="1" applyAlignment="1" applyProtection="1">
      <alignment horizontal="center" vertical="center"/>
      <protection locked="0"/>
    </xf>
    <xf numFmtId="44" fontId="9" fillId="0" borderId="0" xfId="6" applyFont="1" applyBorder="1" applyAlignment="1" applyProtection="1">
      <alignment vertical="center"/>
      <protection locked="0"/>
    </xf>
    <xf numFmtId="44" fontId="9" fillId="0" borderId="0" xfId="6" applyFont="1" applyBorder="1" applyAlignment="1" applyProtection="1">
      <alignment vertical="center" wrapText="1"/>
      <protection locked="0"/>
    </xf>
    <xf numFmtId="0" fontId="4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9" fillId="0" borderId="0" xfId="0" applyFont="1" applyAlignment="1" applyProtection="1">
      <alignment horizontal="center" vertical="center"/>
      <protection locked="0"/>
    </xf>
    <xf numFmtId="8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 wrapText="1"/>
    </xf>
    <xf numFmtId="166" fontId="14" fillId="0" borderId="0" xfId="0" applyNumberFormat="1" applyFont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justify" vertical="center" wrapText="1"/>
    </xf>
    <xf numFmtId="14" fontId="9" fillId="0" borderId="0" xfId="0" applyNumberFormat="1" applyFont="1" applyAlignment="1">
      <alignment vertical="center"/>
    </xf>
    <xf numFmtId="8" fontId="9" fillId="0" borderId="0" xfId="0" applyNumberFormat="1" applyFont="1" applyAlignment="1">
      <alignment vertical="center"/>
    </xf>
    <xf numFmtId="44" fontId="19" fillId="0" borderId="0" xfId="10" applyFont="1" applyBorder="1" applyAlignment="1" applyProtection="1">
      <alignment horizontal="center" vertical="center" wrapText="1"/>
      <protection locked="0"/>
    </xf>
    <xf numFmtId="0" fontId="19" fillId="0" borderId="0" xfId="9" applyFont="1" applyAlignment="1" applyProtection="1">
      <alignment horizontal="center" vertical="center"/>
      <protection locked="0"/>
    </xf>
    <xf numFmtId="0" fontId="19" fillId="0" borderId="0" xfId="9" applyFont="1" applyAlignment="1">
      <alignment vertical="center" wrapText="1"/>
    </xf>
    <xf numFmtId="0" fontId="19" fillId="0" borderId="0" xfId="9" applyFont="1" applyAlignment="1">
      <alignment horizontal="center" vertical="center" wrapText="1"/>
    </xf>
    <xf numFmtId="3" fontId="19" fillId="0" borderId="0" xfId="9" applyNumberFormat="1" applyFont="1" applyAlignment="1">
      <alignment horizontal="center" vertical="center" wrapText="1"/>
    </xf>
    <xf numFmtId="166" fontId="19" fillId="0" borderId="0" xfId="9" applyNumberFormat="1" applyFont="1" applyAlignment="1" applyProtection="1">
      <alignment horizontal="center" vertical="center"/>
      <protection locked="0"/>
    </xf>
    <xf numFmtId="0" fontId="20" fillId="0" borderId="0" xfId="9" applyFont="1" applyAlignment="1">
      <alignment horizontal="center" vertical="center"/>
    </xf>
    <xf numFmtId="0" fontId="23" fillId="0" borderId="4" xfId="0" applyFont="1" applyBorder="1" applyAlignment="1">
      <alignment horizontal="center" vertical="center" wrapText="1"/>
    </xf>
    <xf numFmtId="0" fontId="9" fillId="0" borderId="0" xfId="9" applyFont="1" applyAlignment="1" applyProtection="1">
      <alignment vertical="center" wrapText="1"/>
      <protection locked="0"/>
    </xf>
    <xf numFmtId="49" fontId="9" fillId="0" borderId="0" xfId="0" applyNumberFormat="1" applyFont="1" applyAlignment="1" applyProtection="1">
      <alignment vertical="center" wrapText="1"/>
      <protection locked="0"/>
    </xf>
    <xf numFmtId="0" fontId="19" fillId="0" borderId="0" xfId="9" applyFont="1" applyAlignment="1" applyProtection="1">
      <alignment horizontal="center" vertical="center" wrapText="1"/>
      <protection locked="0"/>
    </xf>
    <xf numFmtId="14" fontId="0" fillId="0" borderId="0" xfId="0" applyNumberFormat="1" applyAlignment="1">
      <alignment horizontal="center" vertical="center"/>
    </xf>
    <xf numFmtId="0" fontId="9" fillId="0" borderId="0" xfId="0" applyFont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>
      <alignment horizontal="center" vertical="center" wrapText="1"/>
    </xf>
    <xf numFmtId="164" fontId="8" fillId="0" borderId="0" xfId="7" applyFont="1" applyAlignment="1">
      <alignment horizontal="center"/>
    </xf>
    <xf numFmtId="164" fontId="7" fillId="0" borderId="0" xfId="7" applyFont="1" applyAlignment="1">
      <alignment horizontal="center"/>
    </xf>
    <xf numFmtId="164" fontId="7" fillId="0" borderId="0" xfId="7" applyFont="1" applyAlignment="1" applyProtection="1">
      <alignment horizontal="center"/>
      <protection locked="0"/>
    </xf>
    <xf numFmtId="8" fontId="19" fillId="0" borderId="0" xfId="10" applyNumberFormat="1" applyFont="1" applyBorder="1" applyAlignment="1" applyProtection="1">
      <alignment vertical="center"/>
      <protection locked="0"/>
    </xf>
    <xf numFmtId="8" fontId="9" fillId="0" borderId="0" xfId="6" applyNumberFormat="1" applyFont="1" applyBorder="1" applyAlignment="1" applyProtection="1">
      <alignment horizontal="center" vertical="center"/>
      <protection locked="0"/>
    </xf>
    <xf numFmtId="8" fontId="19" fillId="0" borderId="0" xfId="39" applyNumberFormat="1" applyFont="1" applyBorder="1" applyAlignment="1" applyProtection="1">
      <alignment vertical="center"/>
      <protection locked="0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64" fontId="8" fillId="0" borderId="0" xfId="7" applyFont="1" applyAlignment="1">
      <alignment horizontal="center"/>
    </xf>
    <xf numFmtId="164" fontId="7" fillId="0" borderId="0" xfId="7" applyFont="1" applyAlignment="1">
      <alignment horizontal="center"/>
    </xf>
    <xf numFmtId="164" fontId="7" fillId="0" borderId="0" xfId="7" applyFont="1" applyAlignment="1" applyProtection="1">
      <alignment horizontal="center"/>
      <protection locked="0"/>
    </xf>
  </cellXfs>
  <cellStyles count="41">
    <cellStyle name="Heading" xfId="1" xr:uid="{00000000-0005-0000-0000-000000000000}"/>
    <cellStyle name="Heading1" xfId="2" xr:uid="{00000000-0005-0000-0000-000001000000}"/>
    <cellStyle name="Hipervínculo 2" xfId="37" xr:uid="{00000000-0005-0000-0000-000002000000}"/>
    <cellStyle name="Millares 2" xfId="12" xr:uid="{00000000-0005-0000-0000-000003000000}"/>
    <cellStyle name="Millares 2 2" xfId="18" xr:uid="{00000000-0005-0000-0000-000004000000}"/>
    <cellStyle name="Moneda" xfId="6" builtinId="4"/>
    <cellStyle name="Moneda 2" xfId="8" xr:uid="{00000000-0005-0000-0000-000006000000}"/>
    <cellStyle name="Moneda 2 2" xfId="20" xr:uid="{00000000-0005-0000-0000-000007000000}"/>
    <cellStyle name="Moneda 2 3" xfId="22" xr:uid="{00000000-0005-0000-0000-000008000000}"/>
    <cellStyle name="Moneda 2 3 2" xfId="23" xr:uid="{00000000-0005-0000-0000-000009000000}"/>
    <cellStyle name="Moneda 2 3 2 2" xfId="28" xr:uid="{00000000-0005-0000-0000-00000A000000}"/>
    <cellStyle name="Moneda 2 4" xfId="14" xr:uid="{00000000-0005-0000-0000-00000B000000}"/>
    <cellStyle name="Moneda 3" xfId="19" xr:uid="{00000000-0005-0000-0000-00000C000000}"/>
    <cellStyle name="Moneda 4" xfId="26" xr:uid="{00000000-0005-0000-0000-00000D000000}"/>
    <cellStyle name="Moneda 4 2" xfId="30" xr:uid="{00000000-0005-0000-0000-00000E000000}"/>
    <cellStyle name="Moneda 5" xfId="34" xr:uid="{00000000-0005-0000-0000-00000F000000}"/>
    <cellStyle name="Moneda 6" xfId="10" xr:uid="{00000000-0005-0000-0000-000010000000}"/>
    <cellStyle name="Moneda 6 2" xfId="39" xr:uid="{00000000-0005-0000-0000-000011000000}"/>
    <cellStyle name="Moneda 7" xfId="13" xr:uid="{00000000-0005-0000-0000-000012000000}"/>
    <cellStyle name="Normal" xfId="0" builtinId="0"/>
    <cellStyle name="Normal 10" xfId="11" xr:uid="{00000000-0005-0000-0000-000014000000}"/>
    <cellStyle name="Normal 2" xfId="3" xr:uid="{00000000-0005-0000-0000-000015000000}"/>
    <cellStyle name="Normal 2 2" xfId="25" xr:uid="{00000000-0005-0000-0000-000016000000}"/>
    <cellStyle name="Normal 2 3" xfId="15" xr:uid="{00000000-0005-0000-0000-000017000000}"/>
    <cellStyle name="Normal 3" xfId="16" xr:uid="{00000000-0005-0000-0000-000018000000}"/>
    <cellStyle name="Normal 4" xfId="24" xr:uid="{00000000-0005-0000-0000-000019000000}"/>
    <cellStyle name="Normal 4 2" xfId="29" xr:uid="{00000000-0005-0000-0000-00001A000000}"/>
    <cellStyle name="Normal 5" xfId="7" xr:uid="{00000000-0005-0000-0000-00001B000000}"/>
    <cellStyle name="Normal 5 2" xfId="38" xr:uid="{00000000-0005-0000-0000-00001C000000}"/>
    <cellStyle name="Normal 5 3" xfId="32" xr:uid="{00000000-0005-0000-0000-00001D000000}"/>
    <cellStyle name="Normal 6" xfId="33" xr:uid="{00000000-0005-0000-0000-00001E000000}"/>
    <cellStyle name="Normal 7" xfId="36" xr:uid="{00000000-0005-0000-0000-00001F000000}"/>
    <cellStyle name="Normal 8" xfId="9" xr:uid="{00000000-0005-0000-0000-000020000000}"/>
    <cellStyle name="Normal 9" xfId="40" xr:uid="{00000000-0005-0000-0000-000021000000}"/>
    <cellStyle name="Porcentaje 2" xfId="21" xr:uid="{00000000-0005-0000-0000-000022000000}"/>
    <cellStyle name="Porcentaje 3" xfId="27" xr:uid="{00000000-0005-0000-0000-000023000000}"/>
    <cellStyle name="Porcentaje 3 2" xfId="31" xr:uid="{00000000-0005-0000-0000-000024000000}"/>
    <cellStyle name="Porcentaje 4" xfId="35" xr:uid="{00000000-0005-0000-0000-000025000000}"/>
    <cellStyle name="Porcentaje 5" xfId="17" xr:uid="{00000000-0005-0000-0000-000026000000}"/>
    <cellStyle name="Result" xfId="4" xr:uid="{00000000-0005-0000-0000-000027000000}"/>
    <cellStyle name="Result2" xfId="5" xr:uid="{00000000-0005-0000-0000-000028000000}"/>
  </cellStyles>
  <dxfs count="25"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2" formatCode="&quot;$&quot;#,##0.00;[Red]\-&quot;$&quot;#,##0.00"/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9" formatCode="dd/mm/yyyy"/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9" formatCode="dd/mm/yyyy"/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0" formatCode="General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justifyLastLine="0" shrinkToFit="0" readingOrder="0"/>
      <protection locked="0" hidden="0"/>
    </dxf>
    <dxf>
      <border outline="0">
        <top style="medium">
          <color indexed="64"/>
        </top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justifyLastLine="0" shrinkToFit="0" readingOrder="0"/>
      <protection locked="0" hidden="0"/>
    </dxf>
    <dxf>
      <border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</dxf>
    <dxf>
      <fill>
        <patternFill>
          <bgColor rgb="FFAEC6D0"/>
        </patternFill>
      </fill>
      <border>
        <top/>
        <bottom/>
      </border>
    </dxf>
    <dxf>
      <font>
        <b val="0"/>
        <i val="0"/>
        <color theme="0"/>
      </font>
      <fill>
        <patternFill>
          <bgColor rgb="FF79858B"/>
        </patternFill>
      </fill>
      <border>
        <top style="medium">
          <color auto="1"/>
        </top>
        <bottom style="medium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Estilo de tabla 1" defaultPivotStyle="PivotStyleLight16">
    <tableStyle name="Estilo de tabla 1" pivot="0" count="3" xr9:uid="{00000000-0011-0000-FFFF-FFFF00000000}">
      <tableStyleElement type="wholeTable" dxfId="24"/>
      <tableStyleElement type="headerRow" dxfId="23"/>
      <tableStyleElement type="firstRowStripe" dxfId="22"/>
    </tableStyle>
  </tableStyles>
  <colors>
    <mruColors>
      <color rgb="FF79858B"/>
      <color rgb="FFAEC6D0"/>
      <color rgb="FF382F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161353</xdr:colOff>
      <xdr:row>0</xdr:row>
      <xdr:rowOff>19482</xdr:rowOff>
    </xdr:from>
    <xdr:to>
      <xdr:col>18</xdr:col>
      <xdr:colOff>2436593</xdr:colOff>
      <xdr:row>6</xdr:row>
      <xdr:rowOff>251888</xdr:rowOff>
    </xdr:to>
    <xdr:pic>
      <xdr:nvPicPr>
        <xdr:cNvPr id="2" name="Imagen 1" descr="Tlajomulco">
          <a:extLst>
            <a:ext uri="{FF2B5EF4-FFF2-40B4-BE49-F238E27FC236}">
              <a16:creationId xmlns:a16="http://schemas.microsoft.com/office/drawing/2014/main" id="{70CF740F-D853-4415-886B-F2A65F637D3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806" b="15838"/>
        <a:stretch/>
      </xdr:blipFill>
      <xdr:spPr bwMode="auto">
        <a:xfrm>
          <a:off x="28234126" y="19482"/>
          <a:ext cx="7089694" cy="16871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LJ1355/Downloads/0.%20Prueba%20007-22%20(14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do"/>
      <sheetName val="General"/>
      <sheetName val="Trazabilidad"/>
      <sheetName val="Acued Just."/>
      <sheetName val="Bases."/>
      <sheetName val="Inv-fun 1"/>
      <sheetName val="Inv-fun 2"/>
      <sheetName val="Inv-fun 3"/>
      <sheetName val="Inv-fun 4"/>
      <sheetName val="Inv-fun 5"/>
      <sheetName val="Inv-fun 6"/>
      <sheetName val="Inv-fun 7"/>
      <sheetName val="Inv-fun 8"/>
      <sheetName val="Inv-fun 9"/>
      <sheetName val="Inv-fun 10"/>
      <sheetName val="Esp. Téc"/>
      <sheetName val="Manif"/>
      <sheetName val="Orig Rec"/>
      <sheetName val="Inv-1"/>
      <sheetName val="Inv-2"/>
      <sheetName val="Inv-3"/>
      <sheetName val="Inv-4"/>
      <sheetName val="Inv-5"/>
      <sheetName val="TSocial"/>
      <sheetName val="Visita."/>
      <sheetName val="Junta."/>
      <sheetName val="Ord. día"/>
      <sheetName val="Lista."/>
      <sheetName val="Técnico."/>
      <sheetName val="Técnico. AD"/>
      <sheetName val="Económico."/>
      <sheetName val="Económico. AD"/>
      <sheetName val="Apertura."/>
      <sheetName val="Apertura AD "/>
      <sheetName val="Fallo."/>
      <sheetName val="Fallo AD "/>
      <sheetName val="CCSocial"/>
      <sheetName val="Base T"/>
      <sheetName val="Primera ET"/>
      <sheetName val="Resultado T."/>
      <sheetName val="Orden "/>
      <sheetName val="Edo. Fin"/>
      <sheetName val="Rev. Contr"/>
      <sheetName val="Contrato."/>
      <sheetName val="Diferimiento."/>
      <sheetName val="Conv. Plazo."/>
      <sheetName val="Conv. Monto."/>
      <sheetName val="Conv. Mixto."/>
      <sheetName val="Tabl Únic"/>
      <sheetName val="List Obra"/>
      <sheetName val="PNT P"/>
      <sheetName val="PNT O"/>
    </sheetNames>
    <sheetDataSet>
      <sheetData sheetId="0"/>
      <sheetData sheetId="1">
        <row r="13">
          <cell r="C13" t="str">
            <v>Concurso Simplificado Sumario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B9:S36" totalsRowShown="0" headerRowDxfId="21" dataDxfId="19" headerRowBorderDxfId="20" tableBorderDxfId="18">
  <tableColumns count="18">
    <tableColumn id="1" xr3:uid="{00000000-0010-0000-0000-000001000000}" name="RECURSO" dataDxfId="17"/>
    <tableColumn id="2" xr3:uid="{00000000-0010-0000-0000-000002000000}" name="MODALIDAD" dataDxfId="16"/>
    <tableColumn id="3" xr3:uid="{00000000-0010-0000-0000-000003000000}" name="OBRA" dataDxfId="15"/>
    <tableColumn id="4" xr3:uid="{00000000-0010-0000-0000-000004000000}" name="LOCALIDAD" dataDxfId="14"/>
    <tableColumn id="5" xr3:uid="{00000000-0010-0000-0000-000005000000}" name="CONTRATISTA" dataDxfId="13"/>
    <tableColumn id="6" xr3:uid="{00000000-0010-0000-0000-000006000000}" name="CONTRATO" dataDxfId="12"/>
    <tableColumn id="7" xr3:uid="{00000000-0010-0000-0000-000007000000}" name="IMPORTE CONTRATO_x000a_(INCLUYE IVA)" dataDxfId="11"/>
    <tableColumn id="18" xr3:uid="{00000000-0010-0000-0000-000012000000}" name="MONTO FINAL DE LA OBRA" dataDxfId="10"/>
    <tableColumn id="8" xr3:uid="{00000000-0010-0000-0000-000008000000}" name="DIAS NATURALES" dataDxfId="9">
      <calculatedColumnFormula>L10-K10+1</calculatedColumnFormula>
    </tableColumn>
    <tableColumn id="9" xr3:uid="{00000000-0010-0000-0000-000009000000}" name="INICIO" dataDxfId="8"/>
    <tableColumn id="10" xr3:uid="{00000000-0010-0000-0000-00000A000000}" name="TERMINO" dataDxfId="7"/>
    <tableColumn id="17" xr3:uid="{00000000-0010-0000-0000-000011000000}" name="R.F.C." dataDxfId="6"/>
    <tableColumn id="11" xr3:uid="{00000000-0010-0000-0000-00000B000000}" name="MEDIDAS" dataDxfId="5"/>
    <tableColumn id="12" xr3:uid="{00000000-0010-0000-0000-00000C000000}" name="COSTO M²" dataDxfId="4" dataCellStyle="Moneda">
      <calculatedColumnFormula>Tabla1[[#This Row],[IMPORTE CONTRATO
(INCLUYE IVA)]]/963.2</calculatedColumnFormula>
    </tableColumn>
    <tableColumn id="13" xr3:uid="{00000000-0010-0000-0000-00000D000000}" name="REPRESENTANTE LEGAL" dataDxfId="3"/>
    <tableColumn id="14" xr3:uid="{00000000-0010-0000-0000-00000E000000}" name="SUPERVISOR" dataDxfId="2"/>
    <tableColumn id="15" xr3:uid="{00000000-0010-0000-0000-00000F000000}" name="HABITANTES BENEFICIADOS" dataDxfId="1"/>
    <tableColumn id="16" xr3:uid="{00000000-0010-0000-0000-000010000000}" name="INSTRUMENTOS DE PLANEACIÓN DEL DESARROLLO 2021-2024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36"/>
  <sheetViews>
    <sheetView showGridLines="0" tabSelected="1" view="pageBreakPreview" zoomScale="55" zoomScaleNormal="55" zoomScaleSheetLayoutView="55" workbookViewId="0">
      <selection activeCell="A20" sqref="A20"/>
    </sheetView>
  </sheetViews>
  <sheetFormatPr baseColWidth="10" defaultColWidth="0" defaultRowHeight="29.25" customHeight="1" x14ac:dyDescent="0.25"/>
  <cols>
    <col min="1" max="1" width="1" style="1" customWidth="1"/>
    <col min="2" max="2" width="36.140625" style="13" bestFit="1" customWidth="1"/>
    <col min="3" max="3" width="32.85546875" style="14" bestFit="1" customWidth="1"/>
    <col min="4" max="4" width="65.5703125" style="15" customWidth="1"/>
    <col min="5" max="5" width="16.42578125" style="15" customWidth="1"/>
    <col min="6" max="6" width="43" style="16" customWidth="1"/>
    <col min="7" max="7" width="32.5703125" style="13" customWidth="1"/>
    <col min="8" max="9" width="25.7109375" style="13" customWidth="1"/>
    <col min="10" max="10" width="17.42578125" style="13" customWidth="1"/>
    <col min="11" max="11" width="13.7109375" style="15" customWidth="1"/>
    <col min="12" max="12" width="13.7109375" style="13" customWidth="1"/>
    <col min="13" max="13" width="18.7109375" style="13" bestFit="1" customWidth="1"/>
    <col min="14" max="14" width="19" style="13" customWidth="1"/>
    <col min="15" max="15" width="17.5703125" style="17" bestFit="1" customWidth="1"/>
    <col min="16" max="16" width="29.42578125" style="13" customWidth="1"/>
    <col min="17" max="17" width="44.5703125" style="13" customWidth="1"/>
    <col min="18" max="18" width="27.42578125" style="13" customWidth="1"/>
    <col min="19" max="19" width="41" style="13" customWidth="1"/>
    <col min="20" max="20" width="1" style="1" customWidth="1"/>
    <col min="21" max="16384" width="11.42578125" style="1" hidden="1"/>
  </cols>
  <sheetData>
    <row r="1" spans="2:81" ht="15.75" x14ac:dyDescent="0.25">
      <c r="B1" s="2"/>
      <c r="C1" s="3"/>
      <c r="D1" s="1"/>
      <c r="E1" s="1"/>
      <c r="F1" s="4"/>
      <c r="G1" s="2"/>
      <c r="H1" s="2"/>
      <c r="I1" s="2"/>
      <c r="J1" s="2"/>
      <c r="K1" s="1"/>
      <c r="L1" s="2"/>
      <c r="M1" s="2"/>
      <c r="N1" s="2"/>
      <c r="O1" s="5"/>
      <c r="P1" s="2"/>
      <c r="Q1" s="2"/>
      <c r="R1" s="2"/>
      <c r="S1" s="2"/>
    </row>
    <row r="2" spans="2:81" ht="20.25" x14ac:dyDescent="0.3">
      <c r="B2" s="55" t="s">
        <v>0</v>
      </c>
      <c r="C2" s="55"/>
      <c r="D2" s="55"/>
      <c r="E2" s="55"/>
      <c r="F2" s="55"/>
      <c r="G2" s="55"/>
      <c r="H2" s="55"/>
      <c r="I2" s="46"/>
      <c r="J2" s="2"/>
      <c r="K2" s="1"/>
      <c r="L2" s="2"/>
      <c r="M2" s="2"/>
      <c r="N2" s="2"/>
      <c r="O2" s="5"/>
      <c r="P2" s="2"/>
      <c r="Q2" s="2"/>
      <c r="R2" s="2"/>
      <c r="S2" s="2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2:81" ht="20.25" x14ac:dyDescent="0.3">
      <c r="B3" s="55" t="s">
        <v>1</v>
      </c>
      <c r="C3" s="55"/>
      <c r="D3" s="55"/>
      <c r="E3" s="55"/>
      <c r="F3" s="55"/>
      <c r="G3" s="55"/>
      <c r="H3" s="55"/>
      <c r="I3" s="46"/>
      <c r="J3" s="2"/>
      <c r="K3" s="1"/>
      <c r="L3" s="2"/>
      <c r="M3" s="2"/>
      <c r="N3" s="2"/>
      <c r="O3" s="5"/>
      <c r="P3" s="2"/>
      <c r="Q3" s="2"/>
      <c r="R3" s="2"/>
      <c r="S3" s="2"/>
      <c r="T3" s="6"/>
      <c r="U3" s="6"/>
      <c r="V3" s="6"/>
      <c r="W3" s="6"/>
      <c r="X3" s="6"/>
      <c r="Y3" s="6"/>
      <c r="Z3" s="6"/>
      <c r="AA3" s="6"/>
      <c r="AB3" s="6"/>
      <c r="AC3" s="6"/>
    </row>
    <row r="4" spans="2:81" ht="20.25" x14ac:dyDescent="0.3">
      <c r="B4" s="55" t="s">
        <v>2</v>
      </c>
      <c r="C4" s="55"/>
      <c r="D4" s="55"/>
      <c r="E4" s="55"/>
      <c r="F4" s="55"/>
      <c r="G4" s="55"/>
      <c r="H4" s="55"/>
      <c r="I4" s="46"/>
      <c r="J4" s="2"/>
      <c r="K4" s="1"/>
      <c r="L4" s="2"/>
      <c r="M4" s="2"/>
      <c r="N4" s="2"/>
      <c r="O4" s="5"/>
      <c r="P4" s="2"/>
      <c r="Q4" s="2"/>
      <c r="R4" s="2"/>
      <c r="S4" s="2"/>
      <c r="T4" s="6"/>
      <c r="U4" s="6"/>
      <c r="V4" s="6"/>
      <c r="W4" s="6"/>
      <c r="X4" s="6"/>
      <c r="Y4" s="6"/>
      <c r="Z4" s="6"/>
      <c r="AA4" s="6"/>
      <c r="AB4" s="6"/>
      <c r="AC4" s="6"/>
    </row>
    <row r="5" spans="2:81" ht="15.75" x14ac:dyDescent="0.25">
      <c r="B5" s="2"/>
      <c r="C5" s="2"/>
      <c r="D5" s="5"/>
      <c r="E5" s="2"/>
      <c r="F5" s="2"/>
      <c r="G5" s="2"/>
      <c r="H5" s="2"/>
      <c r="I5" s="2"/>
      <c r="J5" s="2"/>
      <c r="K5" s="1"/>
      <c r="L5" s="2"/>
      <c r="M5" s="2"/>
      <c r="N5" s="2"/>
      <c r="O5" s="5"/>
      <c r="P5" s="2"/>
      <c r="Q5" s="2"/>
      <c r="R5" s="2"/>
      <c r="S5" s="2"/>
      <c r="T5" s="7"/>
      <c r="U5" s="7"/>
      <c r="V5" s="7"/>
      <c r="W5" s="7"/>
      <c r="X5" s="7"/>
      <c r="Y5" s="7"/>
      <c r="Z5" s="7"/>
      <c r="AA5" s="7"/>
      <c r="AB5" s="7"/>
      <c r="AC5" s="7"/>
    </row>
    <row r="6" spans="2:81" ht="20.25" x14ac:dyDescent="0.3">
      <c r="B6" s="56" t="s">
        <v>3</v>
      </c>
      <c r="C6" s="56"/>
      <c r="D6" s="56"/>
      <c r="E6" s="56"/>
      <c r="F6" s="56"/>
      <c r="G6" s="56"/>
      <c r="H6" s="56"/>
      <c r="I6" s="47"/>
      <c r="J6" s="2"/>
      <c r="K6" s="1"/>
      <c r="L6" s="2"/>
      <c r="M6" s="2"/>
      <c r="N6" s="2"/>
      <c r="O6" s="5"/>
      <c r="P6" s="2"/>
      <c r="Q6" s="2"/>
      <c r="R6" s="2"/>
      <c r="S6" s="2"/>
    </row>
    <row r="7" spans="2:81" ht="21" thickBot="1" x14ac:dyDescent="0.35">
      <c r="B7" s="57" t="s">
        <v>4</v>
      </c>
      <c r="C7" s="57"/>
      <c r="D7" s="57"/>
      <c r="E7" s="57"/>
      <c r="F7" s="57"/>
      <c r="G7" s="57"/>
      <c r="H7" s="57"/>
      <c r="I7" s="48"/>
      <c r="J7" s="2"/>
      <c r="K7" s="1"/>
      <c r="L7" s="2"/>
      <c r="M7" s="2"/>
      <c r="N7" s="2"/>
      <c r="O7" s="5"/>
      <c r="P7" s="2"/>
      <c r="Q7" s="2"/>
      <c r="R7" s="2"/>
      <c r="S7" s="2"/>
    </row>
    <row r="8" spans="2:81" ht="16.5" thickBot="1" x14ac:dyDescent="0.25">
      <c r="B8" s="8"/>
      <c r="C8" s="8"/>
      <c r="D8" s="8"/>
      <c r="E8" s="8"/>
      <c r="F8" s="8"/>
      <c r="G8" s="8"/>
      <c r="H8" s="45" t="s">
        <v>5</v>
      </c>
      <c r="I8" s="8"/>
      <c r="J8" s="52" t="s">
        <v>6</v>
      </c>
      <c r="K8" s="53"/>
      <c r="L8" s="54"/>
      <c r="M8" s="8"/>
      <c r="N8" s="8"/>
      <c r="O8" s="8"/>
      <c r="P8" s="8"/>
      <c r="Q8" s="8"/>
      <c r="R8" s="8"/>
      <c r="S8" s="8"/>
    </row>
    <row r="9" spans="2:81" s="9" customFormat="1" ht="31.5" x14ac:dyDescent="0.25">
      <c r="B9" s="22" t="s">
        <v>7</v>
      </c>
      <c r="C9" s="22" t="s">
        <v>8</v>
      </c>
      <c r="D9" s="22" t="s">
        <v>9</v>
      </c>
      <c r="E9" s="22" t="s">
        <v>10</v>
      </c>
      <c r="F9" s="22" t="s">
        <v>11</v>
      </c>
      <c r="G9" s="22" t="s">
        <v>12</v>
      </c>
      <c r="H9" s="22" t="s">
        <v>13</v>
      </c>
      <c r="I9" s="22" t="s">
        <v>14</v>
      </c>
      <c r="J9" s="22" t="s">
        <v>15</v>
      </c>
      <c r="K9" s="22" t="s">
        <v>16</v>
      </c>
      <c r="L9" s="22" t="s">
        <v>17</v>
      </c>
      <c r="M9" s="22" t="s">
        <v>18</v>
      </c>
      <c r="N9" s="22" t="s">
        <v>19</v>
      </c>
      <c r="O9" s="22" t="s">
        <v>20</v>
      </c>
      <c r="P9" s="22" t="s">
        <v>21</v>
      </c>
      <c r="Q9" s="22" t="s">
        <v>22</v>
      </c>
      <c r="R9" s="22" t="s">
        <v>23</v>
      </c>
      <c r="S9" s="39" t="s">
        <v>24</v>
      </c>
    </row>
    <row r="10" spans="2:81" s="10" customFormat="1" ht="47.25" x14ac:dyDescent="0.25">
      <c r="B10" s="42">
        <v>2022</v>
      </c>
      <c r="C10" s="34" t="str">
        <f>[1]General!C13</f>
        <v>Concurso Simplificado Sumario</v>
      </c>
      <c r="D10" s="34" t="s">
        <v>25</v>
      </c>
      <c r="E10" s="35" t="s">
        <v>26</v>
      </c>
      <c r="F10" s="23" t="s">
        <v>27</v>
      </c>
      <c r="G10" s="35" t="s">
        <v>28</v>
      </c>
      <c r="H10" s="12">
        <v>4995159.5999999996</v>
      </c>
      <c r="I10" s="32">
        <v>4995159.5999999996</v>
      </c>
      <c r="J10" s="36">
        <v>28</v>
      </c>
      <c r="K10" s="43">
        <v>44897</v>
      </c>
      <c r="L10" s="43">
        <v>44924</v>
      </c>
      <c r="M10" s="35" t="s">
        <v>29</v>
      </c>
      <c r="N10" s="33" t="s">
        <v>30</v>
      </c>
      <c r="O10" s="49">
        <v>680.2</v>
      </c>
      <c r="P10" s="38" t="s">
        <v>31</v>
      </c>
      <c r="Q10" s="33" t="s">
        <v>32</v>
      </c>
      <c r="R10" s="37">
        <v>5200</v>
      </c>
      <c r="S10" s="24" t="s">
        <v>33</v>
      </c>
      <c r="T10" s="10" t="s">
        <v>34</v>
      </c>
      <c r="U10" s="10" t="s">
        <v>34</v>
      </c>
      <c r="V10" s="10" t="s">
        <v>34</v>
      </c>
      <c r="W10" s="10" t="s">
        <v>35</v>
      </c>
      <c r="X10" s="10" t="s">
        <v>36</v>
      </c>
      <c r="Y10" s="10" t="s">
        <v>37</v>
      </c>
      <c r="Z10" s="10" t="s">
        <v>37</v>
      </c>
      <c r="AA10" s="10" t="s">
        <v>37</v>
      </c>
      <c r="AB10" s="10" t="s">
        <v>37</v>
      </c>
      <c r="AC10" s="10" t="s">
        <v>37</v>
      </c>
      <c r="AD10" s="10" t="s">
        <v>37</v>
      </c>
      <c r="AE10" s="10" t="s">
        <v>37</v>
      </c>
      <c r="AF10" s="10" t="s">
        <v>37</v>
      </c>
      <c r="AG10" s="10" t="s">
        <v>37</v>
      </c>
      <c r="AH10" s="10" t="s">
        <v>37</v>
      </c>
      <c r="AI10" s="10" t="s">
        <v>37</v>
      </c>
      <c r="AJ10" s="10" t="s">
        <v>37</v>
      </c>
      <c r="AK10" s="10" t="s">
        <v>37</v>
      </c>
      <c r="AL10" s="10" t="s">
        <v>37</v>
      </c>
      <c r="AM10" s="10" t="s">
        <v>37</v>
      </c>
      <c r="AN10" s="10" t="s">
        <v>37</v>
      </c>
      <c r="AO10" s="10" t="s">
        <v>37</v>
      </c>
      <c r="AP10" s="10" t="s">
        <v>38</v>
      </c>
      <c r="AQ10" s="10" t="s">
        <v>39</v>
      </c>
      <c r="AR10" s="10" t="s">
        <v>39</v>
      </c>
      <c r="AS10" s="10" t="s">
        <v>39</v>
      </c>
      <c r="AT10" s="10" t="s">
        <v>40</v>
      </c>
      <c r="AU10" s="30">
        <v>44693</v>
      </c>
      <c r="AV10" s="30">
        <v>44697</v>
      </c>
      <c r="AW10" s="30">
        <v>44910</v>
      </c>
      <c r="AX10" s="31">
        <v>4260952.63</v>
      </c>
      <c r="AY10" s="31">
        <v>4942705.05</v>
      </c>
      <c r="AZ10" s="10">
        <v>0</v>
      </c>
      <c r="BA10" s="10">
        <v>0</v>
      </c>
      <c r="BB10" s="10" t="s">
        <v>41</v>
      </c>
      <c r="BC10" s="10" t="s">
        <v>34</v>
      </c>
      <c r="BD10" s="10" t="s">
        <v>42</v>
      </c>
      <c r="BE10" s="10" t="s">
        <v>43</v>
      </c>
      <c r="BF10" s="30">
        <v>44697</v>
      </c>
      <c r="BG10" s="30">
        <v>44910</v>
      </c>
      <c r="BH10" s="10" t="s">
        <v>44</v>
      </c>
      <c r="BI10" s="10" t="s">
        <v>44</v>
      </c>
      <c r="BJ10" s="10">
        <v>1</v>
      </c>
      <c r="BK10" s="10" t="s">
        <v>45</v>
      </c>
      <c r="BL10" s="10" t="s">
        <v>46</v>
      </c>
      <c r="BM10" s="10" t="s">
        <v>34</v>
      </c>
      <c r="BN10" s="10" t="s">
        <v>47</v>
      </c>
      <c r="BO10" s="10" t="s">
        <v>43</v>
      </c>
      <c r="BP10" s="10" t="s">
        <v>44</v>
      </c>
      <c r="BQ10" s="10" t="s">
        <v>34</v>
      </c>
      <c r="BR10" s="10" t="s">
        <v>48</v>
      </c>
      <c r="BS10" s="10" t="s">
        <v>49</v>
      </c>
      <c r="BT10" s="10">
        <v>1</v>
      </c>
      <c r="BU10" s="10" t="s">
        <v>50</v>
      </c>
      <c r="BV10" s="10" t="s">
        <v>44</v>
      </c>
      <c r="BW10" s="10" t="s">
        <v>44</v>
      </c>
      <c r="BX10" s="10" t="s">
        <v>44</v>
      </c>
      <c r="BY10" s="10" t="s">
        <v>44</v>
      </c>
      <c r="BZ10" s="10" t="s">
        <v>39</v>
      </c>
      <c r="CA10" s="30">
        <v>44445</v>
      </c>
      <c r="CB10" s="30">
        <v>44445</v>
      </c>
      <c r="CC10" s="10" t="s">
        <v>51</v>
      </c>
    </row>
    <row r="11" spans="2:81" s="10" customFormat="1" ht="45" x14ac:dyDescent="0.25">
      <c r="B11" s="42">
        <v>2022</v>
      </c>
      <c r="C11" s="34" t="s">
        <v>52</v>
      </c>
      <c r="D11" s="29" t="s">
        <v>53</v>
      </c>
      <c r="E11" s="35" t="s">
        <v>54</v>
      </c>
      <c r="F11" s="40" t="s">
        <v>55</v>
      </c>
      <c r="G11" s="26" t="s">
        <v>56</v>
      </c>
      <c r="H11" s="12">
        <v>3497931.77</v>
      </c>
      <c r="I11" s="32">
        <v>3497931.7671999997</v>
      </c>
      <c r="J11" s="26">
        <v>28</v>
      </c>
      <c r="K11" s="43">
        <v>44897</v>
      </c>
      <c r="L11" s="43">
        <v>44924</v>
      </c>
      <c r="M11" s="28" t="s">
        <v>57</v>
      </c>
      <c r="N11" s="24" t="s">
        <v>58</v>
      </c>
      <c r="O11" s="50">
        <v>3658.08</v>
      </c>
      <c r="P11" s="26" t="s">
        <v>59</v>
      </c>
      <c r="Q11" s="26" t="s">
        <v>32</v>
      </c>
      <c r="R11" s="27">
        <v>2316</v>
      </c>
      <c r="S11" s="24" t="s">
        <v>33</v>
      </c>
    </row>
    <row r="12" spans="2:81" ht="50.25" customHeight="1" x14ac:dyDescent="0.2">
      <c r="B12" s="42">
        <v>2022</v>
      </c>
      <c r="C12" s="34" t="s">
        <v>52</v>
      </c>
      <c r="D12" s="34" t="s">
        <v>60</v>
      </c>
      <c r="E12" s="35" t="s">
        <v>61</v>
      </c>
      <c r="F12" s="18" t="s">
        <v>62</v>
      </c>
      <c r="G12" s="35" t="s">
        <v>63</v>
      </c>
      <c r="H12" s="12">
        <v>6796925.54</v>
      </c>
      <c r="I12" s="32">
        <v>9783937.0368000008</v>
      </c>
      <c r="J12" s="36">
        <v>28</v>
      </c>
      <c r="K12" s="43">
        <v>44897</v>
      </c>
      <c r="L12" s="43">
        <v>44924</v>
      </c>
      <c r="M12" s="35" t="s">
        <v>64</v>
      </c>
      <c r="N12" s="33" t="s">
        <v>65</v>
      </c>
      <c r="O12" s="51">
        <v>7277.22</v>
      </c>
      <c r="P12" s="38" t="s">
        <v>66</v>
      </c>
      <c r="Q12" s="33" t="s">
        <v>67</v>
      </c>
      <c r="R12" s="37">
        <v>22022</v>
      </c>
      <c r="S12" s="24" t="s">
        <v>33</v>
      </c>
    </row>
    <row r="13" spans="2:81" ht="60" x14ac:dyDescent="0.2">
      <c r="B13" s="42">
        <v>2022</v>
      </c>
      <c r="C13" s="34" t="s">
        <v>52</v>
      </c>
      <c r="D13" s="18" t="s">
        <v>68</v>
      </c>
      <c r="E13" s="44" t="s">
        <v>69</v>
      </c>
      <c r="F13" s="41" t="s">
        <v>70</v>
      </c>
      <c r="G13" s="35" t="s">
        <v>71</v>
      </c>
      <c r="H13" s="12">
        <v>6912339.6299999999</v>
      </c>
      <c r="I13" s="32">
        <v>8632103.7384000011</v>
      </c>
      <c r="J13" s="36">
        <v>10</v>
      </c>
      <c r="K13" s="19">
        <v>44916</v>
      </c>
      <c r="L13" s="19">
        <v>44924</v>
      </c>
      <c r="M13" s="35" t="s">
        <v>72</v>
      </c>
      <c r="N13" s="11" t="s">
        <v>73</v>
      </c>
      <c r="O13" s="25">
        <v>24067.200000000001</v>
      </c>
      <c r="P13" s="24" t="s">
        <v>74</v>
      </c>
      <c r="Q13" s="37" t="s">
        <v>75</v>
      </c>
      <c r="R13" s="37">
        <v>10000</v>
      </c>
      <c r="S13" s="24" t="s">
        <v>33</v>
      </c>
    </row>
    <row r="14" spans="2:81" ht="29.25" customHeight="1" x14ac:dyDescent="0.2">
      <c r="B14" s="11"/>
      <c r="C14" s="11"/>
      <c r="D14" s="18"/>
      <c r="E14" s="18"/>
      <c r="F14" s="18"/>
      <c r="G14" s="11"/>
      <c r="H14" s="20"/>
      <c r="I14" s="21"/>
      <c r="J14" s="11"/>
      <c r="K14" s="19"/>
      <c r="L14" s="19"/>
      <c r="M14" s="11"/>
      <c r="N14" s="11"/>
      <c r="O14" s="25"/>
      <c r="P14" s="11"/>
      <c r="Q14" s="11"/>
      <c r="R14" s="11"/>
      <c r="S14" s="24"/>
    </row>
    <row r="15" spans="2:81" ht="29.25" customHeight="1" x14ac:dyDescent="0.2">
      <c r="B15" s="11"/>
      <c r="C15" s="11"/>
      <c r="D15" s="18"/>
      <c r="E15" s="18"/>
      <c r="F15" s="18"/>
      <c r="G15" s="11"/>
      <c r="H15" s="20"/>
      <c r="I15" s="21"/>
      <c r="J15" s="11"/>
      <c r="K15" s="19"/>
      <c r="L15" s="19"/>
      <c r="M15" s="11"/>
      <c r="N15" s="11"/>
      <c r="O15" s="25"/>
      <c r="P15" s="11"/>
      <c r="Q15" s="11"/>
      <c r="R15" s="11"/>
      <c r="S15" s="11"/>
    </row>
    <row r="16" spans="2:81" ht="29.25" customHeight="1" x14ac:dyDescent="0.2">
      <c r="B16" s="11"/>
      <c r="C16" s="11"/>
      <c r="D16" s="18"/>
      <c r="E16" s="18"/>
      <c r="F16" s="18"/>
      <c r="G16" s="11"/>
      <c r="H16" s="20"/>
      <c r="I16" s="21"/>
      <c r="J16" s="11"/>
      <c r="K16" s="19"/>
      <c r="L16" s="19"/>
      <c r="M16" s="11"/>
      <c r="N16" s="11"/>
      <c r="O16" s="25"/>
      <c r="P16" s="11"/>
      <c r="Q16" s="11"/>
      <c r="R16" s="11"/>
      <c r="S16" s="11"/>
    </row>
    <row r="17" spans="2:19" ht="29.25" customHeight="1" x14ac:dyDescent="0.2">
      <c r="B17" s="11"/>
      <c r="C17" s="11"/>
      <c r="D17" s="18"/>
      <c r="E17" s="18"/>
      <c r="F17" s="18"/>
      <c r="G17" s="11"/>
      <c r="H17" s="20"/>
      <c r="I17" s="21"/>
      <c r="J17" s="11"/>
      <c r="K17" s="19"/>
      <c r="L17" s="19"/>
      <c r="M17" s="11"/>
      <c r="N17" s="11"/>
      <c r="O17" s="25"/>
      <c r="P17" s="11"/>
      <c r="Q17" s="11"/>
      <c r="R17" s="11"/>
      <c r="S17" s="11"/>
    </row>
    <row r="18" spans="2:19" ht="29.25" customHeight="1" x14ac:dyDescent="0.2">
      <c r="B18" s="11"/>
      <c r="C18" s="11"/>
      <c r="D18" s="18"/>
      <c r="E18" s="18"/>
      <c r="F18" s="18"/>
      <c r="G18" s="11"/>
      <c r="H18" s="20"/>
      <c r="I18" s="21"/>
      <c r="J18" s="11"/>
      <c r="K18" s="19"/>
      <c r="L18" s="19"/>
      <c r="M18" s="11"/>
      <c r="N18" s="11"/>
      <c r="O18" s="25"/>
      <c r="P18" s="11"/>
      <c r="Q18" s="11"/>
      <c r="R18" s="11"/>
      <c r="S18" s="11"/>
    </row>
    <row r="19" spans="2:19" ht="29.25" customHeight="1" x14ac:dyDescent="0.2">
      <c r="B19" s="11"/>
      <c r="C19" s="11"/>
      <c r="D19" s="18"/>
      <c r="E19" s="18"/>
      <c r="F19" s="18"/>
      <c r="G19" s="11"/>
      <c r="H19" s="20"/>
      <c r="I19" s="21"/>
      <c r="J19" s="11"/>
      <c r="K19" s="19"/>
      <c r="L19" s="19"/>
      <c r="M19" s="11"/>
      <c r="N19" s="11"/>
      <c r="O19" s="25"/>
      <c r="P19" s="11"/>
      <c r="Q19" s="11"/>
      <c r="R19" s="11"/>
      <c r="S19" s="11"/>
    </row>
    <row r="20" spans="2:19" ht="29.25" customHeight="1" x14ac:dyDescent="0.2">
      <c r="B20" s="11"/>
      <c r="C20" s="11"/>
      <c r="D20" s="18"/>
      <c r="E20" s="18"/>
      <c r="F20" s="18"/>
      <c r="G20" s="11"/>
      <c r="H20" s="20"/>
      <c r="I20" s="21"/>
      <c r="J20" s="11"/>
      <c r="K20" s="19"/>
      <c r="L20" s="19"/>
      <c r="M20" s="11"/>
      <c r="N20" s="11"/>
      <c r="O20" s="25"/>
      <c r="P20" s="11"/>
      <c r="Q20" s="11"/>
      <c r="R20" s="11"/>
      <c r="S20" s="11"/>
    </row>
    <row r="21" spans="2:19" ht="29.25" customHeight="1" x14ac:dyDescent="0.2">
      <c r="B21" s="11"/>
      <c r="C21" s="11"/>
      <c r="D21" s="18"/>
      <c r="E21" s="18"/>
      <c r="F21" s="18"/>
      <c r="G21" s="11"/>
      <c r="H21" s="20"/>
      <c r="I21" s="21"/>
      <c r="J21" s="11"/>
      <c r="K21" s="19"/>
      <c r="L21" s="19"/>
      <c r="M21" s="11"/>
      <c r="N21" s="11"/>
      <c r="O21" s="25"/>
      <c r="P21" s="11"/>
      <c r="Q21" s="11"/>
      <c r="R21" s="11"/>
      <c r="S21" s="11"/>
    </row>
    <row r="22" spans="2:19" ht="29.25" customHeight="1" x14ac:dyDescent="0.2">
      <c r="B22" s="11"/>
      <c r="C22" s="11"/>
      <c r="D22" s="18"/>
      <c r="E22" s="18"/>
      <c r="F22" s="18"/>
      <c r="G22" s="11"/>
      <c r="H22" s="20"/>
      <c r="I22" s="21"/>
      <c r="J22" s="11"/>
      <c r="K22" s="19"/>
      <c r="L22" s="19"/>
      <c r="M22" s="11"/>
      <c r="N22" s="11"/>
      <c r="O22" s="25"/>
      <c r="P22" s="11"/>
      <c r="Q22" s="11"/>
      <c r="R22" s="11"/>
      <c r="S22" s="11"/>
    </row>
    <row r="23" spans="2:19" ht="29.25" customHeight="1" x14ac:dyDescent="0.2">
      <c r="B23" s="11"/>
      <c r="C23" s="11"/>
      <c r="D23" s="18"/>
      <c r="E23" s="18"/>
      <c r="F23" s="18"/>
      <c r="G23" s="11"/>
      <c r="H23" s="20"/>
      <c r="I23" s="21"/>
      <c r="J23" s="11"/>
      <c r="K23" s="19"/>
      <c r="L23" s="19"/>
      <c r="M23" s="11"/>
      <c r="N23" s="11"/>
      <c r="O23" s="25"/>
      <c r="P23" s="11"/>
      <c r="Q23" s="11"/>
      <c r="R23" s="11"/>
      <c r="S23" s="11"/>
    </row>
    <row r="24" spans="2:19" ht="29.25" customHeight="1" x14ac:dyDescent="0.2">
      <c r="B24" s="11"/>
      <c r="C24" s="11"/>
      <c r="D24" s="18"/>
      <c r="E24" s="18"/>
      <c r="F24" s="18"/>
      <c r="G24" s="11"/>
      <c r="H24" s="20"/>
      <c r="I24" s="21"/>
      <c r="J24" s="11"/>
      <c r="K24" s="19"/>
      <c r="L24" s="19"/>
      <c r="M24" s="11"/>
      <c r="N24" s="11"/>
      <c r="O24" s="25"/>
      <c r="P24" s="11"/>
      <c r="Q24" s="11"/>
      <c r="R24" s="11"/>
      <c r="S24" s="11"/>
    </row>
    <row r="25" spans="2:19" ht="29.25" customHeight="1" x14ac:dyDescent="0.2">
      <c r="B25" s="11"/>
      <c r="C25" s="11"/>
      <c r="D25" s="18"/>
      <c r="E25" s="18"/>
      <c r="F25" s="18"/>
      <c r="G25" s="11"/>
      <c r="H25" s="20"/>
      <c r="I25" s="21"/>
      <c r="J25" s="11"/>
      <c r="K25" s="19"/>
      <c r="L25" s="19"/>
      <c r="M25" s="11"/>
      <c r="N25" s="11"/>
      <c r="O25" s="25"/>
      <c r="P25" s="11"/>
      <c r="Q25" s="11"/>
      <c r="R25" s="11"/>
      <c r="S25" s="11"/>
    </row>
    <row r="26" spans="2:19" ht="29.25" customHeight="1" x14ac:dyDescent="0.2">
      <c r="B26" s="11"/>
      <c r="C26" s="11"/>
      <c r="D26" s="18"/>
      <c r="E26" s="18"/>
      <c r="F26" s="18"/>
      <c r="G26" s="11"/>
      <c r="H26" s="20"/>
      <c r="I26" s="21"/>
      <c r="J26" s="11"/>
      <c r="K26" s="19"/>
      <c r="L26" s="19"/>
      <c r="M26" s="11"/>
      <c r="N26" s="11"/>
      <c r="O26" s="25"/>
      <c r="P26" s="11"/>
      <c r="Q26" s="11"/>
      <c r="R26" s="11"/>
      <c r="S26" s="11"/>
    </row>
    <row r="27" spans="2:19" ht="29.25" customHeight="1" x14ac:dyDescent="0.2">
      <c r="B27" s="11"/>
      <c r="C27" s="11"/>
      <c r="D27" s="18"/>
      <c r="E27" s="18"/>
      <c r="F27" s="18"/>
      <c r="G27" s="11"/>
      <c r="H27" s="20"/>
      <c r="I27" s="21"/>
      <c r="J27" s="11"/>
      <c r="K27" s="19"/>
      <c r="L27" s="19"/>
      <c r="M27" s="11"/>
      <c r="N27" s="11"/>
      <c r="O27" s="25"/>
      <c r="P27" s="11"/>
      <c r="Q27" s="11"/>
      <c r="R27" s="11"/>
      <c r="S27" s="11"/>
    </row>
    <row r="28" spans="2:19" ht="29.25" customHeight="1" x14ac:dyDescent="0.2">
      <c r="B28" s="11"/>
      <c r="C28" s="11"/>
      <c r="D28" s="18"/>
      <c r="E28" s="18"/>
      <c r="F28" s="18"/>
      <c r="G28" s="11"/>
      <c r="H28" s="20"/>
      <c r="I28" s="21"/>
      <c r="J28" s="11"/>
      <c r="K28" s="19"/>
      <c r="L28" s="19"/>
      <c r="M28" s="11"/>
      <c r="N28" s="11"/>
      <c r="O28" s="25"/>
      <c r="P28" s="11"/>
      <c r="Q28" s="11"/>
      <c r="R28" s="11"/>
      <c r="S28" s="11"/>
    </row>
    <row r="29" spans="2:19" ht="29.25" customHeight="1" x14ac:dyDescent="0.2">
      <c r="B29" s="11"/>
      <c r="C29" s="11"/>
      <c r="D29" s="18"/>
      <c r="E29" s="18"/>
      <c r="F29" s="18"/>
      <c r="G29" s="11"/>
      <c r="H29" s="20"/>
      <c r="I29" s="21"/>
      <c r="J29" s="11"/>
      <c r="K29" s="19"/>
      <c r="L29" s="19"/>
      <c r="M29" s="11"/>
      <c r="N29" s="11"/>
      <c r="O29" s="25"/>
      <c r="P29" s="11"/>
      <c r="Q29" s="11"/>
      <c r="R29" s="11"/>
      <c r="S29" s="11"/>
    </row>
    <row r="30" spans="2:19" ht="29.25" customHeight="1" x14ac:dyDescent="0.2">
      <c r="B30" s="11"/>
      <c r="C30" s="11"/>
      <c r="D30" s="18"/>
      <c r="E30" s="18"/>
      <c r="F30" s="18"/>
      <c r="G30" s="11"/>
      <c r="H30" s="20"/>
      <c r="I30" s="21"/>
      <c r="J30" s="11"/>
      <c r="K30" s="19"/>
      <c r="L30" s="19"/>
      <c r="M30" s="11"/>
      <c r="N30" s="11"/>
      <c r="O30" s="25"/>
      <c r="P30" s="11"/>
      <c r="Q30" s="11"/>
      <c r="R30" s="11"/>
      <c r="S30" s="11"/>
    </row>
    <row r="31" spans="2:19" ht="29.25" customHeight="1" x14ac:dyDescent="0.2">
      <c r="B31" s="11"/>
      <c r="C31" s="11"/>
      <c r="D31" s="18"/>
      <c r="E31" s="18"/>
      <c r="F31" s="18"/>
      <c r="G31" s="11"/>
      <c r="H31" s="20"/>
      <c r="I31" s="21"/>
      <c r="J31" s="11"/>
      <c r="K31" s="19"/>
      <c r="L31" s="19"/>
      <c r="M31" s="11"/>
      <c r="N31" s="11"/>
      <c r="O31" s="25"/>
      <c r="P31" s="11"/>
      <c r="Q31" s="11"/>
      <c r="R31" s="11"/>
      <c r="S31" s="11"/>
    </row>
    <row r="32" spans="2:19" ht="29.25" customHeight="1" x14ac:dyDescent="0.2">
      <c r="B32" s="11"/>
      <c r="C32" s="11"/>
      <c r="D32" s="18"/>
      <c r="E32" s="18"/>
      <c r="F32" s="18"/>
      <c r="G32" s="11"/>
      <c r="H32" s="20"/>
      <c r="I32" s="21"/>
      <c r="J32" s="11"/>
      <c r="K32" s="19"/>
      <c r="L32" s="19"/>
      <c r="M32" s="11"/>
      <c r="N32" s="11"/>
      <c r="O32" s="25"/>
      <c r="P32" s="11"/>
      <c r="Q32" s="11"/>
      <c r="R32" s="11"/>
      <c r="S32" s="11"/>
    </row>
    <row r="33" spans="2:19" ht="29.25" customHeight="1" x14ac:dyDescent="0.2">
      <c r="B33" s="11"/>
      <c r="C33" s="11"/>
      <c r="D33" s="18"/>
      <c r="E33" s="18"/>
      <c r="F33" s="18"/>
      <c r="G33" s="11"/>
      <c r="H33" s="20"/>
      <c r="I33" s="21"/>
      <c r="J33" s="11"/>
      <c r="K33" s="19"/>
      <c r="L33" s="19"/>
      <c r="M33" s="11"/>
      <c r="N33" s="11"/>
      <c r="O33" s="25"/>
      <c r="P33" s="11"/>
      <c r="Q33" s="11"/>
      <c r="R33" s="11"/>
      <c r="S33" s="11"/>
    </row>
    <row r="34" spans="2:19" ht="29.25" customHeight="1" x14ac:dyDescent="0.2">
      <c r="B34" s="11"/>
      <c r="C34" s="11"/>
      <c r="D34" s="18"/>
      <c r="E34" s="18"/>
      <c r="F34" s="18"/>
      <c r="G34" s="11"/>
      <c r="H34" s="20"/>
      <c r="I34" s="21"/>
      <c r="J34" s="11"/>
      <c r="K34" s="19"/>
      <c r="L34" s="19"/>
      <c r="M34" s="11"/>
      <c r="N34" s="11"/>
      <c r="O34" s="25"/>
      <c r="P34" s="11"/>
      <c r="Q34" s="11"/>
      <c r="R34" s="11"/>
      <c r="S34" s="11"/>
    </row>
    <row r="35" spans="2:19" ht="29.25" customHeight="1" x14ac:dyDescent="0.2">
      <c r="B35" s="11"/>
      <c r="C35" s="11"/>
      <c r="D35" s="18"/>
      <c r="E35" s="18"/>
      <c r="F35" s="18"/>
      <c r="G35" s="11"/>
      <c r="H35" s="20"/>
      <c r="I35" s="21"/>
      <c r="J35" s="11"/>
      <c r="K35" s="19"/>
      <c r="L35" s="19"/>
      <c r="M35" s="11"/>
      <c r="N35" s="11"/>
      <c r="O35" s="25"/>
      <c r="P35" s="11"/>
      <c r="Q35" s="11"/>
      <c r="R35" s="11"/>
      <c r="S35" s="11"/>
    </row>
    <row r="36" spans="2:19" ht="29.25" customHeight="1" x14ac:dyDescent="0.2">
      <c r="B36" s="11"/>
      <c r="C36" s="11"/>
      <c r="D36" s="18"/>
      <c r="E36" s="18"/>
      <c r="F36" s="18"/>
      <c r="G36" s="11"/>
      <c r="H36" s="20"/>
      <c r="I36" s="21"/>
      <c r="J36" s="11"/>
      <c r="K36" s="19"/>
      <c r="L36" s="19"/>
      <c r="M36" s="11"/>
      <c r="N36" s="11"/>
      <c r="O36" s="25"/>
      <c r="P36" s="11"/>
      <c r="Q36" s="11"/>
      <c r="R36" s="11"/>
      <c r="S36" s="11"/>
    </row>
  </sheetData>
  <mergeCells count="6">
    <mergeCell ref="J8:L8"/>
    <mergeCell ref="B2:H2"/>
    <mergeCell ref="B3:H3"/>
    <mergeCell ref="B4:H4"/>
    <mergeCell ref="B6:H6"/>
    <mergeCell ref="B7:H7"/>
  </mergeCells>
  <phoneticPr fontId="18" type="noConversion"/>
  <pageMargins left="0.25" right="0.25" top="0.75" bottom="0.75" header="0.3" footer="0.3"/>
  <pageSetup scale="25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Hoja1</vt:lpstr>
      <vt:lpstr>Hoja1!_GoBack</vt:lpstr>
      <vt:lpstr>Hoja1!Área_de_impresión</vt:lpstr>
      <vt:lpstr>Hoja1!Títulos_a_imprimir</vt:lpstr>
    </vt:vector>
  </TitlesOfParts>
  <Manager/>
  <Company>www.intercambiosvirtuales.org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HECTOR DAVID CARDENAS LANDINO</cp:lastModifiedBy>
  <cp:revision/>
  <cp:lastPrinted>2023-08-14T19:22:23Z</cp:lastPrinted>
  <dcterms:created xsi:type="dcterms:W3CDTF">2013-05-08T19:35:28Z</dcterms:created>
  <dcterms:modified xsi:type="dcterms:W3CDTF">2023-08-14T19:22:25Z</dcterms:modified>
  <cp:category/>
  <cp:contentStatus/>
</cp:coreProperties>
</file>