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3a2ba813ba90aa/Escritorio/Obras públicas 2024/"/>
    </mc:Choice>
  </mc:AlternateContent>
  <xr:revisionPtr revIDLastSave="0" documentId="8_{3EC18ADE-F134-42DA-8BCF-AA5EA6E5BBAA}" xr6:coauthVersionLast="47" xr6:coauthVersionMax="47" xr10:uidLastSave="{00000000-0000-0000-0000-000000000000}"/>
  <bookViews>
    <workbookView xWindow="-120" yWindow="-120" windowWidth="20730" windowHeight="1116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Hoja1!$A$1:$T$13</definedName>
    <definedName name="_xlnm.Print_Titles" localSheetId="0">Hoja1!$8:$9</definedName>
  </definedNames>
  <calcPr calcId="191029"/>
</workbook>
</file>

<file path=xl/calcChain.xml><?xml version="1.0" encoding="utf-8"?>
<calcChain xmlns="http://schemas.openxmlformats.org/spreadsheetml/2006/main">
  <c r="O10" i="1" l="1"/>
  <c r="O11" i="1"/>
  <c r="O13" i="1"/>
</calcChain>
</file>

<file path=xl/sharedStrings.xml><?xml version="1.0" encoding="utf-8"?>
<sst xmlns="http://schemas.openxmlformats.org/spreadsheetml/2006/main" count="111" uniqueCount="73">
  <si>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</si>
  <si>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</si>
  <si>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</si>
  <si>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</si>
  <si>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</si>
  <si>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</si>
  <si>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</si>
  <si>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</si>
  <si>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</si>
  <si>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</si>
  <si>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</si>
  <si>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</si>
  <si>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</si>
  <si>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</si>
  <si>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</si>
  <si>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</si>
  <si>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</si>
  <si>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</si>
  <si>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</si>
  <si>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</si>
  <si>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</si>
  <si>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</si>
  <si>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</si>
  <si>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</si>
  <si>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</si>
  <si>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</si>
  <si>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</si>
  <si>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</si>
  <si>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</si>
  <si>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</si>
  <si>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</si>
  <si>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</si>
  <si>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</si>
  <si>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</si>
  <si>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</si>
  <si>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</si>
  <si>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</si>
  <si>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</si>
  <si>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</si>
  <si>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</si>
  <si>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INSTRUMENTOS DE PLANEACIÓN DEL DESARROLLO 2021-2024</t>
  </si>
  <si>
    <t>Infraestructura Social</t>
  </si>
  <si>
    <t>Invitación a cuando menos tres personas</t>
  </si>
  <si>
    <t>DIRECCIÓN DE LICITACIÓN Y NORMATIVIDAD</t>
  </si>
  <si>
    <t>CONCURSO SIMPLIFICADO SUMARIO AGOSTO 2024</t>
  </si>
  <si>
    <t>DGOP-CA-MUN-RP-CSS-098-24</t>
  </si>
  <si>
    <t>DGOP-AP-MUN-RP-CSS-099-24</t>
  </si>
  <si>
    <t>DGOP-CA-MUN-RP-CSS-101-24</t>
  </si>
  <si>
    <t>DGOP-AP-MUN-R33-CSS-102-24</t>
  </si>
  <si>
    <t>Pavimentación y banquetas, en la calle Enrique Limón Diaz, desde la calle camino a las Moras hasta la av. Boulevard Bosques de Santa Anita, en la localidad de San Agustín, municipio de Tlajomulco de Zúñiga, Jalisco.</t>
  </si>
  <si>
    <t>Intervención de colector en canal pluvial conocido como: "Huele de Noche", tramo comprendido entre las calles Nicolas Bravo y Constitución Poniente, Cabecera Municipal de Tlajomulco de Zúñiga, Jalisco.</t>
  </si>
  <si>
    <t>Construcción de puente vehicular y obras complementarias, sobre camino a San Isidro con cruce al canal La Colorada, en la localidad de San Agustín, municipio de Tlajomulco de Zúñiga, Jalisco.</t>
  </si>
  <si>
    <t>Conformación de la segunda etapa del vaso regulador y obras complementarias, ubicado en el fraccionamiento Real del Valle, localidad de Concepción del Valle, municipio de Tlajomulco de Zúñiga, Jalisco.</t>
  </si>
  <si>
    <t>Constructora Carranta, S.A. de C.V.</t>
  </si>
  <si>
    <t>RA Ingeniería Hidráulica, S.A. de C.V.</t>
  </si>
  <si>
    <t>Gapz Obras y Servicios, S.A. de C.V.</t>
  </si>
  <si>
    <t>Ingeniería Aplicada DCR, S.A. de C.V.</t>
  </si>
  <si>
    <t>San Agustín</t>
  </si>
  <si>
    <t>Cabecera Municipal</t>
  </si>
  <si>
    <t>Varias localidades</t>
  </si>
  <si>
    <t>Real del Valle</t>
  </si>
  <si>
    <t>Marcos Enrique Carranza Cruz</t>
  </si>
  <si>
    <t>Gerardo Aléxis Pérez Zúñiga</t>
  </si>
  <si>
    <t>Javier Martínez Ramírez</t>
  </si>
  <si>
    <t>CCA131105V39</t>
  </si>
  <si>
    <t>RIH2107196Z2</t>
  </si>
  <si>
    <t>GOS1512076J7</t>
  </si>
  <si>
    <t>IAD200817GS2</t>
  </si>
  <si>
    <t>Antonio Reséndiz Martínez</t>
  </si>
  <si>
    <t>lote</t>
  </si>
  <si>
    <t>Ing. Joe Ramiro Espinoza Martinez</t>
  </si>
  <si>
    <t>Ing. David Canales Tatengo</t>
  </si>
  <si>
    <t>Ing. Jorge Luis Rodriguez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</si>
</sst>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9" applyFont="1" applyBorder="1" applyAlignment="1">
      <alignment horizontal="center" vertical="center" wrapText="1"/>
    </xf>
    <xf numFmtId="0" fontId="0" fillId="0" borderId="5" xfId="9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44" fontId="0" fillId="0" borderId="5" xfId="6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21" fillId="0" borderId="5" xfId="6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4" fontId="22" fillId="0" borderId="5" xfId="6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8" fontId="0" fillId="0" borderId="5" xfId="0" applyNumberFormat="1" applyBorder="1" applyAlignment="1">
      <alignment horizontal="center" vertical="center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Maiandra GD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212529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Maiandra GD"/>
        <scheme val="none"/>
      </font>
      <numFmt numFmtId="34" formatCode="_-&quot;$&quot;* #,##0.00_-;\-&quot;$&quot;* #,##0.00_-;_-&quot;$&quot;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Maiandra GD"/>
        <scheme val="none"/>
      </font>
      <numFmt numFmtId="34" formatCode="_-&quot;$&quot;* #,##0.00_-;\-&quot;$&quot;* #,##0.00_-;_-&quot;$&quot;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2286947</xdr:colOff>
      <xdr:row>0</xdr:row>
      <xdr:rowOff>19482</xdr:rowOff>
    </xdr:from>
    <xdr:to>
      <xdr:col>20</xdr:col>
      <xdr:colOff>0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021765" y="19482"/>
          <a:ext cx="6926326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13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 dataCellStyle="Normal 8"/>
    <tableColumn id="6" xr3:uid="{00000000-0010-0000-0000-000006000000}" name="CONTRATO" dataDxfId="12"/>
    <tableColumn id="7" xr3:uid="{00000000-0010-0000-0000-000007000000}" name="IMPORTE CONTRATO_x000a_(INCLUYE IVA)" dataDxfId="11" dataCellStyle="Moneda"/>
    <tableColumn id="18" xr3:uid="{00000000-0010-0000-0000-000012000000}" name="MONTO FINAL DE LA OBRA" dataDxfId="0"/>
    <tableColumn id="8" xr3:uid="{00000000-0010-0000-0000-000008000000}" name="DIAS NATURALES" dataDxfId="10"/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 dataCellStyle="Moneda"/>
    <tableColumn id="12" xr3:uid="{00000000-0010-0000-0000-00000C000000}" name="COSTO M²" dataDxfId="5" dataCellStyle="Moneda"/>
    <tableColumn id="13" xr3:uid="{00000000-0010-0000-0000-00000D000000}" name="REPRESENTANTE LEGAL" dataDxfId="4" dataCellStyle="Moneda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3"/>
  <sheetViews>
    <sheetView showGridLines="0" tabSelected="1" view="pageBreakPreview" topLeftCell="C1" zoomScale="60" zoomScaleNormal="55" workbookViewId="0">
      <selection activeCell="F10" sqref="F10"/>
    </sheetView>
  </sheetViews>
  <sheetFormatPr baseColWidth="10" defaultColWidth="0" defaultRowHeight="29.25" customHeight="1" x14ac:dyDescent="0.25"/>
  <cols>
    <col min="1" max="1" width="6.7109375" style="1" customWidth="1"/>
    <col min="2" max="2" width="15.5703125" style="10" customWidth="1"/>
    <col min="3" max="3" width="25.5703125" style="11" customWidth="1"/>
    <col min="4" max="4" width="66.5703125" style="12" customWidth="1"/>
    <col min="5" max="5" width="24.42578125" style="12" customWidth="1"/>
    <col min="6" max="6" width="61.5703125" style="13" customWidth="1"/>
    <col min="7" max="7" width="36.85546875" style="10" customWidth="1"/>
    <col min="8" max="8" width="25.7109375" style="10" customWidth="1"/>
    <col min="9" max="9" width="21.5703125" style="10" customWidth="1"/>
    <col min="10" max="10" width="18.140625" style="10" customWidth="1"/>
    <col min="11" max="11" width="16.5703125" style="12" customWidth="1"/>
    <col min="12" max="12" width="13.7109375" style="10" customWidth="1"/>
    <col min="13" max="13" width="19.42578125" style="10" customWidth="1"/>
    <col min="14" max="14" width="15.7109375" style="10" customWidth="1"/>
    <col min="15" max="15" width="17.5703125" style="14" bestFit="1" customWidth="1"/>
    <col min="16" max="16" width="43.28515625" style="10" customWidth="1"/>
    <col min="17" max="17" width="40.7109375" style="10" customWidth="1"/>
    <col min="18" max="18" width="22" style="10" customWidth="1"/>
    <col min="19" max="19" width="31" style="10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39" t="s">
        <v>16</v>
      </c>
      <c r="C2" s="39"/>
      <c r="D2" s="39"/>
      <c r="E2" s="39"/>
      <c r="F2" s="39"/>
      <c r="G2" s="39"/>
      <c r="H2" s="39"/>
      <c r="I2" s="16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39" t="s">
        <v>17</v>
      </c>
      <c r="C3" s="39"/>
      <c r="D3" s="39"/>
      <c r="E3" s="39"/>
      <c r="F3" s="39"/>
      <c r="G3" s="39"/>
      <c r="H3" s="39"/>
      <c r="I3" s="16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39" t="s">
        <v>43</v>
      </c>
      <c r="C4" s="39"/>
      <c r="D4" s="39"/>
      <c r="E4" s="39"/>
      <c r="F4" s="39"/>
      <c r="G4" s="39"/>
      <c r="H4" s="39"/>
      <c r="I4" s="16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40" t="s">
        <v>19</v>
      </c>
      <c r="C6" s="40"/>
      <c r="D6" s="40"/>
      <c r="E6" s="40"/>
      <c r="F6" s="40"/>
      <c r="G6" s="40"/>
      <c r="H6" s="40"/>
      <c r="I6" s="17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41" t="s">
        <v>44</v>
      </c>
      <c r="C7" s="41"/>
      <c r="D7" s="41"/>
      <c r="E7" s="41"/>
      <c r="F7" s="41"/>
      <c r="G7" s="41"/>
      <c r="H7" s="41"/>
      <c r="I7" s="18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5" t="s">
        <v>20</v>
      </c>
      <c r="I8" s="8"/>
      <c r="J8" s="36" t="s">
        <v>15</v>
      </c>
      <c r="K8" s="37"/>
      <c r="L8" s="38"/>
      <c r="M8" s="8"/>
      <c r="N8" s="8"/>
      <c r="O8" s="8"/>
      <c r="P8" s="8"/>
      <c r="Q8" s="8"/>
      <c r="R8" s="8"/>
      <c r="S8" s="8"/>
    </row>
    <row r="9" spans="2:81" s="9" customFormat="1" ht="47.25" x14ac:dyDescent="0.25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21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18</v>
      </c>
      <c r="P9" s="19" t="s">
        <v>12</v>
      </c>
      <c r="Q9" s="19" t="s">
        <v>13</v>
      </c>
      <c r="R9" s="19" t="s">
        <v>14</v>
      </c>
      <c r="S9" s="19" t="s">
        <v>40</v>
      </c>
    </row>
    <row r="10" spans="2:81" s="20" customFormat="1" ht="60" x14ac:dyDescent="0.25">
      <c r="B10" s="23">
        <v>2024</v>
      </c>
      <c r="C10" s="24" t="s">
        <v>42</v>
      </c>
      <c r="D10" s="23" t="s">
        <v>49</v>
      </c>
      <c r="E10" s="33" t="s">
        <v>57</v>
      </c>
      <c r="F10" s="23" t="s">
        <v>53</v>
      </c>
      <c r="G10" s="29" t="s">
        <v>45</v>
      </c>
      <c r="H10" s="28">
        <v>4271093.92</v>
      </c>
      <c r="I10" s="42">
        <v>4271093.92</v>
      </c>
      <c r="J10" s="27">
        <v>16</v>
      </c>
      <c r="K10" s="34">
        <v>45520</v>
      </c>
      <c r="L10" s="35">
        <v>45535</v>
      </c>
      <c r="M10" s="26" t="s">
        <v>64</v>
      </c>
      <c r="N10" s="31">
        <v>1890</v>
      </c>
      <c r="O10" s="32">
        <f>4271093.92/N10</f>
        <v>2259.8380529100527</v>
      </c>
      <c r="P10" s="30" t="s">
        <v>61</v>
      </c>
      <c r="Q10" s="31" t="s">
        <v>70</v>
      </c>
      <c r="R10" s="31">
        <v>12500</v>
      </c>
      <c r="S10" s="25" t="s">
        <v>41</v>
      </c>
      <c r="T10" s="20" t="s">
        <v>25</v>
      </c>
      <c r="U10" s="20" t="s">
        <v>25</v>
      </c>
      <c r="V10" s="20" t="s">
        <v>25</v>
      </c>
      <c r="W10" s="20" t="s">
        <v>26</v>
      </c>
      <c r="X10" s="20" t="s">
        <v>27</v>
      </c>
      <c r="Y10" s="20" t="s">
        <v>28</v>
      </c>
      <c r="Z10" s="20" t="s">
        <v>28</v>
      </c>
      <c r="AA10" s="20" t="s">
        <v>28</v>
      </c>
      <c r="AB10" s="20" t="s">
        <v>28</v>
      </c>
      <c r="AC10" s="20" t="s">
        <v>28</v>
      </c>
      <c r="AD10" s="20" t="s">
        <v>28</v>
      </c>
      <c r="AE10" s="20" t="s">
        <v>28</v>
      </c>
      <c r="AF10" s="20" t="s">
        <v>28</v>
      </c>
      <c r="AG10" s="20" t="s">
        <v>28</v>
      </c>
      <c r="AH10" s="20" t="s">
        <v>28</v>
      </c>
      <c r="AI10" s="20" t="s">
        <v>28</v>
      </c>
      <c r="AJ10" s="20" t="s">
        <v>28</v>
      </c>
      <c r="AK10" s="20" t="s">
        <v>28</v>
      </c>
      <c r="AL10" s="20" t="s">
        <v>28</v>
      </c>
      <c r="AM10" s="20" t="s">
        <v>28</v>
      </c>
      <c r="AN10" s="20" t="s">
        <v>28</v>
      </c>
      <c r="AO10" s="20" t="s">
        <v>28</v>
      </c>
      <c r="AP10" s="20" t="s">
        <v>29</v>
      </c>
      <c r="AQ10" s="20" t="s">
        <v>30</v>
      </c>
      <c r="AR10" s="20" t="s">
        <v>30</v>
      </c>
      <c r="AS10" s="20" t="s">
        <v>30</v>
      </c>
      <c r="AT10" s="20" t="s">
        <v>22</v>
      </c>
      <c r="AU10" s="21">
        <v>44693</v>
      </c>
      <c r="AV10" s="21">
        <v>44697</v>
      </c>
      <c r="AW10" s="21">
        <v>44910</v>
      </c>
      <c r="AX10" s="22">
        <v>4260952.63</v>
      </c>
      <c r="AY10" s="22">
        <v>4942705.05</v>
      </c>
      <c r="AZ10" s="20">
        <v>0</v>
      </c>
      <c r="BA10" s="20">
        <v>0</v>
      </c>
      <c r="BB10" s="20" t="s">
        <v>31</v>
      </c>
      <c r="BC10" s="20" t="s">
        <v>25</v>
      </c>
      <c r="BD10" s="20" t="s">
        <v>32</v>
      </c>
      <c r="BE10" s="20" t="s">
        <v>24</v>
      </c>
      <c r="BF10" s="21">
        <v>44697</v>
      </c>
      <c r="BG10" s="21">
        <v>44910</v>
      </c>
      <c r="BH10" s="20" t="s">
        <v>23</v>
      </c>
      <c r="BI10" s="20" t="s">
        <v>23</v>
      </c>
      <c r="BJ10" s="20">
        <v>1</v>
      </c>
      <c r="BK10" s="20" t="s">
        <v>33</v>
      </c>
      <c r="BL10" s="20" t="s">
        <v>34</v>
      </c>
      <c r="BM10" s="20" t="s">
        <v>25</v>
      </c>
      <c r="BN10" s="20" t="s">
        <v>35</v>
      </c>
      <c r="BO10" s="20" t="s">
        <v>24</v>
      </c>
      <c r="BP10" s="20" t="s">
        <v>23</v>
      </c>
      <c r="BQ10" s="20" t="s">
        <v>25</v>
      </c>
      <c r="BR10" s="20" t="s">
        <v>36</v>
      </c>
      <c r="BS10" s="20" t="s">
        <v>37</v>
      </c>
      <c r="BT10" s="20">
        <v>1</v>
      </c>
      <c r="BU10" s="20" t="s">
        <v>38</v>
      </c>
      <c r="BV10" s="20" t="s">
        <v>23</v>
      </c>
      <c r="BW10" s="20" t="s">
        <v>23</v>
      </c>
      <c r="BX10" s="20" t="s">
        <v>23</v>
      </c>
      <c r="BY10" s="20" t="s">
        <v>23</v>
      </c>
      <c r="BZ10" s="20" t="s">
        <v>30</v>
      </c>
      <c r="CA10" s="21">
        <v>44445</v>
      </c>
      <c r="CB10" s="21">
        <v>44445</v>
      </c>
      <c r="CC10" s="20" t="s">
        <v>39</v>
      </c>
    </row>
    <row r="11" spans="2:81" ht="87.75" customHeight="1" x14ac:dyDescent="0.2">
      <c r="B11" s="23">
        <v>2024</v>
      </c>
      <c r="C11" s="24" t="s">
        <v>42</v>
      </c>
      <c r="D11" s="23" t="s">
        <v>50</v>
      </c>
      <c r="E11" s="33" t="s">
        <v>58</v>
      </c>
      <c r="F11" s="23" t="s">
        <v>54</v>
      </c>
      <c r="G11" s="29" t="s">
        <v>46</v>
      </c>
      <c r="H11" s="28">
        <v>2823483.42</v>
      </c>
      <c r="I11" s="42">
        <v>2823483.42</v>
      </c>
      <c r="J11" s="27">
        <v>16</v>
      </c>
      <c r="K11" s="34">
        <v>45520</v>
      </c>
      <c r="L11" s="35">
        <v>45535</v>
      </c>
      <c r="M11" s="29" t="s">
        <v>65</v>
      </c>
      <c r="N11" s="31">
        <v>1552.2</v>
      </c>
      <c r="O11" s="32">
        <f>2823483.42/N11</f>
        <v>1819.0203710862002</v>
      </c>
      <c r="P11" s="30" t="s">
        <v>68</v>
      </c>
      <c r="Q11" s="31" t="s">
        <v>71</v>
      </c>
      <c r="R11" s="31">
        <v>15000</v>
      </c>
      <c r="S11" s="25" t="s">
        <v>41</v>
      </c>
    </row>
    <row r="12" spans="2:81" ht="77.25" customHeight="1" x14ac:dyDescent="0.2">
      <c r="B12" s="23">
        <v>2024</v>
      </c>
      <c r="C12" s="24" t="s">
        <v>42</v>
      </c>
      <c r="D12" s="23" t="s">
        <v>51</v>
      </c>
      <c r="E12" s="33" t="s">
        <v>59</v>
      </c>
      <c r="F12" s="23" t="s">
        <v>55</v>
      </c>
      <c r="G12" s="29" t="s">
        <v>47</v>
      </c>
      <c r="H12" s="28">
        <v>3732190.96</v>
      </c>
      <c r="I12" s="42">
        <v>3732190.96</v>
      </c>
      <c r="J12" s="27">
        <v>16</v>
      </c>
      <c r="K12" s="34">
        <v>45520</v>
      </c>
      <c r="L12" s="35">
        <v>45535</v>
      </c>
      <c r="M12" s="29" t="s">
        <v>66</v>
      </c>
      <c r="N12" s="31" t="s">
        <v>69</v>
      </c>
      <c r="O12" s="32">
        <v>3732190.96</v>
      </c>
      <c r="P12" s="30" t="s">
        <v>62</v>
      </c>
      <c r="Q12" s="31" t="s">
        <v>72</v>
      </c>
      <c r="R12" s="31">
        <v>18500</v>
      </c>
      <c r="S12" s="25" t="s">
        <v>41</v>
      </c>
    </row>
    <row r="13" spans="2:81" ht="64.5" customHeight="1" x14ac:dyDescent="0.2">
      <c r="B13" s="23">
        <v>2024</v>
      </c>
      <c r="C13" s="24" t="s">
        <v>42</v>
      </c>
      <c r="D13" s="23" t="s">
        <v>52</v>
      </c>
      <c r="E13" s="33" t="s">
        <v>60</v>
      </c>
      <c r="F13" s="23" t="s">
        <v>56</v>
      </c>
      <c r="G13" s="29" t="s">
        <v>48</v>
      </c>
      <c r="H13" s="28">
        <v>2999892.89</v>
      </c>
      <c r="I13" s="42">
        <v>2999892.89</v>
      </c>
      <c r="J13" s="27">
        <v>16</v>
      </c>
      <c r="K13" s="34">
        <v>45520</v>
      </c>
      <c r="L13" s="35">
        <v>45535</v>
      </c>
      <c r="M13" s="29" t="s">
        <v>67</v>
      </c>
      <c r="N13" s="31">
        <v>1632</v>
      </c>
      <c r="O13" s="32">
        <f>2999892.89/N13</f>
        <v>1838.1696629901962</v>
      </c>
      <c r="P13" s="30" t="s">
        <v>63</v>
      </c>
      <c r="Q13" s="31" t="s">
        <v>72</v>
      </c>
      <c r="R13" s="31">
        <v>30000</v>
      </c>
      <c r="S13" s="25" t="s">
        <v>41</v>
      </c>
    </row>
  </sheetData>
  <protectedRanges>
    <protectedRange algorithmName="SHA-512" hashValue="GCQmGoQV07uGlVSn4xYeJ3ub4YpYiQjKMReHmxR55nWjRtQu2uooheukvnkgKWJZq0I53I64/0qmcUGx6gQXPg==" saltValue="UQp3/+o9CtinP3oREReGKw==" spinCount="100000" sqref="E13" name="Obra_2"/>
    <protectedRange algorithmName="SHA-512" hashValue="GCQmGoQV07uGlVSn4xYeJ3ub4YpYiQjKMReHmxR55nWjRtQu2uooheukvnkgKWJZq0I53I64/0qmcUGx6gQXPg==" saltValue="UQp3/+o9CtinP3oREReGKw==" spinCount="100000" sqref="F13" name="Obra_7"/>
  </protectedRanges>
  <mergeCells count="6">
    <mergeCell ref="J8:L8"/>
    <mergeCell ref="B2:H2"/>
    <mergeCell ref="B3:H3"/>
    <mergeCell ref="B4:H4"/>
    <mergeCell ref="B6:H6"/>
    <mergeCell ref="B7:H7"/>
  </mergeCells>
  <phoneticPr fontId="16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ALFREDO CHAVEZ</cp:lastModifiedBy>
  <cp:revision/>
  <cp:lastPrinted>2020-08-12T16:56:35Z</cp:lastPrinted>
  <dcterms:created xsi:type="dcterms:W3CDTF">2013-05-08T19:35:28Z</dcterms:created>
  <dcterms:modified xsi:type="dcterms:W3CDTF">2025-04-28T22:24:54Z</dcterms:modified>
</cp:coreProperties>
</file>