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600" yWindow="555" windowWidth="20460" windowHeight="9150"/>
  </bookViews>
  <sheets>
    <sheet name="AD MAYO 2017" sheetId="1" r:id="rId1"/>
  </sheets>
  <definedNames>
    <definedName name="_xlnm.Print_Area" localSheetId="0">'AD MAYO 2017'!$A$1:$Q$19</definedName>
  </definedNames>
  <calcPr calcId="125725"/>
</workbook>
</file>

<file path=xl/calcChain.xml><?xml version="1.0" encoding="utf-8"?>
<calcChain xmlns="http://schemas.openxmlformats.org/spreadsheetml/2006/main">
  <c r="G19" i="1"/>
</calcChain>
</file>

<file path=xl/sharedStrings.xml><?xml version="1.0" encoding="utf-8"?>
<sst xmlns="http://schemas.openxmlformats.org/spreadsheetml/2006/main" count="133" uniqueCount="94">
  <si>
    <t>H. AYUNTAMIENTO DE TLAJOMULCO DE ZÚÑIGA, JALISCO</t>
  </si>
  <si>
    <t>DIRECCIÓN GENERAL DE OBRAS PÚBLICAS</t>
  </si>
  <si>
    <t>DIRECCIÓN DE LICITACIÓN Y NORMATIVIDAD</t>
  </si>
  <si>
    <t>RECURSO</t>
  </si>
  <si>
    <t>MODALIDAD</t>
  </si>
  <si>
    <t>OBRA</t>
  </si>
  <si>
    <t>LOCALIDAD</t>
  </si>
  <si>
    <t>CONTRATISTA</t>
  </si>
  <si>
    <t>CONTRATO</t>
  </si>
  <si>
    <t>IMPORTE CONTRATO
(INCLUYE IVA)</t>
  </si>
  <si>
    <t>PLAZO DE EJECUCIÓN</t>
  </si>
  <si>
    <t>R.F.C.</t>
  </si>
  <si>
    <t>MEDIDAS</t>
  </si>
  <si>
    <t>COSTO M2</t>
  </si>
  <si>
    <t>REPRESENTANTE LEGAL</t>
  </si>
  <si>
    <t>SUPERVISOR</t>
  </si>
  <si>
    <t>HABITANTES BENEFICIADOS</t>
  </si>
  <si>
    <t>DIAS NATURALES</t>
  </si>
  <si>
    <t>INICIO</t>
  </si>
  <si>
    <t>TERMINO</t>
  </si>
  <si>
    <t>Total:</t>
  </si>
  <si>
    <t>INSTRUMENTOS DE PLANEACIÓN DEL DESARROLLO 2015-2018</t>
  </si>
  <si>
    <t>lote</t>
  </si>
  <si>
    <t>m2</t>
  </si>
  <si>
    <t>Infraestructura Social</t>
  </si>
  <si>
    <t>Cabecera Municipal</t>
  </si>
  <si>
    <t>SIN 030804 FQ8</t>
  </si>
  <si>
    <t>CCV 120524 J49</t>
  </si>
  <si>
    <t>Fausto Garnica Padilla</t>
  </si>
  <si>
    <t>GAPF 591219</t>
  </si>
  <si>
    <t>ADJUDICACIÓN DIRECTA MAYO 2017</t>
  </si>
  <si>
    <t>Recurso propio</t>
  </si>
  <si>
    <t>Adjudicación Directa</t>
  </si>
  <si>
    <t>Ramo 33</t>
  </si>
  <si>
    <t>Diagnostico diseño y proyecto ejecutivo para el Edificio Administrativo de Zona Higueras, municipio de Tlajomulco de Zúñiga, Jalisco.</t>
  </si>
  <si>
    <t>Atelier BCM, S.A. de C.V.</t>
  </si>
  <si>
    <t>DGOP-PY-MUN-RP-AD-031-17</t>
  </si>
  <si>
    <t>ABC081002CZ5</t>
  </si>
  <si>
    <t>GLEBBERT ALEJANDRO BAILON RAMIREZ</t>
  </si>
  <si>
    <t>jonathan omar Cruz</t>
  </si>
  <si>
    <t>Diagnostico, diseño y proyecto ejecutivo para el Edificio de Seguridad Pública, ubicado en la calles Donato Guerra, Cabecera Municipal, municipio de Tlajomulco de Zúñiga, Jalisco.</t>
  </si>
  <si>
    <t>Constructora Mabay. S.A. de C.V.</t>
  </si>
  <si>
    <t>DGOP-PY-MUN-RP-AD-032-17</t>
  </si>
  <si>
    <t>C. JOSE MANUEL CASTRO RAMOS</t>
  </si>
  <si>
    <t>Construcción de entronques y derivaciones a distintas colonias de la localidad de El Zapote del Valle, municipio de Tlajomulco de Zúñiga, Jalisco.</t>
  </si>
  <si>
    <t>El Zpote del Valle</t>
  </si>
  <si>
    <t>Felal Construcciones, S.A. de C.V.</t>
  </si>
  <si>
    <t>DGOP-AP-MUN-R33-AD-033-17</t>
  </si>
  <si>
    <t>FCO 991109 2V5</t>
  </si>
  <si>
    <t>JOSÉ LUIS CASTILLO RODRÍGUEZ</t>
  </si>
  <si>
    <t>David Canales Tatengo</t>
  </si>
  <si>
    <t>Equipamiento eléctrico al cárcamo de bombeo, ubicado en el vaso regulador en el Fraccionamiento Hacienda Los Eucaliptos, municipio de Tlajomulco de Zúñiga, Jalisco.</t>
  </si>
  <si>
    <t>Hacienda los Eucaliptos</t>
  </si>
  <si>
    <t>Birmek Construcciones, S.A. de C.V.</t>
  </si>
  <si>
    <t>DGOP-ELE-MUN-RP-AD-034-17</t>
  </si>
  <si>
    <t>BCO 070129 512</t>
  </si>
  <si>
    <t>Pia Lorena Buenrostro Ahued</t>
  </si>
  <si>
    <t>Rogelio Renteria Guzman</t>
  </si>
  <si>
    <t>Construcción de línea de impulsión del tanque El Zapote a la línea de conexión en la calle Revolución, en la localidad de El Zapote, municipio de Tlajomulco de Zúñiga, Jalisco.</t>
  </si>
  <si>
    <t>Obras y Proyectos Acuario, S.A. de C.V.</t>
  </si>
  <si>
    <t>DGOP-AP-MUN-R33-AD-035-17</t>
  </si>
  <si>
    <t>OCA0807075G8</t>
  </si>
  <si>
    <t>ml.</t>
  </si>
  <si>
    <t>FRANCISCO JAVIER GARCIA RUIZ</t>
  </si>
  <si>
    <t>Trabajos complementarios de pavimentación con concreto hidráulico en la calle Santa Teresita, en la localidad de Santa Cruz del Valle, municipio de Tlajomulco de Zúñiga.</t>
  </si>
  <si>
    <t>Santa Cruz del Valle</t>
  </si>
  <si>
    <t>Torres Aguirre Ingenieros, S.A. de C.V.</t>
  </si>
  <si>
    <t>DGOP-CA-MUN-RP-AD-038-17</t>
  </si>
  <si>
    <t xml:space="preserve">TAI 920312 952 </t>
  </si>
  <si>
    <t>Alfredo Aguirre Montoya</t>
  </si>
  <si>
    <t>Sergio Reyes Marquez</t>
  </si>
  <si>
    <t>Construcción de cárcamo de tormenta en la calle Hacienda de los Altos en el fraccionamiento Villas de La Hacienda, municipio de Tlajomulco de Zúñiga, Jalisco.</t>
  </si>
  <si>
    <t>Villas de la Hcienda</t>
  </si>
  <si>
    <t>Dizam Construcciones, S.A. de C.V.</t>
  </si>
  <si>
    <t>DGOP-AP-MUN-R33-AD-039-17</t>
  </si>
  <si>
    <t>DCO1510112I7</t>
  </si>
  <si>
    <t>MIGUEL ALEJANDRO DÍAZ SANTANA ROBLEDO</t>
  </si>
  <si>
    <t>Fernando Padilla</t>
  </si>
  <si>
    <t>Construcción de vado-alcantarilla sobre el arroyo el San Juanete en el ingreso al embalse de la presa El Guayabo, en la localidad de San Sebastián el Grande, municipio de Tlajomulco de Zúñiga, Jalisco.</t>
  </si>
  <si>
    <t>San Sebastian el Grande</t>
  </si>
  <si>
    <t>Consorcio Constructor Válvula S.A. de C.V.</t>
  </si>
  <si>
    <t>DGOP-AP-MUN-R33-AD-041-17</t>
  </si>
  <si>
    <t>LINDA GABRIELA CUEVAS BARRA</t>
  </si>
  <si>
    <t>Alejandro Ochoa</t>
  </si>
  <si>
    <t>Construcción de casetas, cerco perimetral y obras complementarias del equipamiento del pozo profundo en el fraccionamiento Agaves en la localidad del Capulín, municipio de Tlajomulco de Zúñiga, Jalisco.</t>
  </si>
  <si>
    <t>El Capulin</t>
  </si>
  <si>
    <t>Ramper Dirlling, S.A. de C.V.</t>
  </si>
  <si>
    <t>DGOP-CA-MUN-RP-AD-044-17</t>
  </si>
  <si>
    <t>RDR100922131</t>
  </si>
  <si>
    <t>MALAQUIAS RAMOS CAMAÑO</t>
  </si>
  <si>
    <t>Adan Parra Flores</t>
  </si>
  <si>
    <t>Trabajos complementarios en la pavimentación con concreto hidráulico en la calle Flaviano Ramos y rehabilitación y limpieza del arroyo pluvial ubicado entre las calles Flaviano Ramos y Juárez en Cabecera Municipal, municipio de Tlajomulco de Zúñiga, Jalisco.</t>
  </si>
  <si>
    <t>CLM Urbanizadora, S.A. de C.V.</t>
  </si>
  <si>
    <t>DGOP-CA-MUN-RP-AD-045-17</t>
  </si>
</sst>
</file>

<file path=xl/styles.xml><?xml version="1.0" encoding="utf-8"?>
<styleSheet xmlns="http://schemas.openxmlformats.org/spreadsheetml/2006/main">
  <numFmts count="7">
    <numFmt numFmtId="164" formatCode="[$-C0A]General"/>
    <numFmt numFmtId="165" formatCode="dd/mm/yyyy;@"/>
    <numFmt numFmtId="166" formatCode="&quot; $&quot;#,##0.00&quot; &quot;;&quot;-$&quot;#,##0.00&quot; &quot;;&quot; $-&quot;#&quot; &quot;;@&quot; &quot;"/>
    <numFmt numFmtId="167" formatCode="&quot; $&quot;#,##0.00&quot; &quot;;&quot;-$&quot;#,##0.00&quot; &quot;;&quot; $-&quot;#&quot; &quot;;&quot; &quot;@&quot; &quot;"/>
    <numFmt numFmtId="168" formatCode="&quot; &quot;&quot;$&quot;#,##0.00&quot; &quot;;&quot;-&quot;&quot;$&quot;#,##0.00&quot; &quot;;&quot; &quot;&quot;$&quot;&quot;-&quot;00&quot; &quot;;&quot; &quot;@&quot; &quot;"/>
    <numFmt numFmtId="169" formatCode="#,##0.00&quot; &quot;[$€-C0A];[Red]&quot;-&quot;#,##0.00&quot; &quot;[$€-C0A]"/>
    <numFmt numFmtId="170" formatCode="_-\$* #,##0.00_-;&quot;-$&quot;* #,##0.00_-;_-\$* \-??_-;_-@_-"/>
  </numFmts>
  <fonts count="13">
    <font>
      <sz val="11"/>
      <color rgb="FF000000"/>
      <name val="Calibri"/>
      <family val="2"/>
    </font>
    <font>
      <sz val="11"/>
      <color rgb="FF000000"/>
      <name val="Calibri"/>
      <family val="2"/>
    </font>
    <font>
      <u/>
      <sz val="11"/>
      <color rgb="FF0000FF"/>
      <name val="Calibri"/>
      <family val="2"/>
    </font>
    <font>
      <b/>
      <i/>
      <sz val="16"/>
      <color rgb="FF000000"/>
      <name val="Calibri"/>
      <family val="2"/>
    </font>
    <font>
      <b/>
      <i/>
      <u/>
      <sz val="11"/>
      <color rgb="FF000000"/>
      <name val="Calibri"/>
      <family val="2"/>
    </font>
    <font>
      <b/>
      <sz val="11"/>
      <color rgb="FF000000"/>
      <name val="Calibri"/>
      <family val="2"/>
    </font>
    <font>
      <b/>
      <sz val="11"/>
      <color rgb="FFFFFFFF"/>
      <name val="Calibri"/>
      <family val="2"/>
    </font>
    <font>
      <sz val="11"/>
      <color rgb="FF000000"/>
      <name val="Calibri1"/>
    </font>
    <font>
      <sz val="11"/>
      <color theme="1"/>
      <name val="Calibri"/>
      <family val="2"/>
    </font>
    <font>
      <sz val="11"/>
      <color rgb="FF17375E"/>
      <name val="Calibri"/>
      <family val="2"/>
      <charset val="1"/>
    </font>
    <font>
      <b/>
      <sz val="16"/>
      <color rgb="FFE46D0A"/>
      <name val="Calibri"/>
      <family val="2"/>
    </font>
    <font>
      <b/>
      <sz val="11"/>
      <color rgb="FF000000"/>
      <name val="Calibri1"/>
    </font>
    <font>
      <b/>
      <sz val="14"/>
      <color rgb="FF000000"/>
      <name val="Calibri1"/>
    </font>
  </fonts>
  <fills count="3">
    <fill>
      <patternFill patternType="none"/>
    </fill>
    <fill>
      <patternFill patternType="gray125"/>
    </fill>
    <fill>
      <patternFill patternType="solid">
        <fgColor rgb="FFE46C0A"/>
        <bgColor rgb="FFE46C0A"/>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164" fontId="0" fillId="0" borderId="0"/>
    <xf numFmtId="166" fontId="1" fillId="0" borderId="0" applyFont="0" applyBorder="0" applyProtection="0"/>
    <xf numFmtId="164" fontId="2" fillId="0" borderId="0" applyNumberFormat="0" applyBorder="0" applyProtection="0"/>
    <xf numFmtId="164" fontId="1" fillId="0" borderId="0" applyNumberFormat="0" applyFont="0" applyFill="0" applyBorder="0" applyAlignment="0" applyProtection="0"/>
    <xf numFmtId="164" fontId="3" fillId="0" borderId="0" applyNumberFormat="0" applyBorder="0" applyProtection="0">
      <alignment horizontal="center"/>
    </xf>
    <xf numFmtId="164" fontId="3" fillId="0" borderId="0" applyNumberFormat="0" applyBorder="0" applyProtection="0">
      <alignment horizontal="center" textRotation="90"/>
    </xf>
    <xf numFmtId="168" fontId="1" fillId="0" borderId="0" applyFont="0" applyFill="0" applyBorder="0" applyAlignment="0" applyProtection="0"/>
    <xf numFmtId="164" fontId="4" fillId="0" borderId="0" applyNumberFormat="0" applyBorder="0" applyProtection="0"/>
    <xf numFmtId="169" fontId="4" fillId="0" borderId="0" applyBorder="0" applyProtection="0"/>
  </cellStyleXfs>
  <cellXfs count="59">
    <xf numFmtId="164" fontId="0" fillId="0" borderId="0" xfId="0"/>
    <xf numFmtId="164" fontId="0" fillId="0" borderId="0" xfId="0" applyAlignment="1">
      <alignment horizontal="center" vertical="center" wrapText="1"/>
    </xf>
    <xf numFmtId="164" fontId="0" fillId="0" borderId="0" xfId="0" applyAlignment="1"/>
    <xf numFmtId="166" fontId="0" fillId="0" borderId="0" xfId="0" applyNumberFormat="1"/>
    <xf numFmtId="166" fontId="0" fillId="0" borderId="0" xfId="0" applyNumberFormat="1" applyAlignment="1">
      <alignment horizontal="center"/>
    </xf>
    <xf numFmtId="165" fontId="0" fillId="0" borderId="0" xfId="0" applyNumberFormat="1" applyAlignment="1">
      <alignment horizontal="center"/>
    </xf>
    <xf numFmtId="165" fontId="0" fillId="0" borderId="0" xfId="0" applyNumberFormat="1" applyAlignment="1">
      <alignment horizontal="justify"/>
    </xf>
    <xf numFmtId="166" fontId="0" fillId="0" borderId="0" xfId="0" applyNumberFormat="1" applyAlignment="1">
      <alignment wrapText="1"/>
    </xf>
    <xf numFmtId="166" fontId="5" fillId="0" borderId="0" xfId="0" applyNumberFormat="1" applyFont="1" applyAlignment="1">
      <alignment horizontal="center" wrapText="1"/>
    </xf>
    <xf numFmtId="164" fontId="0" fillId="0" borderId="0" xfId="0" applyAlignment="1">
      <alignment vertical="center"/>
    </xf>
    <xf numFmtId="164" fontId="7" fillId="0" borderId="1" xfId="0" applyFont="1" applyFill="1" applyBorder="1" applyAlignment="1">
      <alignment horizontal="center" vertical="center" wrapText="1"/>
    </xf>
    <xf numFmtId="164" fontId="0" fillId="0" borderId="0" xfId="0" applyAlignment="1">
      <alignment wrapText="1"/>
    </xf>
    <xf numFmtId="166" fontId="0" fillId="0" borderId="0" xfId="0" applyNumberFormat="1" applyAlignment="1">
      <alignment horizontal="center" wrapText="1"/>
    </xf>
    <xf numFmtId="165" fontId="0" fillId="0" borderId="0" xfId="0" applyNumberFormat="1" applyAlignment="1">
      <alignment horizontal="center" wrapText="1"/>
    </xf>
    <xf numFmtId="165" fontId="0" fillId="0" borderId="0" xfId="0" applyNumberFormat="1" applyAlignment="1">
      <alignment horizontal="justify" wrapText="1"/>
    </xf>
    <xf numFmtId="164" fontId="5" fillId="0" borderId="0" xfId="0" applyFont="1" applyAlignment="1">
      <alignment horizontal="center" wrapText="1"/>
    </xf>
    <xf numFmtId="165" fontId="5" fillId="0" borderId="0" xfId="0" applyNumberFormat="1" applyFont="1" applyAlignment="1">
      <alignment horizontal="center" wrapText="1"/>
    </xf>
    <xf numFmtId="165" fontId="5" fillId="0" borderId="0" xfId="0" applyNumberFormat="1" applyFont="1" applyAlignment="1">
      <alignment horizontal="justify" wrapText="1"/>
    </xf>
    <xf numFmtId="164" fontId="7" fillId="0" borderId="0" xfId="0" applyFont="1" applyFill="1" applyBorder="1" applyAlignment="1">
      <alignment horizontal="center" vertical="center" wrapText="1"/>
    </xf>
    <xf numFmtId="167" fontId="7" fillId="0" borderId="0" xfId="0" applyNumberFormat="1"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68" fontId="7" fillId="0" borderId="0" xfId="6" applyFont="1" applyFill="1" applyBorder="1" applyAlignment="1">
      <alignment horizontal="center" vertical="center" wrapText="1"/>
    </xf>
    <xf numFmtId="164" fontId="7" fillId="0" borderId="0" xfId="0" applyFont="1" applyFill="1" applyBorder="1" applyAlignment="1">
      <alignment horizontal="justify" vertical="center" wrapText="1"/>
    </xf>
    <xf numFmtId="3" fontId="7" fillId="0" borderId="0" xfId="0" applyNumberFormat="1" applyFont="1" applyFill="1" applyBorder="1" applyAlignment="1">
      <alignment horizontal="center" vertical="center" wrapText="1"/>
    </xf>
    <xf numFmtId="166" fontId="7" fillId="0" borderId="0" xfId="0" applyNumberFormat="1" applyFont="1" applyFill="1" applyBorder="1" applyAlignment="1">
      <alignment horizontal="center" vertical="center" wrapText="1"/>
    </xf>
    <xf numFmtId="164" fontId="8" fillId="0" borderId="0" xfId="0" applyFont="1" applyBorder="1" applyAlignment="1">
      <alignment horizontal="center" vertical="center" wrapText="1"/>
    </xf>
    <xf numFmtId="164" fontId="8" fillId="0" borderId="0" xfId="0" applyFont="1" applyBorder="1" applyAlignment="1">
      <alignment horizontal="justify" vertical="center" wrapText="1"/>
    </xf>
    <xf numFmtId="170" fontId="8" fillId="0" borderId="0" xfId="0" applyNumberFormat="1" applyFont="1" applyBorder="1" applyAlignment="1">
      <alignment vertical="center" wrapText="1"/>
    </xf>
    <xf numFmtId="164" fontId="8" fillId="0" borderId="0" xfId="0"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65" fontId="8" fillId="0" borderId="0" xfId="0" applyNumberFormat="1" applyFont="1" applyBorder="1" applyAlignment="1">
      <alignment horizontal="center" vertical="center" wrapText="1"/>
    </xf>
    <xf numFmtId="165" fontId="9" fillId="0" borderId="0" xfId="0" applyNumberFormat="1" applyFont="1" applyFill="1" applyBorder="1" applyAlignment="1">
      <alignment horizontal="center" wrapText="1"/>
    </xf>
    <xf numFmtId="165" fontId="9" fillId="0" borderId="0" xfId="0" applyNumberFormat="1" applyFont="1" applyBorder="1" applyAlignment="1">
      <alignment horizontal="center" wrapText="1"/>
    </xf>
    <xf numFmtId="164" fontId="0" fillId="0" borderId="0" xfId="0" applyBorder="1" applyAlignment="1">
      <alignment horizontal="left" vertical="center" wrapText="1"/>
    </xf>
    <xf numFmtId="166" fontId="0" fillId="0" borderId="0" xfId="0" applyNumberFormat="1" applyAlignment="1">
      <alignment wrapText="1"/>
    </xf>
    <xf numFmtId="164" fontId="0" fillId="0" borderId="1" xfId="0" applyBorder="1" applyAlignment="1">
      <alignment horizontal="center" vertical="center" wrapText="1"/>
    </xf>
    <xf numFmtId="164" fontId="5" fillId="0" borderId="0" xfId="0" applyFont="1" applyAlignment="1">
      <alignment horizontal="center" vertical="center" wrapText="1"/>
    </xf>
    <xf numFmtId="164" fontId="0" fillId="0" borderId="1" xfId="0" applyBorder="1" applyAlignment="1">
      <alignment horizontal="center" vertical="center"/>
    </xf>
    <xf numFmtId="14" fontId="7" fillId="0" borderId="1" xfId="0" applyNumberFormat="1" applyFont="1" applyFill="1" applyBorder="1" applyAlignment="1">
      <alignment horizontal="center" vertical="center" wrapText="1"/>
    </xf>
    <xf numFmtId="166" fontId="11" fillId="0" borderId="1" xfId="0" applyNumberFormat="1" applyFont="1" applyFill="1" applyBorder="1" applyAlignment="1">
      <alignment horizontal="right" vertical="center" wrapText="1" indent="1"/>
    </xf>
    <xf numFmtId="164" fontId="0" fillId="0" borderId="0" xfId="0" applyBorder="1" applyAlignment="1">
      <alignment horizontal="center" vertical="center" wrapText="1"/>
    </xf>
    <xf numFmtId="166" fontId="0" fillId="0" borderId="0" xfId="0" applyNumberFormat="1" applyAlignment="1">
      <alignment horizontal="center" vertical="center" wrapText="1"/>
    </xf>
    <xf numFmtId="166" fontId="5" fillId="0" borderId="0" xfId="0" applyNumberFormat="1" applyFont="1" applyAlignment="1">
      <alignment horizontal="center" vertical="center" wrapText="1"/>
    </xf>
    <xf numFmtId="166" fontId="0" fillId="0" borderId="0" xfId="0" applyNumberFormat="1" applyAlignment="1">
      <alignment horizontal="center" vertical="center"/>
    </xf>
    <xf numFmtId="164" fontId="6" fillId="2" borderId="1"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166" fontId="7" fillId="0" borderId="1" xfId="0" applyNumberFormat="1" applyFont="1" applyFill="1" applyBorder="1" applyAlignment="1">
      <alignment horizontal="center" vertical="center" wrapText="1"/>
    </xf>
    <xf numFmtId="164" fontId="10" fillId="0" borderId="0" xfId="0" applyFont="1" applyAlignment="1">
      <alignment horizontal="center" wrapText="1"/>
    </xf>
    <xf numFmtId="164" fontId="6" fillId="2" borderId="1" xfId="0" applyFont="1" applyFill="1" applyBorder="1" applyAlignment="1">
      <alignment horizontal="center" vertical="center" wrapText="1"/>
    </xf>
    <xf numFmtId="164" fontId="12" fillId="0" borderId="2" xfId="0" applyFont="1" applyFill="1" applyBorder="1" applyAlignment="1">
      <alignment horizontal="right" vertical="center" wrapText="1" indent="1"/>
    </xf>
    <xf numFmtId="164" fontId="12" fillId="0" borderId="3" xfId="0" applyFont="1" applyFill="1" applyBorder="1" applyAlignment="1">
      <alignment horizontal="right" vertical="center" wrapText="1" indent="1"/>
    </xf>
    <xf numFmtId="164" fontId="12" fillId="0" borderId="4" xfId="0" applyFont="1" applyFill="1" applyBorder="1" applyAlignment="1">
      <alignment horizontal="right" vertical="center" wrapText="1" indent="1"/>
    </xf>
    <xf numFmtId="164" fontId="7" fillId="0" borderId="1" xfId="0" applyFont="1" applyFill="1" applyBorder="1" applyAlignment="1">
      <alignment vertical="center" wrapText="1"/>
    </xf>
    <xf numFmtId="164" fontId="7" fillId="0" borderId="1" xfId="0" applyFont="1" applyFill="1" applyBorder="1" applyAlignment="1">
      <alignment horizontal="justify" vertical="center" wrapText="1"/>
    </xf>
    <xf numFmtId="168" fontId="7" fillId="0" borderId="1" xfId="6" applyFont="1" applyFill="1" applyBorder="1" applyAlignment="1">
      <alignment horizontal="right" vertical="center" wrapText="1" indent="2"/>
    </xf>
    <xf numFmtId="168" fontId="7" fillId="0" borderId="1" xfId="6" applyFont="1" applyFill="1" applyBorder="1" applyAlignment="1">
      <alignment horizontal="right" vertical="center" wrapText="1" indent="1"/>
    </xf>
    <xf numFmtId="164" fontId="7" fillId="0" borderId="1" xfId="0" applyFont="1" applyFill="1" applyBorder="1" applyAlignment="1">
      <alignment horizontal="right" vertical="center" wrapText="1" indent="1"/>
    </xf>
    <xf numFmtId="164" fontId="0" fillId="0" borderId="1" xfId="0" applyFill="1" applyBorder="1" applyAlignment="1">
      <alignment horizontal="center" vertical="center"/>
    </xf>
  </cellXfs>
  <cellStyles count="9">
    <cellStyle name="Excel Built-in Currency" xfId="1"/>
    <cellStyle name="Excel Built-in Hyperlink" xfId="2"/>
    <cellStyle name="Graphics" xfId="3"/>
    <cellStyle name="Heading" xfId="4"/>
    <cellStyle name="Heading1" xfId="5"/>
    <cellStyle name="Moneda" xfId="6" builtinId="4" customBuiltin="1"/>
    <cellStyle name="Normal" xfId="0" builtinId="0" customBuiltin="1"/>
    <cellStyle name="Result" xfId="7"/>
    <cellStyle name="Result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190500</xdr:rowOff>
    </xdr:from>
    <xdr:to>
      <xdr:col>2</xdr:col>
      <xdr:colOff>1571625</xdr:colOff>
      <xdr:row>5</xdr:row>
      <xdr:rowOff>123825</xdr:rowOff>
    </xdr:to>
    <xdr:pic>
      <xdr:nvPicPr>
        <xdr:cNvPr id="1038" name="Picture 1" descr="http://tlajomulco.gob.mx/sites/all/themes/tlajomulco/images/logo-pope.png"/>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19075" y="190500"/>
          <a:ext cx="3924300" cy="11906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22"/>
  <sheetViews>
    <sheetView tabSelected="1" view="pageBreakPreview" topLeftCell="A3" zoomScale="50" zoomScaleNormal="50" zoomScaleSheetLayoutView="50" workbookViewId="0">
      <selection activeCell="A9" sqref="A9:A18"/>
    </sheetView>
  </sheetViews>
  <sheetFormatPr baseColWidth="10" defaultColWidth="11.28515625" defaultRowHeight="15"/>
  <cols>
    <col min="1" max="1" width="20" customWidth="1"/>
    <col min="2" max="2" width="18.7109375" style="1" customWidth="1"/>
    <col min="3" max="3" width="63.28515625" customWidth="1"/>
    <col min="4" max="4" width="33.140625" customWidth="1"/>
    <col min="5" max="5" width="48.7109375" style="1" customWidth="1"/>
    <col min="6" max="6" width="36.5703125" style="2" customWidth="1"/>
    <col min="7" max="7" width="24.85546875" style="3" customWidth="1"/>
    <col min="8" max="8" width="11.140625" style="1" customWidth="1"/>
    <col min="9" max="9" width="14.140625" style="5" customWidth="1"/>
    <col min="10" max="10" width="18.140625" style="6" customWidth="1"/>
    <col min="11" max="11" width="23.140625" style="4" customWidth="1"/>
    <col min="12" max="12" width="17.5703125" style="3" customWidth="1"/>
    <col min="13" max="13" width="22.7109375" style="3" customWidth="1"/>
    <col min="14" max="14" width="35.5703125" style="34" customWidth="1"/>
    <col min="15" max="15" width="39" style="41" bestFit="1" customWidth="1"/>
    <col min="16" max="16" width="20.85546875" style="43" customWidth="1"/>
    <col min="17" max="17" width="27.140625" style="1" customWidth="1"/>
  </cols>
  <sheetData>
    <row r="1" spans="1:17">
      <c r="A1" s="11"/>
      <c r="C1" s="11"/>
      <c r="D1" s="11"/>
      <c r="F1" s="11"/>
      <c r="G1" s="7"/>
      <c r="I1" s="13"/>
      <c r="J1" s="14"/>
      <c r="K1" s="12"/>
      <c r="L1" s="7"/>
      <c r="M1" s="7"/>
      <c r="P1" s="41"/>
    </row>
    <row r="2" spans="1:17" ht="21" customHeight="1">
      <c r="A2" s="48" t="s">
        <v>0</v>
      </c>
      <c r="B2" s="48"/>
      <c r="C2" s="48"/>
      <c r="D2" s="48"/>
      <c r="E2" s="48"/>
      <c r="F2" s="48"/>
      <c r="G2" s="48"/>
      <c r="H2" s="48"/>
      <c r="I2" s="48"/>
      <c r="J2" s="48"/>
      <c r="K2" s="48"/>
      <c r="L2" s="48"/>
      <c r="M2" s="48"/>
      <c r="N2" s="48"/>
      <c r="O2" s="48"/>
      <c r="P2" s="48"/>
    </row>
    <row r="3" spans="1:17" ht="21" customHeight="1">
      <c r="A3" s="48" t="s">
        <v>1</v>
      </c>
      <c r="B3" s="48"/>
      <c r="C3" s="48"/>
      <c r="D3" s="48"/>
      <c r="E3" s="48"/>
      <c r="F3" s="48"/>
      <c r="G3" s="48"/>
      <c r="H3" s="48"/>
      <c r="I3" s="48"/>
      <c r="J3" s="48"/>
      <c r="K3" s="48"/>
      <c r="L3" s="48"/>
      <c r="M3" s="48"/>
      <c r="N3" s="48"/>
      <c r="O3" s="48"/>
      <c r="P3" s="48"/>
    </row>
    <row r="4" spans="1:17" ht="21" customHeight="1">
      <c r="A4" s="48" t="s">
        <v>2</v>
      </c>
      <c r="B4" s="48"/>
      <c r="C4" s="48"/>
      <c r="D4" s="48"/>
      <c r="E4" s="48"/>
      <c r="F4" s="48"/>
      <c r="G4" s="48"/>
      <c r="H4" s="48"/>
      <c r="I4" s="48"/>
      <c r="J4" s="48"/>
      <c r="K4" s="48"/>
      <c r="L4" s="48"/>
      <c r="M4" s="48"/>
      <c r="N4" s="48"/>
      <c r="O4" s="48"/>
      <c r="P4" s="48"/>
    </row>
    <row r="5" spans="1:17" ht="21">
      <c r="A5" s="48" t="s">
        <v>30</v>
      </c>
      <c r="B5" s="48"/>
      <c r="C5" s="48"/>
      <c r="D5" s="48"/>
      <c r="E5" s="48"/>
      <c r="F5" s="48"/>
      <c r="G5" s="48"/>
      <c r="H5" s="48"/>
      <c r="I5" s="48"/>
      <c r="J5" s="48"/>
      <c r="K5" s="48"/>
      <c r="L5" s="48"/>
      <c r="M5" s="48"/>
      <c r="N5" s="48"/>
      <c r="O5" s="48"/>
      <c r="P5" s="48"/>
    </row>
    <row r="6" spans="1:17">
      <c r="A6" s="15"/>
      <c r="B6" s="36"/>
      <c r="C6" s="11"/>
      <c r="D6" s="11"/>
      <c r="F6" s="15"/>
      <c r="G6" s="8"/>
      <c r="I6" s="16"/>
      <c r="J6" s="17"/>
      <c r="K6" s="8"/>
      <c r="L6" s="8"/>
      <c r="M6" s="8"/>
      <c r="N6" s="8"/>
      <c r="O6" s="42"/>
      <c r="P6" s="42"/>
    </row>
    <row r="7" spans="1:17" ht="42" customHeight="1">
      <c r="A7" s="49" t="s">
        <v>3</v>
      </c>
      <c r="B7" s="49" t="s">
        <v>4</v>
      </c>
      <c r="C7" s="49" t="s">
        <v>5</v>
      </c>
      <c r="D7" s="49" t="s">
        <v>6</v>
      </c>
      <c r="E7" s="49" t="s">
        <v>7</v>
      </c>
      <c r="F7" s="49" t="s">
        <v>8</v>
      </c>
      <c r="G7" s="46" t="s">
        <v>9</v>
      </c>
      <c r="H7" s="49" t="s">
        <v>10</v>
      </c>
      <c r="I7" s="49"/>
      <c r="J7" s="49"/>
      <c r="K7" s="46" t="s">
        <v>11</v>
      </c>
      <c r="L7" s="46" t="s">
        <v>12</v>
      </c>
      <c r="M7" s="46" t="s">
        <v>13</v>
      </c>
      <c r="N7" s="46" t="s">
        <v>14</v>
      </c>
      <c r="O7" s="46" t="s">
        <v>15</v>
      </c>
      <c r="P7" s="46" t="s">
        <v>16</v>
      </c>
      <c r="Q7" s="46" t="s">
        <v>21</v>
      </c>
    </row>
    <row r="8" spans="1:17" ht="66.75" customHeight="1">
      <c r="A8" s="49"/>
      <c r="B8" s="49"/>
      <c r="C8" s="49"/>
      <c r="D8" s="49"/>
      <c r="E8" s="49"/>
      <c r="F8" s="49"/>
      <c r="G8" s="46"/>
      <c r="H8" s="44" t="s">
        <v>17</v>
      </c>
      <c r="I8" s="45" t="s">
        <v>18</v>
      </c>
      <c r="J8" s="45" t="s">
        <v>19</v>
      </c>
      <c r="K8" s="46"/>
      <c r="L8" s="46"/>
      <c r="M8" s="46"/>
      <c r="N8" s="46"/>
      <c r="O8" s="46"/>
      <c r="P8" s="46"/>
      <c r="Q8" s="46"/>
    </row>
    <row r="9" spans="1:17" s="9" customFormat="1" ht="84" customHeight="1">
      <c r="A9" s="10" t="s">
        <v>31</v>
      </c>
      <c r="B9" s="10" t="s">
        <v>32</v>
      </c>
      <c r="C9" s="54" t="s">
        <v>34</v>
      </c>
      <c r="D9" s="10" t="s">
        <v>25</v>
      </c>
      <c r="E9" s="53" t="s">
        <v>35</v>
      </c>
      <c r="F9" s="10" t="s">
        <v>36</v>
      </c>
      <c r="G9" s="55">
        <v>524749.41379310342</v>
      </c>
      <c r="H9" s="10">
        <v>61</v>
      </c>
      <c r="I9" s="38">
        <v>42856</v>
      </c>
      <c r="J9" s="38">
        <v>42916</v>
      </c>
      <c r="K9" s="37" t="s">
        <v>37</v>
      </c>
      <c r="L9" s="10" t="s">
        <v>22</v>
      </c>
      <c r="M9" s="56">
        <v>524749.41379310342</v>
      </c>
      <c r="N9" s="35" t="s">
        <v>38</v>
      </c>
      <c r="O9" s="10" t="s">
        <v>39</v>
      </c>
      <c r="P9" s="57">
        <v>25000</v>
      </c>
      <c r="Q9" s="10" t="s">
        <v>24</v>
      </c>
    </row>
    <row r="10" spans="1:17" s="9" customFormat="1" ht="84" customHeight="1">
      <c r="A10" s="10" t="s">
        <v>31</v>
      </c>
      <c r="B10" s="10" t="s">
        <v>32</v>
      </c>
      <c r="C10" s="54" t="s">
        <v>40</v>
      </c>
      <c r="D10" s="10" t="s">
        <v>25</v>
      </c>
      <c r="E10" s="53" t="s">
        <v>41</v>
      </c>
      <c r="F10" s="10" t="s">
        <v>42</v>
      </c>
      <c r="G10" s="55">
        <v>314064.47413793101</v>
      </c>
      <c r="H10" s="10">
        <v>61</v>
      </c>
      <c r="I10" s="38">
        <v>42856</v>
      </c>
      <c r="J10" s="38">
        <v>42916</v>
      </c>
      <c r="K10" s="37" t="s">
        <v>26</v>
      </c>
      <c r="L10" s="10" t="s">
        <v>22</v>
      </c>
      <c r="M10" s="56">
        <v>314064.47413793101</v>
      </c>
      <c r="N10" s="35" t="s">
        <v>43</v>
      </c>
      <c r="O10" s="10" t="s">
        <v>39</v>
      </c>
      <c r="P10" s="57">
        <v>25000</v>
      </c>
      <c r="Q10" s="10" t="s">
        <v>24</v>
      </c>
    </row>
    <row r="11" spans="1:17" s="9" customFormat="1" ht="84" customHeight="1">
      <c r="A11" s="10" t="s">
        <v>33</v>
      </c>
      <c r="B11" s="10" t="s">
        <v>32</v>
      </c>
      <c r="C11" s="54" t="s">
        <v>44</v>
      </c>
      <c r="D11" s="10" t="s">
        <v>45</v>
      </c>
      <c r="E11" s="53" t="s">
        <v>46</v>
      </c>
      <c r="F11" s="10" t="s">
        <v>47</v>
      </c>
      <c r="G11" s="55">
        <v>1205262.9482758623</v>
      </c>
      <c r="H11" s="10">
        <v>31</v>
      </c>
      <c r="I11" s="38">
        <v>42856</v>
      </c>
      <c r="J11" s="38">
        <v>42886</v>
      </c>
      <c r="K11" s="37" t="s">
        <v>48</v>
      </c>
      <c r="L11" s="10" t="s">
        <v>22</v>
      </c>
      <c r="M11" s="56">
        <v>1205262.9482758623</v>
      </c>
      <c r="N11" s="58" t="s">
        <v>49</v>
      </c>
      <c r="O11" s="10" t="s">
        <v>50</v>
      </c>
      <c r="P11" s="57">
        <v>40000</v>
      </c>
      <c r="Q11" s="10" t="s">
        <v>24</v>
      </c>
    </row>
    <row r="12" spans="1:17" s="9" customFormat="1" ht="84" customHeight="1">
      <c r="A12" s="10" t="s">
        <v>31</v>
      </c>
      <c r="B12" s="10" t="s">
        <v>32</v>
      </c>
      <c r="C12" s="54" t="s">
        <v>51</v>
      </c>
      <c r="D12" s="10" t="s">
        <v>52</v>
      </c>
      <c r="E12" s="53" t="s">
        <v>53</v>
      </c>
      <c r="F12" s="10" t="s">
        <v>54</v>
      </c>
      <c r="G12" s="55">
        <v>989396.42241379328</v>
      </c>
      <c r="H12" s="10">
        <v>54</v>
      </c>
      <c r="I12" s="38">
        <v>42863</v>
      </c>
      <c r="J12" s="38">
        <v>42916</v>
      </c>
      <c r="K12" s="37" t="s">
        <v>55</v>
      </c>
      <c r="L12" s="10" t="s">
        <v>22</v>
      </c>
      <c r="M12" s="56">
        <v>989396.42241379328</v>
      </c>
      <c r="N12" s="35" t="s">
        <v>56</v>
      </c>
      <c r="O12" s="10" t="s">
        <v>57</v>
      </c>
      <c r="P12" s="57">
        <v>35000</v>
      </c>
      <c r="Q12" s="10" t="s">
        <v>24</v>
      </c>
    </row>
    <row r="13" spans="1:17" s="9" customFormat="1" ht="84" customHeight="1">
      <c r="A13" s="10" t="s">
        <v>33</v>
      </c>
      <c r="B13" s="10" t="s">
        <v>32</v>
      </c>
      <c r="C13" s="54" t="s">
        <v>58</v>
      </c>
      <c r="D13" s="10" t="s">
        <v>45</v>
      </c>
      <c r="E13" s="53" t="s">
        <v>59</v>
      </c>
      <c r="F13" s="10" t="s">
        <v>60</v>
      </c>
      <c r="G13" s="55">
        <v>1292654.6810344828</v>
      </c>
      <c r="H13" s="10">
        <v>61</v>
      </c>
      <c r="I13" s="38">
        <v>42856</v>
      </c>
      <c r="J13" s="38">
        <v>42916</v>
      </c>
      <c r="K13" s="37" t="s">
        <v>61</v>
      </c>
      <c r="L13" s="10" t="s">
        <v>62</v>
      </c>
      <c r="M13" s="56">
        <v>1452.42</v>
      </c>
      <c r="N13" s="35" t="s">
        <v>63</v>
      </c>
      <c r="O13" s="10" t="s">
        <v>50</v>
      </c>
      <c r="P13" s="57">
        <v>40000</v>
      </c>
      <c r="Q13" s="10" t="s">
        <v>24</v>
      </c>
    </row>
    <row r="14" spans="1:17" s="9" customFormat="1" ht="84" customHeight="1">
      <c r="A14" s="10" t="s">
        <v>31</v>
      </c>
      <c r="B14" s="10" t="s">
        <v>32</v>
      </c>
      <c r="C14" s="54" t="s">
        <v>64</v>
      </c>
      <c r="D14" s="10" t="s">
        <v>65</v>
      </c>
      <c r="E14" s="53" t="s">
        <v>66</v>
      </c>
      <c r="F14" s="10" t="s">
        <v>67</v>
      </c>
      <c r="G14" s="55">
        <v>1349791.7672413795</v>
      </c>
      <c r="H14" s="10">
        <v>46</v>
      </c>
      <c r="I14" s="38">
        <v>42871</v>
      </c>
      <c r="J14" s="38">
        <v>42916</v>
      </c>
      <c r="K14" s="37" t="s">
        <v>68</v>
      </c>
      <c r="L14" s="10" t="s">
        <v>23</v>
      </c>
      <c r="M14" s="56">
        <v>803.44</v>
      </c>
      <c r="N14" s="35" t="s">
        <v>69</v>
      </c>
      <c r="O14" s="10" t="s">
        <v>70</v>
      </c>
      <c r="P14" s="57">
        <v>20000</v>
      </c>
      <c r="Q14" s="10" t="s">
        <v>24</v>
      </c>
    </row>
    <row r="15" spans="1:17" s="9" customFormat="1" ht="84" customHeight="1">
      <c r="A15" s="10" t="s">
        <v>33</v>
      </c>
      <c r="B15" s="10" t="s">
        <v>32</v>
      </c>
      <c r="C15" s="54" t="s">
        <v>71</v>
      </c>
      <c r="D15" s="10" t="s">
        <v>72</v>
      </c>
      <c r="E15" s="53" t="s">
        <v>73</v>
      </c>
      <c r="F15" s="10" t="s">
        <v>74</v>
      </c>
      <c r="G15" s="55">
        <v>838345.12931034481</v>
      </c>
      <c r="H15" s="10">
        <v>52</v>
      </c>
      <c r="I15" s="38">
        <v>42865</v>
      </c>
      <c r="J15" s="38">
        <v>42916</v>
      </c>
      <c r="K15" s="37" t="s">
        <v>75</v>
      </c>
      <c r="L15" s="10" t="s">
        <v>22</v>
      </c>
      <c r="M15" s="56">
        <v>838345.12931034481</v>
      </c>
      <c r="N15" s="35" t="s">
        <v>76</v>
      </c>
      <c r="O15" s="10" t="s">
        <v>77</v>
      </c>
      <c r="P15" s="57">
        <v>15000</v>
      </c>
      <c r="Q15" s="10" t="s">
        <v>24</v>
      </c>
    </row>
    <row r="16" spans="1:17" s="9" customFormat="1" ht="84" customHeight="1">
      <c r="A16" s="10" t="s">
        <v>33</v>
      </c>
      <c r="B16" s="10" t="s">
        <v>32</v>
      </c>
      <c r="C16" s="54" t="s">
        <v>78</v>
      </c>
      <c r="D16" s="10" t="s">
        <v>79</v>
      </c>
      <c r="E16" s="53" t="s">
        <v>80</v>
      </c>
      <c r="F16" s="10" t="s">
        <v>81</v>
      </c>
      <c r="G16" s="55">
        <v>389914.62068965519</v>
      </c>
      <c r="H16" s="10">
        <v>28</v>
      </c>
      <c r="I16" s="38">
        <v>42874</v>
      </c>
      <c r="J16" s="38">
        <v>42901</v>
      </c>
      <c r="K16" s="37" t="s">
        <v>27</v>
      </c>
      <c r="L16" s="10" t="s">
        <v>23</v>
      </c>
      <c r="M16" s="56">
        <v>1441.88</v>
      </c>
      <c r="N16" s="35" t="s">
        <v>82</v>
      </c>
      <c r="O16" s="10" t="s">
        <v>83</v>
      </c>
      <c r="P16" s="57">
        <v>20000</v>
      </c>
      <c r="Q16" s="10" t="s">
        <v>24</v>
      </c>
    </row>
    <row r="17" spans="1:17" s="9" customFormat="1" ht="84" customHeight="1">
      <c r="A17" s="10" t="s">
        <v>31</v>
      </c>
      <c r="B17" s="10" t="s">
        <v>32</v>
      </c>
      <c r="C17" s="54" t="s">
        <v>84</v>
      </c>
      <c r="D17" s="10" t="s">
        <v>85</v>
      </c>
      <c r="E17" s="53" t="s">
        <v>86</v>
      </c>
      <c r="F17" s="10" t="s">
        <v>87</v>
      </c>
      <c r="G17" s="55">
        <v>1045348.0086206896</v>
      </c>
      <c r="H17" s="10">
        <v>73</v>
      </c>
      <c r="I17" s="38">
        <v>42875</v>
      </c>
      <c r="J17" s="38">
        <v>42947</v>
      </c>
      <c r="K17" s="37" t="s">
        <v>88</v>
      </c>
      <c r="L17" s="10" t="s">
        <v>22</v>
      </c>
      <c r="M17" s="56">
        <v>1045348.0086206896</v>
      </c>
      <c r="N17" s="35" t="s">
        <v>89</v>
      </c>
      <c r="O17" s="10" t="s">
        <v>90</v>
      </c>
      <c r="P17" s="57">
        <v>12000</v>
      </c>
      <c r="Q17" s="10" t="s">
        <v>24</v>
      </c>
    </row>
    <row r="18" spans="1:17" s="9" customFormat="1" ht="84" customHeight="1">
      <c r="A18" s="10" t="s">
        <v>31</v>
      </c>
      <c r="B18" s="10" t="s">
        <v>32</v>
      </c>
      <c r="C18" s="54" t="s">
        <v>91</v>
      </c>
      <c r="D18" s="10" t="s">
        <v>25</v>
      </c>
      <c r="E18" s="53" t="s">
        <v>92</v>
      </c>
      <c r="F18" s="10" t="s">
        <v>93</v>
      </c>
      <c r="G18" s="55">
        <v>461299.5172413793</v>
      </c>
      <c r="H18" s="10">
        <v>42</v>
      </c>
      <c r="I18" s="38">
        <v>42875</v>
      </c>
      <c r="J18" s="38">
        <v>42916</v>
      </c>
      <c r="K18" s="37" t="s">
        <v>29</v>
      </c>
      <c r="L18" s="10" t="s">
        <v>22</v>
      </c>
      <c r="M18" s="56">
        <v>461299.5172413793</v>
      </c>
      <c r="N18" s="10" t="s">
        <v>28</v>
      </c>
      <c r="O18" s="10" t="s">
        <v>57</v>
      </c>
      <c r="P18" s="57">
        <v>8000</v>
      </c>
      <c r="Q18" s="10" t="s">
        <v>24</v>
      </c>
    </row>
    <row r="19" spans="1:17" ht="99.75" customHeight="1">
      <c r="A19" s="50" t="s">
        <v>20</v>
      </c>
      <c r="B19" s="51"/>
      <c r="C19" s="51"/>
      <c r="D19" s="51"/>
      <c r="E19" s="51"/>
      <c r="F19" s="52"/>
      <c r="G19" s="39">
        <f>SUM(G9:G18)</f>
        <v>8410826.9827586208</v>
      </c>
      <c r="H19" s="47"/>
      <c r="I19" s="47"/>
      <c r="J19" s="47"/>
      <c r="K19" s="47"/>
      <c r="L19" s="47"/>
      <c r="M19" s="47"/>
      <c r="N19" s="47"/>
      <c r="O19" s="47"/>
      <c r="P19" s="47"/>
      <c r="Q19" s="47"/>
    </row>
    <row r="20" spans="1:17" ht="99.75" customHeight="1">
      <c r="A20" s="18"/>
      <c r="B20" s="18"/>
      <c r="C20" s="22"/>
      <c r="D20" s="18"/>
      <c r="E20" s="18"/>
      <c r="F20" s="18"/>
      <c r="G20" s="24"/>
      <c r="H20" s="18"/>
      <c r="I20" s="20"/>
      <c r="J20" s="20"/>
      <c r="K20" s="18"/>
      <c r="L20" s="18"/>
      <c r="M20" s="18"/>
      <c r="N20" s="20"/>
      <c r="O20" s="20"/>
      <c r="P20" s="23"/>
    </row>
    <row r="21" spans="1:17" ht="99.75" customHeight="1">
      <c r="A21" s="18"/>
      <c r="B21" s="18"/>
      <c r="C21" s="22"/>
      <c r="D21" s="18"/>
      <c r="E21" s="18"/>
      <c r="F21" s="18"/>
      <c r="G21" s="19"/>
      <c r="H21" s="18"/>
      <c r="I21" s="20"/>
      <c r="J21" s="20"/>
      <c r="K21" s="20"/>
      <c r="L21" s="20"/>
      <c r="M21" s="21"/>
      <c r="N21" s="20"/>
      <c r="O21" s="20"/>
      <c r="P21" s="23"/>
    </row>
    <row r="22" spans="1:17" ht="92.25" customHeight="1">
      <c r="A22" s="25"/>
      <c r="B22" s="25"/>
      <c r="C22" s="26"/>
      <c r="D22" s="25"/>
      <c r="E22" s="25"/>
      <c r="F22" s="25"/>
      <c r="G22" s="27"/>
      <c r="H22" s="28"/>
      <c r="I22" s="29"/>
      <c r="J22" s="30"/>
      <c r="K22" s="29"/>
      <c r="L22" s="31"/>
      <c r="M22" s="32"/>
      <c r="N22" s="33"/>
      <c r="O22" s="40"/>
      <c r="P22" s="40"/>
    </row>
  </sheetData>
  <mergeCells count="21">
    <mergeCell ref="K7:K8"/>
    <mergeCell ref="L7:L8"/>
    <mergeCell ref="A19:F19"/>
    <mergeCell ref="M7:M8"/>
    <mergeCell ref="N7:N8"/>
    <mergeCell ref="Q7:Q8"/>
    <mergeCell ref="H19:Q19"/>
    <mergeCell ref="A2:P2"/>
    <mergeCell ref="A3:P3"/>
    <mergeCell ref="A4:P4"/>
    <mergeCell ref="A5:P5"/>
    <mergeCell ref="A7:A8"/>
    <mergeCell ref="B7:B8"/>
    <mergeCell ref="C7:C8"/>
    <mergeCell ref="D7:D8"/>
    <mergeCell ref="E7:E8"/>
    <mergeCell ref="F7:F8"/>
    <mergeCell ref="O7:O8"/>
    <mergeCell ref="P7:P8"/>
    <mergeCell ref="G7:G8"/>
    <mergeCell ref="H7:J7"/>
  </mergeCells>
  <pageMargins left="0.70866141732283516" right="0.15748031496063003" top="0.78740157480314965" bottom="0.78740157480314965" header="0.74803149606299213" footer="0.74803149606299213"/>
  <pageSetup paperSize="5" scale="35" fitToWidth="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2820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 MAYO 2017</vt:lpstr>
      <vt:lpstr>'AD MAYO 2017'!Área_de_impresión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dc:creator>
  <cp:lastModifiedBy>usuario</cp:lastModifiedBy>
  <cp:revision>49</cp:revision>
  <cp:lastPrinted>2017-04-26T20:42:19Z</cp:lastPrinted>
  <dcterms:created xsi:type="dcterms:W3CDTF">2012-03-14T21:42:33Z</dcterms:created>
  <dcterms:modified xsi:type="dcterms:W3CDTF">2017-06-15T18:19:35Z</dcterms:modified>
</cp:coreProperties>
</file>