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160" tabRatio="513"/>
  </bookViews>
  <sheets>
    <sheet name="Hoja1" sheetId="1" r:id="rId1"/>
  </sheets>
  <definedNames>
    <definedName name="_xlnm._FilterDatabase" localSheetId="0" hidden="1">Hoja1!$B$9:$R$9</definedName>
    <definedName name="_xlnm.Print_Area" localSheetId="0">Hoja1!$A$1:$T$13</definedName>
    <definedName name="_xlnm.Print_Titles" localSheetId="0">Hoja1!$8:$9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/>
</calcChain>
</file>

<file path=xl/sharedStrings.xml><?xml version="1.0" encoding="utf-8"?>
<sst xmlns="http://schemas.openxmlformats.org/spreadsheetml/2006/main" count="36" uniqueCount="36">
  <si>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</si>
  <si>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</si>
  <si>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</si>
  <si>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</si>
  <si>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</si>
  <si>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</si>
  <si>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</si>
  <si>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DIAS NATURALES</t>
  </si>
  <si>
    <t>INICIO</t>
  </si>
  <si>
    <t>TERMINO</t>
  </si>
  <si>
    <t>R.F.C.</t>
  </si>
  <si>
    <t>MEDIDAS</t>
  </si>
  <si>
    <t>REPRESENTANTE LEGAL</t>
  </si>
  <si>
    <t>SUPERVISOR</t>
  </si>
  <si>
    <t>HABITANTES BENEFICIADOS</t>
  </si>
  <si>
    <t>PLAZO DE EJECUCIÓN</t>
  </si>
  <si>
    <t>INSTRUMENTOS DE PLANEACIÓN DEL DESARROLLO 2018-2021</t>
  </si>
  <si>
    <t>H. AYUNTAMIENTO DE TLAJOMULCO DE ZÚÑIGA, JALISCO</t>
  </si>
  <si>
    <t>DIRECCIÓN GENERAL DE OBRAS PÚBLICAS</t>
  </si>
  <si>
    <t>DIRECCIÓN DE LICITACIÓN Y NORMATIVIDAD</t>
  </si>
  <si>
    <t>COSTO M²</t>
  </si>
  <si>
    <t>CONCENTRADO OBRA PÚBLICA</t>
  </si>
  <si>
    <t>ADJUDICACIÓN DIRECTA</t>
  </si>
  <si>
    <t>MONTO FINAL DE LA OBRA</t>
  </si>
  <si>
    <t>MONTO INICIAL</t>
  </si>
  <si>
    <t>RECURSO PROPIO</t>
  </si>
  <si>
    <t>ADJUDICACIÓN DIRECTA NOVIEMBRE 2019</t>
  </si>
  <si>
    <t>Rehabilitación de la red de alumbrado público de la unidad deportiva de la localidad de San Sebastián El Grande, municipio de Tlajomulco de Zúñiga, Jalisco.</t>
  </si>
  <si>
    <t>SAN SEBASTIAN</t>
  </si>
  <si>
    <t>Fefa Construcción, S.A. de C.V.</t>
  </si>
  <si>
    <t>DGOP-ELE-MUN-SG-AD-061-19</t>
  </si>
  <si>
    <t>ARQ. CARLOS FRANCISCO CASTILLO MOYA</t>
  </si>
  <si>
    <t>FCO161212C92</t>
  </si>
  <si>
    <t xml:space="preserve">LOTE </t>
  </si>
  <si>
    <t xml:space="preserve">ING. OSCAR CHAVEZ HARRIERO </t>
  </si>
  <si>
    <t xml:space="preserve">INFRAESTRUCTURA SOCIAL 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</si>
</sst>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164" formatCode="[$-C0A]General"/>
    <numFmt numFmtId="165" formatCode="#,##0.00&quot; &quot;[$€-C0A];[Red]&quot;-&quot;#,##0.00&quot; &quot;[$€-C0A]"/>
    <numFmt numFmtId="166" formatCode="[$-10476]dd/mm/yyyy;@"/>
  </numFmts>
  <fonts count="14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  <font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  <fill>
      <patternFill patternType="solid">
        <fgColor rgb="FFAEC6D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</cellStyleXfs>
  <cellXfs count="4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 applyBorder="1"/>
    <xf numFmtId="49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64" fontId="10" fillId="0" borderId="0" xfId="7" applyFont="1" applyFill="1" applyAlignment="1"/>
    <xf numFmtId="164" fontId="11" fillId="0" borderId="0" xfId="7" applyFont="1" applyAlignment="1"/>
    <xf numFmtId="0" fontId="4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44" fontId="9" fillId="0" borderId="0" xfId="6" applyFont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3" borderId="4" xfId="0" applyFont="1" applyFill="1" applyBorder="1" applyAlignment="1" applyProtection="1">
      <alignment vertical="center"/>
      <protection locked="0"/>
    </xf>
    <xf numFmtId="164" fontId="8" fillId="0" borderId="0" xfId="7" applyFont="1" applyFill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44" fontId="9" fillId="0" borderId="0" xfId="6" applyFont="1" applyAlignment="1" applyProtection="1">
      <alignment horizontal="center"/>
      <protection locked="0"/>
    </xf>
    <xf numFmtId="14" fontId="9" fillId="0" borderId="0" xfId="0" applyNumberFormat="1" applyFont="1" applyProtection="1">
      <protection locked="0"/>
    </xf>
    <xf numFmtId="14" fontId="9" fillId="0" borderId="0" xfId="0" applyNumberFormat="1" applyFont="1" applyAlignment="1" applyProtection="1">
      <alignment horizontal="center"/>
      <protection locked="0"/>
    </xf>
    <xf numFmtId="44" fontId="9" fillId="0" borderId="0" xfId="6" applyFont="1" applyAlignment="1" applyProtection="1">
      <alignment horizontal="left" vertical="center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vertical="center"/>
      <protection locked="0"/>
    </xf>
    <xf numFmtId="166" fontId="0" fillId="0" borderId="5" xfId="0" applyNumberForma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Fill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</cellXfs>
  <cellStyles count="8">
    <cellStyle name="Heading" xfId="1"/>
    <cellStyle name="Heading1" xfId="2"/>
    <cellStyle name="Moneda" xfId="6" builtinId="4"/>
    <cellStyle name="Normal" xfId="0" builtinId="0"/>
    <cellStyle name="Normal 2" xfId="3"/>
    <cellStyle name="Normal 5" xfId="7"/>
    <cellStyle name="Result" xfId="4"/>
    <cellStyle name="Result2" xfId="5"/>
  </cellStyles>
  <dxfs count="25"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" formatCode="0"/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general" vertical="center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0" indent="0" relative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relativeIndent="255" justifyLastLine="0" shrinkToFit="0" readingOrder="0"/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>
      <tableStyleElement type="wholeTable" dxfId="24"/>
      <tableStyleElement type="headerRow" dxfId="23"/>
      <tableStyleElement type="firstRowStripe" dxfId="22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533707</xdr:colOff>
      <xdr:row>0</xdr:row>
      <xdr:rowOff>71436</xdr:rowOff>
    </xdr:from>
    <xdr:to>
      <xdr:col>17</xdr:col>
      <xdr:colOff>330008</xdr:colOff>
      <xdr:row>6</xdr:row>
      <xdr:rowOff>253619</xdr:rowOff>
    </xdr:to>
    <xdr:pic>
      <xdr:nvPicPr>
        <xdr:cNvPr id="3" name="Imagen 2" descr="Tlajomulco">
          <a:extLst>
            <a:ext uri="{FF2B5EF4-FFF2-40B4-BE49-F238E27FC236}">
              <a16:creationId xmlns:a16="http://schemas.microsoft.com/office/drawing/2014/main" xmlns="" id="{6F2BF8D1-D977-4746-87A1-5F904E33D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4806" b="15838"/>
        <a:stretch/>
      </xdr:blipFill>
      <xdr:spPr bwMode="auto">
        <a:xfrm>
          <a:off x="19583707" y="71436"/>
          <a:ext cx="7065077" cy="1668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9:S10" totalsRowShown="0" headerRowDxfId="21" dataDxfId="19" headerRowBorderDxfId="20" tableBorderDxfId="18">
  <tableColumns count="18">
    <tableColumn id="1" name="RECURSO" dataDxfId="17"/>
    <tableColumn id="2" name="MODALIDAD" dataDxfId="16"/>
    <tableColumn id="3" name="OBRA" dataDxfId="15"/>
    <tableColumn id="4" name="LOCALIDAD" dataDxfId="14"/>
    <tableColumn id="5" name="CONTRATISTA" dataDxfId="13"/>
    <tableColumn id="6" name="CONTRATO" dataDxfId="12"/>
    <tableColumn id="7" name="IMPORTE CONTRATO_x000a_(INCLUYE IVA)" dataDxfId="11" dataCellStyle="Moneda"/>
    <tableColumn id="18" name="MONTO FINAL DE LA OBRA" dataDxfId="10" dataCellStyle="Moneda"/>
    <tableColumn id="8" name="DIAS NATURALES" dataDxfId="9">
      <calculatedColumnFormula>IF(K10="","",L10-K10+1)</calculatedColumnFormula>
    </tableColumn>
    <tableColumn id="9" name="INICIO" dataDxfId="8"/>
    <tableColumn id="10" name="TERMINO" dataDxfId="7"/>
    <tableColumn id="17" name="R.F.C." dataDxfId="6"/>
    <tableColumn id="11" name="MEDIDAS" dataDxfId="5"/>
    <tableColumn id="12" name="COSTO M²" dataDxfId="4" dataCellStyle="Moneda"/>
    <tableColumn id="13" name="REPRESENTANTE LEGAL" dataDxfId="3"/>
    <tableColumn id="14" name="SUPERVISOR" dataDxfId="2"/>
    <tableColumn id="15" name="HABITANTES BENEFICIADOS" dataDxfId="1"/>
    <tableColumn id="16" name="INSTRUMENTOS DE PLANEACIÓN DEL DESARROLLO 2018-2021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0"/>
  <sheetViews>
    <sheetView showGridLines="0" tabSelected="1" view="pageBreakPreview" zoomScale="40" zoomScaleNormal="40" zoomScaleSheetLayoutView="40" workbookViewId="0">
      <pane ySplit="9" topLeftCell="A10" activePane="bottomLeft" state="frozen"/>
      <selection pane="bottomLeft" activeCell="E29" sqref="E29"/>
    </sheetView>
  </sheetViews>
  <sheetFormatPr baseColWidth="10" defaultColWidth="0" defaultRowHeight="29.25" customHeight="1"/>
  <cols>
    <col min="1" max="1" width="1" style="2" customWidth="1"/>
    <col min="2" max="2" width="22.42578125" style="16" bestFit="1" customWidth="1"/>
    <col min="3" max="3" width="29.140625" style="17" bestFit="1" customWidth="1"/>
    <col min="4" max="4" width="50.7109375" style="18" customWidth="1"/>
    <col min="5" max="5" width="21" style="18" customWidth="1"/>
    <col min="6" max="6" width="31.85546875" style="19" customWidth="1"/>
    <col min="7" max="7" width="36" style="20" customWidth="1"/>
    <col min="8" max="8" width="25.85546875" style="26" bestFit="1" customWidth="1"/>
    <col min="9" max="9" width="25.85546875" style="26" customWidth="1"/>
    <col min="10" max="10" width="15.7109375" style="20" bestFit="1" customWidth="1"/>
    <col min="11" max="11" width="13.5703125" style="27" customWidth="1"/>
    <col min="12" max="12" width="13.5703125" style="28" customWidth="1"/>
    <col min="13" max="13" width="21.28515625" style="20" customWidth="1"/>
    <col min="14" max="14" width="15.28515625" style="20" customWidth="1"/>
    <col min="15" max="15" width="17.85546875" style="29" customWidth="1"/>
    <col min="16" max="17" width="45.42578125" style="20" customWidth="1"/>
    <col min="18" max="18" width="19.5703125" style="30" customWidth="1"/>
    <col min="19" max="19" width="41" style="20" customWidth="1"/>
    <col min="20" max="20" width="1" style="2" customWidth="1"/>
    <col min="21" max="16384" width="11.42578125" style="2" hidden="1"/>
  </cols>
  <sheetData>
    <row r="1" spans="2:29" ht="15.75">
      <c r="B1" s="3"/>
      <c r="C1" s="4"/>
      <c r="D1" s="5"/>
      <c r="E1" s="5"/>
      <c r="F1" s="6"/>
      <c r="G1" s="7"/>
      <c r="H1" s="7"/>
      <c r="I1" s="7"/>
      <c r="J1" s="7"/>
      <c r="K1" s="2"/>
      <c r="L1" s="7"/>
      <c r="M1" s="7"/>
      <c r="N1" s="7"/>
      <c r="O1" s="8"/>
      <c r="P1" s="7"/>
      <c r="Q1" s="7"/>
      <c r="R1" s="7"/>
      <c r="S1" s="7"/>
    </row>
    <row r="2" spans="2:29" ht="20.25">
      <c r="B2" s="37" t="s">
        <v>17</v>
      </c>
      <c r="C2" s="37"/>
      <c r="D2" s="37"/>
      <c r="E2" s="37"/>
      <c r="F2" s="37"/>
      <c r="G2" s="37"/>
      <c r="H2" s="37"/>
      <c r="I2" s="22"/>
      <c r="J2" s="7"/>
      <c r="K2" s="2"/>
      <c r="L2" s="7"/>
      <c r="M2" s="7"/>
      <c r="N2" s="7"/>
      <c r="O2" s="8"/>
      <c r="P2" s="7"/>
      <c r="Q2" s="7"/>
      <c r="R2" s="7"/>
      <c r="S2" s="7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2:29" ht="20.25">
      <c r="B3" s="37" t="s">
        <v>18</v>
      </c>
      <c r="C3" s="37"/>
      <c r="D3" s="37"/>
      <c r="E3" s="37"/>
      <c r="F3" s="37"/>
      <c r="G3" s="37"/>
      <c r="H3" s="37"/>
      <c r="I3" s="22"/>
      <c r="J3" s="7"/>
      <c r="K3" s="2"/>
      <c r="L3" s="7"/>
      <c r="M3" s="7"/>
      <c r="N3" s="7"/>
      <c r="O3" s="8"/>
      <c r="P3" s="7"/>
      <c r="Q3" s="7"/>
      <c r="R3" s="7"/>
      <c r="S3" s="7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2:29" ht="20.25">
      <c r="B4" s="37" t="s">
        <v>19</v>
      </c>
      <c r="C4" s="37"/>
      <c r="D4" s="37"/>
      <c r="E4" s="37"/>
      <c r="F4" s="37"/>
      <c r="G4" s="37"/>
      <c r="H4" s="37"/>
      <c r="I4" s="22"/>
      <c r="J4" s="7"/>
      <c r="K4" s="2"/>
      <c r="L4" s="7"/>
      <c r="M4" s="7"/>
      <c r="N4" s="7"/>
      <c r="O4" s="8"/>
      <c r="P4" s="7"/>
      <c r="Q4" s="7"/>
      <c r="R4" s="7"/>
      <c r="S4" s="7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2:29" ht="15.75">
      <c r="B5" s="7"/>
      <c r="C5" s="7"/>
      <c r="D5" s="8"/>
      <c r="E5" s="7"/>
      <c r="F5" s="7"/>
      <c r="G5" s="7"/>
      <c r="H5" s="7"/>
      <c r="I5" s="7"/>
      <c r="J5" s="7"/>
      <c r="K5" s="2"/>
      <c r="L5" s="7"/>
      <c r="M5" s="7"/>
      <c r="N5" s="7"/>
      <c r="O5" s="8"/>
      <c r="P5" s="7"/>
      <c r="Q5" s="7"/>
      <c r="R5" s="7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2:29" ht="20.25">
      <c r="B6" s="38" t="s">
        <v>21</v>
      </c>
      <c r="C6" s="38"/>
      <c r="D6" s="38"/>
      <c r="E6" s="38"/>
      <c r="F6" s="38"/>
      <c r="G6" s="38"/>
      <c r="H6" s="38"/>
      <c r="I6" s="23"/>
      <c r="J6" s="7"/>
      <c r="K6" s="2"/>
      <c r="L6" s="7"/>
      <c r="M6" s="7"/>
      <c r="N6" s="7"/>
      <c r="O6" s="8"/>
      <c r="P6" s="7"/>
      <c r="Q6" s="7"/>
      <c r="R6" s="7"/>
      <c r="S6" s="7"/>
    </row>
    <row r="7" spans="2:29" ht="21" thickBot="1">
      <c r="B7" s="39" t="s">
        <v>26</v>
      </c>
      <c r="C7" s="39"/>
      <c r="D7" s="39"/>
      <c r="E7" s="39"/>
      <c r="F7" s="39"/>
      <c r="G7" s="39"/>
      <c r="H7" s="39"/>
      <c r="I7" s="24"/>
      <c r="J7" s="7"/>
      <c r="K7" s="2"/>
      <c r="L7" s="7"/>
      <c r="M7" s="7"/>
      <c r="N7" s="7"/>
      <c r="O7" s="8"/>
      <c r="P7" s="7"/>
      <c r="Q7" s="7"/>
      <c r="R7" s="7"/>
      <c r="S7" s="7"/>
    </row>
    <row r="8" spans="2:29" ht="16.5" customHeight="1" thickBot="1">
      <c r="B8" s="11"/>
      <c r="C8" s="11"/>
      <c r="D8" s="11"/>
      <c r="E8" s="11"/>
      <c r="F8" s="11"/>
      <c r="G8" s="11"/>
      <c r="H8" s="25" t="s">
        <v>24</v>
      </c>
      <c r="I8" s="11"/>
      <c r="J8" s="34" t="s">
        <v>15</v>
      </c>
      <c r="K8" s="35"/>
      <c r="L8" s="36"/>
      <c r="M8" s="11"/>
      <c r="N8" s="11"/>
      <c r="O8" s="11"/>
      <c r="P8" s="11"/>
      <c r="Q8" s="11"/>
      <c r="R8" s="11"/>
      <c r="S8" s="11"/>
    </row>
    <row r="9" spans="2:29" s="12" customFormat="1" ht="43.5" customHeight="1" thickBot="1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  <c r="I9" s="1" t="s">
        <v>23</v>
      </c>
      <c r="J9" s="1" t="s">
        <v>7</v>
      </c>
      <c r="K9" s="1" t="s">
        <v>8</v>
      </c>
      <c r="L9" s="1" t="s">
        <v>9</v>
      </c>
      <c r="M9" s="1" t="s">
        <v>10</v>
      </c>
      <c r="N9" s="1" t="s">
        <v>11</v>
      </c>
      <c r="O9" s="1" t="s">
        <v>20</v>
      </c>
      <c r="P9" s="1" t="s">
        <v>12</v>
      </c>
      <c r="Q9" s="1" t="s">
        <v>13</v>
      </c>
      <c r="R9" s="1" t="s">
        <v>14</v>
      </c>
      <c r="S9" s="1" t="s">
        <v>16</v>
      </c>
    </row>
    <row r="10" spans="2:29" s="13" customFormat="1" ht="30" customHeight="1">
      <c r="B10" s="14" t="s">
        <v>25</v>
      </c>
      <c r="C10" s="14" t="s">
        <v>22</v>
      </c>
      <c r="D10" s="31" t="s">
        <v>27</v>
      </c>
      <c r="E10" s="31" t="s">
        <v>28</v>
      </c>
      <c r="F10" s="31" t="s">
        <v>29</v>
      </c>
      <c r="G10" s="14" t="s">
        <v>30</v>
      </c>
      <c r="H10" s="15">
        <v>620784.22</v>
      </c>
      <c r="I10" s="15">
        <v>620784.22</v>
      </c>
      <c r="J10" s="21">
        <f t="shared" ref="J10" si="0">IF(K10="","",L10-K10+1)</f>
        <v>42</v>
      </c>
      <c r="K10" s="32">
        <v>43778</v>
      </c>
      <c r="L10" s="32">
        <v>43819</v>
      </c>
      <c r="M10" s="31" t="s">
        <v>32</v>
      </c>
      <c r="N10" s="33" t="s">
        <v>33</v>
      </c>
      <c r="O10" s="15">
        <v>620784.22</v>
      </c>
      <c r="P10" s="31" t="s">
        <v>31</v>
      </c>
      <c r="Q10" s="33" t="s">
        <v>34</v>
      </c>
      <c r="R10" s="33">
        <v>25000</v>
      </c>
      <c r="S10" s="14" t="s">
        <v>35</v>
      </c>
    </row>
  </sheetData>
  <mergeCells count="6">
    <mergeCell ref="J8:L8"/>
    <mergeCell ref="B2:H2"/>
    <mergeCell ref="B3:H3"/>
    <mergeCell ref="B4:H4"/>
    <mergeCell ref="B6:H6"/>
    <mergeCell ref="B7:H7"/>
  </mergeCells>
  <pageMargins left="0.25" right="0.25" top="0.75" bottom="0.75" header="0.3" footer="0.3"/>
  <pageSetup scale="27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www.intercambiosvirtuales.org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D. Cárdenas Landino</cp:lastModifiedBy>
  <cp:revision/>
  <cp:lastPrinted>2019-08-12T19:29:57Z</cp:lastPrinted>
  <dcterms:created xsi:type="dcterms:W3CDTF">2013-05-08T19:35:28Z</dcterms:created>
  <dcterms:modified xsi:type="dcterms:W3CDTF">2020-01-14T18:34:00Z</dcterms:modified>
</cp:coreProperties>
</file>