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d.docs.live.net/1a3a2ba813ba90aa/Escritorio/Obras públicas 2024/"/>
    </mc:Choice>
  </mc:AlternateContent>
  <xr:revisionPtr revIDLastSave="0" documentId="8_{09E7B2D6-5DDE-40F0-A92E-7266EBB4081E}" xr6:coauthVersionLast="47" xr6:coauthVersionMax="47" xr10:uidLastSave="{00000000-0000-0000-0000-000000000000}"/>
  <bookViews>
    <workbookView xWindow="-120" yWindow="-120" windowWidth="20730" windowHeight="11160" tabRatio="513" xr2:uid="{00000000-000D-0000-FFFF-FFFF00000000}"/>
  </bookViews>
  <sheets>
    <sheet name="Hoja1" sheetId="1" r:id="rId1"/>
  </sheets>
  <definedNames>
    <definedName name="_xlnm._FilterDatabase" localSheetId="0" hidden="1">Hoja1!$B$9:$R$9</definedName>
    <definedName name="_GoBack" localSheetId="0">Hoja1!#REF!</definedName>
    <definedName name="_xlnm.Print_Area" localSheetId="0">Hoja1!$A$1:$T$17</definedName>
    <definedName name="_xlnm.Print_Titles" localSheetId="0">Hoja1!$8:$9</definedName>
  </definedNames>
  <calcPr calcId="191029"/>
</workbook>
</file>

<file path=xl/calcChain.xml><?xml version="1.0" encoding="utf-8"?>
<calcChain xmlns="http://schemas.openxmlformats.org/spreadsheetml/2006/main">
  <c r="O16" i="1" l="1"/>
  <c r="O12" i="1"/>
  <c r="O11" i="1"/>
</calcChain>
</file>

<file path=xl/sharedStrings.xml><?xml version="1.0" encoding="utf-8"?>
<sst xmlns="http://schemas.openxmlformats.org/spreadsheetml/2006/main" count="93" uniqueCount="76">
  <si>
    <t>RECURSO</t>
  </si>
  <si>
    <t>MODALIDAD</t>
  </si>
  <si>
    <t>OBRA</t>
  </si>
  <si>
    <t>LOCALIDAD</t>
  </si>
  <si>
    <t>CONTRATISTA</t>
  </si>
  <si>
    <t>CONTRATO</t>
  </si>
  <si>
    <t>IMPORTE CONTRATO
(INCLUYE IVA)</t>
  </si>
  <si>
    <t>DIAS NATURALES</t>
  </si>
  <si>
    <t>INICIO</t>
  </si>
  <si>
    <t>TERMINO</t>
  </si>
  <si>
    <t>R.F.C.</t>
  </si>
  <si>
    <t>REPRESENTANTE LEGAL</t>
  </si>
  <si>
    <t>SUPERVISOR</t>
  </si>
  <si>
    <t>HABITANTES BENEFICIADOS</t>
  </si>
  <si>
    <t>PLAZO DE EJECUCIÓN</t>
  </si>
  <si>
    <t>H. AYUNTAMIENTO DE TLAJOMULCO DE ZÚÑIGA, JALISCO</t>
  </si>
  <si>
    <t>DIRECCIÓN GENERAL DE OBRAS PÚBLICAS</t>
  </si>
  <si>
    <t>COSTO M²</t>
  </si>
  <si>
    <t>CONCENTRADO OBRA PÚBLICA</t>
  </si>
  <si>
    <t>MONTO FINAL DE LA OBRA</t>
  </si>
  <si>
    <t>MONTO INICIAL</t>
  </si>
  <si>
    <t>Adjudicación Directa</t>
  </si>
  <si>
    <t>INSTRUMENTOS DE PLANEACIÓN DEL DESARROLLO 2021-2024</t>
  </si>
  <si>
    <t>Infraestructura Social</t>
  </si>
  <si>
    <t>DIRECCIÓN DE LICITACIÓN Y NORMATIVIDAD</t>
  </si>
  <si>
    <t>MEDIDAS</t>
  </si>
  <si>
    <t>ADJUDICACIÓN DIRECTA AGOSTO 2024</t>
  </si>
  <si>
    <t>DGOP-AP-MUN-PP-AD-096-24</t>
  </si>
  <si>
    <t>DGOP-CA-MUN-RP-AD-097-24</t>
  </si>
  <si>
    <t>DGOP-AP-MUN-RP-AD-100-24</t>
  </si>
  <si>
    <t>DGOP-AP-MUN-RP-AD-103-24</t>
  </si>
  <si>
    <t>DGOP-OC-MUN-RP-AD-104-24</t>
  </si>
  <si>
    <t>DGOP-IM-MUN-RP-AD-105-24</t>
  </si>
  <si>
    <t>DGOP-OC-MUN-RP-AD-106-24</t>
  </si>
  <si>
    <t>Construcción de tanque tormenta y obras complementarias ubicado en el Clúster 14, fraccionamiento Hacienda Santa Fe, municipio de Tlajomulco de Zúñiga, Jalisco.</t>
  </si>
  <si>
    <t>Trabajos de contingencia como pavimentación con carpeta asfáltica, sobre la calle José Guadalupe Gallo, entre la avenida La Tijera y avenida Real a Colima, en la colonia La Tijera, municipio de Tlajomulco de Zúñiga, Jalisco.</t>
  </si>
  <si>
    <t>Construcción de línea de agua potable del pozo de agua de la planta de tratamiento de aguas residuales de San Miguel Cuyutlán al entronque en la comunidad, en la localidad de Cuexcomatitlán, e intervención de hundimiento en los cruces de la av. Adolf B. Horn y Prolongación 1ero de Mayo en la localidad de Santa Cruz del Valle, municipio de Tlajomulco de Zúñiga, Jalisco.</t>
  </si>
  <si>
    <t>Trabajos de contingencia: reparación de colector en los cruces de la av. Adolf B. Horn y prolongación 1ero de Mayo, localidad de Santa Cruz del Valle, municipio de Tlajomulco de Zúñiga, Jalisco.</t>
  </si>
  <si>
    <t>Trabajos de contingencia como rehabilitación y reforzamiento de muro en calle Nicolás Bravo frente al DIF de Cabecera Municipal, reparación de hundimiento (socavón) en distribuidor vial Unión del Cuatro fraccionamiento Villas de la Hacienda, e interconexión de colector Aldama, en la localidad Unión del Cuatro municipio de Tlajomulco de Zúñiga, Jalisco.</t>
  </si>
  <si>
    <t>Intervención de centro de entrenamiento de desarrollo de software, creación de videojuegos, animación y efectos visuales, y restauración de la caverna, estudio de grabación municipal ubicado, en el Centro Multidisciplinario del Valle, fraccionamiento Chulavista, municipio de Tlajomulco de Zúñiga, Jalisco.</t>
  </si>
  <si>
    <t>Trabajos de contingencia a base de sustitución de colector pluvial en av. Valle de las Moras, en el fraccionamiento Valle de Los Encinos, Tlajomulco de Zúñiga, Jalisco.</t>
  </si>
  <si>
    <t>Hacienda Santa Fe</t>
  </si>
  <si>
    <t>La Tijera</t>
  </si>
  <si>
    <t>Varias localidades</t>
  </si>
  <si>
    <t>Santa Cruz del Valle</t>
  </si>
  <si>
    <t>Varias</t>
  </si>
  <si>
    <t>Chulavista</t>
  </si>
  <si>
    <t>Fraccionamiento Valle de Los Encinos</t>
  </si>
  <si>
    <t>Desarrolladora de Insumos para la Construcción, S.A. de C.V.</t>
  </si>
  <si>
    <t>Valakar Infraestructura, S.A. de C.V.</t>
  </si>
  <si>
    <t>Seisla Construcciones, S.A. de C.V.</t>
  </si>
  <si>
    <t>Obras y Proyectos Acuario, S.A. de C.V.</t>
  </si>
  <si>
    <t>Grupo de Ingenieros Topógrafos en la Construcción, S.A. de C.V.</t>
  </si>
  <si>
    <t>Termo Acústicos de Occidente JM, S.A. de C.V.</t>
  </si>
  <si>
    <t>Enlace Ingeniería Aplicada, S.A. de C.V.</t>
  </si>
  <si>
    <t>DIC180803NR8</t>
  </si>
  <si>
    <t>VIN2106152Q1</t>
  </si>
  <si>
    <t>SCO181206Q43</t>
  </si>
  <si>
    <t>OPA140403K72</t>
  </si>
  <si>
    <t>GIT180122AM0</t>
  </si>
  <si>
    <t>TAO1610178W9</t>
  </si>
  <si>
    <t>EIA190307N36</t>
  </si>
  <si>
    <t>Joel Ruiz Martínez</t>
  </si>
  <si>
    <t>Daniel Castellanos Rivera</t>
  </si>
  <si>
    <t>José de Jesús González Vázquez</t>
  </si>
  <si>
    <t>Francisco Javier Ayala Leal</t>
  </si>
  <si>
    <t>Carlos Alberto Díaz Díaz</t>
  </si>
  <si>
    <t>Guadalupe Alejandrina Maldonado Lara</t>
  </si>
  <si>
    <t>José de Jesús García Zarate</t>
  </si>
  <si>
    <t>Lote</t>
  </si>
  <si>
    <t>lote</t>
  </si>
  <si>
    <t>Arq. Sergio Reyes Marquez</t>
  </si>
  <si>
    <t>Ing. Adan Parra Flores</t>
  </si>
  <si>
    <t>Ing. David Canales Tatengo</t>
  </si>
  <si>
    <t>Ing. Jorge Luis Rodriguez Vazquez</t>
  </si>
  <si>
    <t>Ing. Joe Ramiro Espinoza Martinez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</si>
</sst>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Red]\-&quot;$&quot;#,##0.00"/>
    <numFmt numFmtId="44" formatCode="_-&quot;$&quot;* #,##0.00_-;\-&quot;$&quot;* #,##0.00_-;_-&quot;$&quot;* &quot;-&quot;??_-;_-@_-"/>
    <numFmt numFmtId="164" formatCode="[$-C0A]General"/>
    <numFmt numFmtId="165" formatCode="#,##0.00&quot; &quot;[$€-C0A];[Red]&quot;-&quot;#,##0.00&quot; &quot;[$€-C0A]"/>
  </numFmts>
  <fonts count="19"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1"/>
      <color rgb="FF000000"/>
      <name val="Calibri"/>
      <family val="2"/>
      <scheme val="minor"/>
    </font>
    <font>
      <sz val="12"/>
      <color theme="1"/>
      <name val="Arial"/>
      <family val="2"/>
    </font>
    <font>
      <sz val="12"/>
      <color rgb="FF000000"/>
      <name val="Arial"/>
      <family val="2"/>
    </font>
    <font>
      <sz val="11"/>
      <color theme="1"/>
      <name val="Calibri"/>
      <family val="2"/>
      <scheme val="minor"/>
    </font>
    <font>
      <sz val="11"/>
      <color rgb="FF212529"/>
      <name val="Segoe UI"/>
      <family val="2"/>
    </font>
    <font>
      <sz val="11"/>
      <color theme="1"/>
      <name val="Maiandra GD"/>
      <family val="2"/>
    </font>
  </fonts>
  <fills count="3">
    <fill>
      <patternFill patternType="none"/>
    </fill>
    <fill>
      <patternFill patternType="gray125"/>
    </fill>
    <fill>
      <patternFill patternType="solid">
        <fgColor rgb="FF79858B"/>
        <bgColor indexed="64"/>
      </patternFill>
    </fill>
  </fills>
  <borders count="9">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0">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0" fontId="5" fillId="0" borderId="0"/>
    <xf numFmtId="44" fontId="5" fillId="0" borderId="0" applyFont="0" applyFill="0" applyBorder="0" applyAlignment="0" applyProtection="0"/>
  </cellStyleXfs>
  <cellXfs count="65">
    <xf numFmtId="0" fontId="0" fillId="0" borderId="0" xfId="0"/>
    <xf numFmtId="0" fontId="9" fillId="0" borderId="0" xfId="0" applyFont="1"/>
    <xf numFmtId="0" fontId="9" fillId="0" borderId="0" xfId="0" applyFont="1" applyAlignment="1">
      <alignment horizontal="center"/>
    </xf>
    <xf numFmtId="0" fontId="4" fillId="0" borderId="0" xfId="0" applyFont="1"/>
    <xf numFmtId="49" fontId="9" fillId="0" borderId="0" xfId="0" applyNumberFormat="1" applyFont="1"/>
    <xf numFmtId="0" fontId="9" fillId="0" borderId="0" xfId="0" applyFont="1" applyAlignment="1">
      <alignment horizontal="left" vertical="center"/>
    </xf>
    <xf numFmtId="164" fontId="10" fillId="0" borderId="0" xfId="7" applyFont="1"/>
    <xf numFmtId="164" fontId="11" fillId="0" borderId="0" xfId="7" applyFont="1"/>
    <xf numFmtId="0" fontId="4" fillId="0" borderId="0" xfId="0" applyFont="1" applyAlignment="1">
      <alignment vertical="center"/>
    </xf>
    <xf numFmtId="0" fontId="12" fillId="0" borderId="0" xfId="0" applyFont="1" applyAlignment="1">
      <alignment horizontal="center" vertical="center"/>
    </xf>
    <xf numFmtId="0" fontId="9" fillId="0" borderId="0" xfId="0" applyFont="1" applyAlignment="1" applyProtection="1">
      <alignment horizontal="center"/>
      <protection locked="0"/>
    </xf>
    <xf numFmtId="0" fontId="4" fillId="0" borderId="0" xfId="0" applyFont="1" applyProtection="1">
      <protection locked="0"/>
    </xf>
    <xf numFmtId="0" fontId="9" fillId="0" borderId="0" xfId="0" applyFont="1" applyProtection="1">
      <protection locked="0"/>
    </xf>
    <xf numFmtId="49" fontId="9" fillId="0" borderId="0" xfId="0" applyNumberFormat="1" applyFont="1" applyProtection="1">
      <protection locked="0"/>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6" fillId="2" borderId="2" xfId="0" applyFont="1" applyFill="1" applyBorder="1" applyAlignment="1">
      <alignment horizontal="center" vertical="center" wrapText="1"/>
    </xf>
    <xf numFmtId="44" fontId="9" fillId="0" borderId="0" xfId="6" applyFont="1" applyAlignment="1" applyProtection="1">
      <alignment horizontal="center"/>
      <protection locked="0"/>
    </xf>
    <xf numFmtId="14" fontId="9" fillId="0" borderId="0" xfId="0" applyNumberFormat="1" applyFont="1" applyProtection="1">
      <protection locked="0"/>
    </xf>
    <xf numFmtId="14" fontId="9" fillId="0" borderId="0" xfId="0" applyNumberFormat="1" applyFont="1" applyAlignment="1" applyProtection="1">
      <alignment horizontal="center"/>
      <protection locked="0"/>
    </xf>
    <xf numFmtId="44" fontId="9" fillId="0" borderId="0" xfId="6" applyFont="1" applyAlignment="1" applyProtection="1">
      <alignment horizontal="left" vertical="center"/>
      <protection locked="0"/>
    </xf>
    <xf numFmtId="1" fontId="9" fillId="0" borderId="0" xfId="0" applyNumberFormat="1" applyFont="1" applyAlignment="1" applyProtection="1">
      <alignment horizontal="center"/>
      <protection locked="0"/>
    </xf>
    <xf numFmtId="0" fontId="4" fillId="0" borderId="4" xfId="0" applyFont="1" applyBorder="1" applyAlignment="1">
      <alignment horizontal="center" vertical="center" wrapText="1"/>
    </xf>
    <xf numFmtId="0" fontId="6" fillId="0" borderId="4" xfId="0" applyFont="1" applyBorder="1" applyAlignment="1">
      <alignment horizontal="center" vertical="center" wrapText="1"/>
    </xf>
    <xf numFmtId="14" fontId="9" fillId="0" borderId="0" xfId="0" applyNumberFormat="1" applyFont="1" applyAlignment="1" applyProtection="1">
      <alignment horizontal="center" vertical="center" wrapText="1"/>
      <protection locked="0"/>
    </xf>
    <xf numFmtId="0" fontId="13" fillId="0" borderId="0" xfId="0" applyFont="1" applyAlignment="1">
      <alignment horizontal="left" vertical="center" wrapText="1"/>
    </xf>
    <xf numFmtId="14" fontId="14" fillId="0" borderId="0" xfId="0" applyNumberFormat="1" applyFont="1" applyAlignment="1" applyProtection="1">
      <alignment horizontal="center" vertical="center" wrapText="1"/>
      <protection locked="0"/>
    </xf>
    <xf numFmtId="14" fontId="15" fillId="0" borderId="0" xfId="6" applyNumberFormat="1" applyFont="1" applyBorder="1" applyAlignment="1" applyProtection="1">
      <alignment horizontal="center" vertical="center" wrapText="1"/>
      <protection locked="0"/>
    </xf>
    <xf numFmtId="8" fontId="14" fillId="0" borderId="0" xfId="6" applyNumberFormat="1" applyFont="1" applyBorder="1" applyAlignment="1" applyProtection="1">
      <alignment horizontal="center" vertical="center"/>
      <protection locked="0"/>
    </xf>
    <xf numFmtId="14" fontId="16" fillId="0" borderId="0" xfId="0" applyNumberFormat="1" applyFont="1" applyAlignment="1" applyProtection="1">
      <alignment horizontal="center" vertical="center"/>
      <protection locked="0"/>
    </xf>
    <xf numFmtId="14" fontId="15" fillId="0" borderId="0" xfId="0" applyNumberFormat="1" applyFont="1" applyAlignment="1" applyProtection="1">
      <alignment horizontal="center" vertical="center"/>
      <protection locked="0"/>
    </xf>
    <xf numFmtId="0" fontId="0" fillId="0" borderId="0" xfId="0" applyAlignment="1">
      <alignment horizontal="center" vertical="center"/>
    </xf>
    <xf numFmtId="0" fontId="13" fillId="0" borderId="0" xfId="0" applyFont="1" applyAlignment="1">
      <alignment horizontal="center" vertical="center" wrapText="1"/>
    </xf>
    <xf numFmtId="0" fontId="0" fillId="0" borderId="0" xfId="8" applyFont="1" applyAlignment="1" applyProtection="1">
      <alignment horizontal="center" vertical="center"/>
      <protection locked="0"/>
    </xf>
    <xf numFmtId="0" fontId="14" fillId="0" borderId="0" xfId="0" applyFont="1" applyAlignment="1" applyProtection="1">
      <alignment horizontal="center" vertical="center"/>
      <protection locked="0"/>
    </xf>
    <xf numFmtId="0" fontId="9" fillId="0" borderId="0" xfId="0" applyFont="1" applyAlignment="1" applyProtection="1">
      <alignment horizontal="center" vertical="center"/>
      <protection locked="0"/>
    </xf>
    <xf numFmtId="14" fontId="9" fillId="0" borderId="5" xfId="0" applyNumberFormat="1" applyFont="1" applyBorder="1" applyAlignment="1" applyProtection="1">
      <alignment horizontal="center" vertical="center" wrapText="1"/>
      <protection locked="0"/>
    </xf>
    <xf numFmtId="0" fontId="9" fillId="0" borderId="5" xfId="0" applyFont="1" applyBorder="1" applyAlignment="1" applyProtection="1">
      <alignment horizontal="center" vertical="center"/>
      <protection locked="0"/>
    </xf>
    <xf numFmtId="14" fontId="0" fillId="0" borderId="5" xfId="0" applyNumberFormat="1" applyBorder="1" applyAlignment="1" applyProtection="1">
      <alignment horizontal="center" vertical="center"/>
      <protection locked="0"/>
    </xf>
    <xf numFmtId="14" fontId="15" fillId="0" borderId="5" xfId="0" applyNumberFormat="1" applyFont="1" applyBorder="1" applyAlignment="1" applyProtection="1">
      <alignment horizontal="center" vertical="center"/>
      <protection locked="0"/>
    </xf>
    <xf numFmtId="14" fontId="15" fillId="0" borderId="5" xfId="0" applyNumberFormat="1" applyFont="1" applyBorder="1" applyAlignment="1" applyProtection="1">
      <alignment horizontal="center" vertical="center" wrapText="1"/>
      <protection locked="0"/>
    </xf>
    <xf numFmtId="0" fontId="13" fillId="0" borderId="5" xfId="0" applyFont="1" applyBorder="1" applyAlignment="1">
      <alignment horizontal="left" vertical="center" wrapText="1"/>
    </xf>
    <xf numFmtId="0" fontId="18" fillId="0" borderId="5" xfId="0" applyFont="1" applyBorder="1" applyAlignment="1">
      <alignment horizontal="center" vertical="center"/>
    </xf>
    <xf numFmtId="44" fontId="18" fillId="0" borderId="5" xfId="6" applyFont="1" applyBorder="1" applyAlignment="1">
      <alignment vertical="center"/>
    </xf>
    <xf numFmtId="0" fontId="17" fillId="0" borderId="5" xfId="0" applyFont="1" applyBorder="1" applyAlignment="1">
      <alignment horizontal="center" vertical="center"/>
    </xf>
    <xf numFmtId="0" fontId="18" fillId="0" borderId="6" xfId="0" applyFont="1" applyBorder="1" applyAlignment="1">
      <alignment horizontal="center" vertical="center"/>
    </xf>
    <xf numFmtId="0" fontId="9" fillId="0" borderId="5" xfId="0" applyFont="1" applyBorder="1"/>
    <xf numFmtId="0" fontId="14" fillId="0" borderId="5" xfId="0" applyFont="1" applyBorder="1" applyAlignment="1" applyProtection="1">
      <alignment horizontal="center" vertical="center"/>
      <protection locked="0"/>
    </xf>
    <xf numFmtId="14" fontId="14" fillId="0" borderId="5" xfId="0" applyNumberFormat="1" applyFont="1" applyBorder="1" applyAlignment="1" applyProtection="1">
      <alignment horizontal="center" vertical="center" wrapText="1"/>
      <protection locked="0"/>
    </xf>
    <xf numFmtId="14" fontId="16" fillId="0" borderId="5" xfId="0" applyNumberFormat="1" applyFont="1" applyBorder="1" applyAlignment="1" applyProtection="1">
      <alignment horizontal="center" vertical="center"/>
      <protection locked="0"/>
    </xf>
    <xf numFmtId="0" fontId="0" fillId="0" borderId="5" xfId="0" applyBorder="1" applyAlignment="1">
      <alignment horizontal="center" vertical="center"/>
    </xf>
    <xf numFmtId="14" fontId="15" fillId="0" borderId="5" xfId="0" applyNumberFormat="1" applyFont="1" applyBorder="1" applyAlignment="1" applyProtection="1">
      <alignment horizontal="left" vertical="center" wrapText="1"/>
      <protection locked="0"/>
    </xf>
    <xf numFmtId="44" fontId="18" fillId="0" borderId="5" xfId="6" applyFont="1" applyBorder="1" applyAlignment="1">
      <alignment horizontal="center" vertical="center"/>
    </xf>
    <xf numFmtId="0" fontId="0" fillId="0" borderId="5" xfId="8" applyFont="1" applyBorder="1" applyAlignment="1" applyProtection="1">
      <alignment horizontal="center" vertical="center"/>
      <protection locked="0"/>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8" fontId="14" fillId="0" borderId="7" xfId="6" applyNumberFormat="1" applyFont="1" applyBorder="1" applyAlignment="1" applyProtection="1">
      <alignment horizontal="center" vertical="center"/>
      <protection locked="0"/>
    </xf>
    <xf numFmtId="8" fontId="9" fillId="0" borderId="7" xfId="6" applyNumberFormat="1" applyFont="1" applyBorder="1" applyAlignment="1" applyProtection="1">
      <alignment horizontal="center" vertical="center"/>
      <protection locked="0"/>
    </xf>
    <xf numFmtId="0" fontId="9" fillId="0" borderId="8" xfId="0" applyFont="1" applyBorder="1" applyAlignment="1" applyProtection="1">
      <alignment horizontal="center" vertical="center"/>
      <protection locked="0"/>
    </xf>
    <xf numFmtId="8" fontId="9" fillId="0" borderId="5" xfId="0" applyNumberFormat="1" applyFont="1" applyBorder="1" applyAlignment="1">
      <alignment horizontal="center" vertical="center"/>
    </xf>
  </cellXfs>
  <cellStyles count="10">
    <cellStyle name="Heading" xfId="1" xr:uid="{00000000-0005-0000-0000-000000000000}"/>
    <cellStyle name="Heading1" xfId="2" xr:uid="{00000000-0005-0000-0000-000001000000}"/>
    <cellStyle name="Moneda" xfId="6" builtinId="4"/>
    <cellStyle name="Moneda 2" xfId="9" xr:uid="{00000000-0005-0000-0000-000003000000}"/>
    <cellStyle name="Normal" xfId="0" builtinId="0"/>
    <cellStyle name="Normal 2" xfId="3" xr:uid="{00000000-0005-0000-0000-000005000000}"/>
    <cellStyle name="Normal 5" xfId="7" xr:uid="{00000000-0005-0000-0000-000006000000}"/>
    <cellStyle name="Normal 8" xfId="8" xr:uid="{00000000-0005-0000-0000-000007000000}"/>
    <cellStyle name="Result" xfId="4" xr:uid="{00000000-0005-0000-0000-000008000000}"/>
    <cellStyle name="Result2" xfId="5" xr:uid="{00000000-0005-0000-0000-000009000000}"/>
  </cellStyles>
  <dxfs count="25">
    <dxf>
      <font>
        <b val="0"/>
        <i val="0"/>
        <strike val="0"/>
        <condense val="0"/>
        <extend val="0"/>
        <outline val="0"/>
        <shadow val="0"/>
        <u val="none"/>
        <vertAlign val="baseline"/>
        <sz val="12"/>
        <color theme="1"/>
        <name val="Arial"/>
        <scheme val="none"/>
      </font>
      <alignment horizontal="general" vertical="center" textRotation="0" wrapText="0" relative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3" formatCode="#,##0"/>
      <alignment horizontal="center" vertical="center" textRotation="0" wrapText="0" indent="0" justifyLastLine="0" shrinkToFit="0" readingOrder="0"/>
      <protection locked="0" hidden="0"/>
    </dxf>
    <dxf>
      <font>
        <strike val="0"/>
        <outline val="0"/>
        <shadow val="0"/>
        <u val="none"/>
        <vertAlign val="baseline"/>
        <sz val="10"/>
        <color auto="1"/>
        <name val="Maiandra GD"/>
        <scheme val="none"/>
      </font>
      <fill>
        <patternFill patternType="none">
          <fgColor indexed="64"/>
          <bgColor indexed="65"/>
        </patternFill>
      </fill>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1" indent="0" justifyLastLine="0" shrinkToFit="0" readingOrder="0"/>
      <protection locked="0" hidden="0"/>
    </dxf>
    <dxf>
      <font>
        <strike val="0"/>
        <outline val="0"/>
        <shadow val="0"/>
        <u val="none"/>
        <vertAlign val="baseline"/>
        <sz val="12"/>
        <name val="Arial"/>
        <scheme val="none"/>
      </font>
      <numFmt numFmtId="34" formatCode="_-&quot;$&quot;* #,##0.00_-;\-&quot;$&quot;* #,##0.00_-;_-&quot;$&quot;* &quot;-&quot;??_-;_-@_-"/>
      <alignment horizontal="center" vertical="center" textRotation="0" wrapText="0" indent="0" justifyLastLine="0" shrinkToFit="0" readingOrder="0"/>
      <protection locked="0" hidden="0"/>
    </dxf>
    <dxf>
      <font>
        <strike val="0"/>
        <outline val="0"/>
        <shadow val="0"/>
        <u val="none"/>
        <vertAlign val="baseline"/>
        <sz val="12"/>
        <name val="Arial"/>
        <scheme val="none"/>
      </font>
      <alignment horizontal="center" vertical="center" textRotation="0" wrapText="0" indent="0" justifyLastLine="0" shrinkToFit="0" readingOrder="0"/>
      <protection locked="0" hidden="0"/>
    </dxf>
    <dxf>
      <font>
        <strike val="0"/>
        <outline val="0"/>
        <shadow val="0"/>
        <u val="none"/>
        <vertAlign val="baseline"/>
        <sz val="12"/>
        <name val="Arial"/>
        <scheme val="none"/>
      </font>
      <fill>
        <patternFill patternType="none">
          <fgColor indexed="64"/>
          <bgColor indexed="65"/>
        </patternFill>
      </fill>
      <alignment horizontal="center" vertical="center" textRotation="0" wrapText="0" indent="0" justifyLastLine="0" shrinkToFit="0" readingOrder="0"/>
      <protection locked="0" hidden="0"/>
    </dxf>
    <dxf>
      <font>
        <strike val="0"/>
        <outline val="0"/>
        <shadow val="0"/>
        <u val="none"/>
        <vertAlign val="baseline"/>
        <sz val="12"/>
        <color rgb="FF000000"/>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1"/>
        <color theme="1"/>
        <name val="Calibri"/>
        <scheme val="minor"/>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2" formatCode="&quot;$&quot;#,##0.00;[Red]\-&quot;$&quot;#,##0.00"/>
      <alignment horizontal="center" vertical="center" textRotation="0" wrapText="0" indent="0" justifyLastLine="0" shrinkToFit="0" readingOrder="0"/>
      <protection locked="0" hidden="0"/>
    </dxf>
    <dxf>
      <font>
        <strike val="0"/>
        <outline val="0"/>
        <shadow val="0"/>
        <u val="none"/>
        <vertAlign val="baseline"/>
        <sz val="12"/>
        <color rgb="FF000000"/>
        <name val="Arial"/>
        <scheme val="none"/>
      </font>
      <numFmt numFmtId="19" formatCode="dd/mm/yyyy"/>
      <alignment horizontal="center" vertical="center" textRotation="0" wrapText="1"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1"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1" indent="0" justifyLastLine="0" shrinkToFit="0" readingOrder="0"/>
      <protection locked="0" hidden="0"/>
    </dxf>
    <dxf>
      <font>
        <strike val="0"/>
        <outline val="0"/>
        <shadow val="0"/>
        <u val="none"/>
        <vertAlign val="baseline"/>
        <sz val="12"/>
        <color rgb="FF000000"/>
        <name val="Arial"/>
        <scheme val="none"/>
      </font>
      <numFmt numFmtId="19" formatCode="dd/mm/yyyy"/>
      <alignment horizontal="left" vertical="center" textRotation="0" wrapText="1" indent="0" justifyLastLine="0" shrinkToFit="0" readingOrder="0"/>
      <protection locked="0" hidden="0"/>
    </dxf>
    <dxf>
      <font>
        <strike val="0"/>
        <outline val="0"/>
        <shadow val="0"/>
        <u val="none"/>
        <vertAlign val="baseline"/>
        <sz val="12"/>
        <name val="Arial"/>
        <scheme val="none"/>
      </font>
      <alignment horizontal="center" vertical="center" textRotation="0" wrapText="0" indent="0" justifyLastLine="0" shrinkToFit="0" readingOrder="0"/>
      <protection locked="0" hidden="0"/>
    </dxf>
    <dxf>
      <font>
        <strike val="0"/>
        <outline val="0"/>
        <shadow val="0"/>
        <u val="none"/>
        <vertAlign val="baseline"/>
        <sz val="12"/>
        <name val="Arial"/>
        <scheme val="none"/>
      </font>
      <alignment horizontal="center" vertical="center" textRotation="0" wrapText="0" indent="0" justifyLastLine="0" shrinkToFit="0" readingOrder="0"/>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xr9:uid="{00000000-0011-0000-FFFF-FFFF00000000}">
      <tableStyleElement type="wholeTable" dxfId="24"/>
      <tableStyleElement type="headerRow" dxfId="23"/>
      <tableStyleElement type="firstRowStripe" dxfId="22"/>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533707</xdr:colOff>
      <xdr:row>0</xdr:row>
      <xdr:rowOff>71436</xdr:rowOff>
    </xdr:from>
    <xdr:to>
      <xdr:col>18</xdr:col>
      <xdr:colOff>294289</xdr:colOff>
      <xdr:row>6</xdr:row>
      <xdr:rowOff>253619</xdr:rowOff>
    </xdr:to>
    <xdr:pic>
      <xdr:nvPicPr>
        <xdr:cNvPr id="3" name="Imagen 2" descr="Tlajomulco">
          <a:extLst>
            <a:ext uri="{FF2B5EF4-FFF2-40B4-BE49-F238E27FC236}">
              <a16:creationId xmlns:a16="http://schemas.microsoft.com/office/drawing/2014/main" id="{6F2BF8D1-D977-4746-87A1-5F904E33DC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19583707" y="71436"/>
          <a:ext cx="7065077" cy="16680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16" totalsRowShown="0" headerRowDxfId="21" dataDxfId="19" headerRowBorderDxfId="20" tableBorderDxfId="18">
  <tableColumns count="18">
    <tableColumn id="1" xr3:uid="{00000000-0010-0000-0000-000001000000}" name="RECURSO" dataDxfId="17"/>
    <tableColumn id="2" xr3:uid="{00000000-0010-0000-0000-000002000000}" name="MODALIDAD" dataDxfId="16"/>
    <tableColumn id="3" xr3:uid="{00000000-0010-0000-0000-000003000000}" name="OBRA" dataDxfId="15"/>
    <tableColumn id="4" xr3:uid="{00000000-0010-0000-0000-000004000000}" name="LOCALIDAD" dataDxfId="14"/>
    <tableColumn id="5" xr3:uid="{00000000-0010-0000-0000-000005000000}" name="CONTRATISTA" dataDxfId="13"/>
    <tableColumn id="6" xr3:uid="{00000000-0010-0000-0000-000006000000}" name="CONTRATO" dataDxfId="12"/>
    <tableColumn id="7" xr3:uid="{00000000-0010-0000-0000-000007000000}" name="IMPORTE CONTRATO_x000a_(INCLUYE IVA)" dataDxfId="11" dataCellStyle="Moneda"/>
    <tableColumn id="18" xr3:uid="{00000000-0010-0000-0000-000012000000}" name="MONTO FINAL DE LA OBRA" dataDxfId="0" dataCellStyle="Moneda"/>
    <tableColumn id="8" xr3:uid="{00000000-0010-0000-0000-000008000000}" name="DIAS NATURALES" dataDxfId="10"/>
    <tableColumn id="9" xr3:uid="{00000000-0010-0000-0000-000009000000}" name="INICIO" dataDxfId="9"/>
    <tableColumn id="10" xr3:uid="{00000000-0010-0000-0000-00000A000000}" name="TERMINO" dataDxfId="8"/>
    <tableColumn id="17" xr3:uid="{00000000-0010-0000-0000-000011000000}" name="R.F.C." dataDxfId="7"/>
    <tableColumn id="11" xr3:uid="{00000000-0010-0000-0000-00000B000000}" name="MEDIDAS" dataDxfId="6"/>
    <tableColumn id="12" xr3:uid="{00000000-0010-0000-0000-00000C000000}" name="COSTO M²" dataDxfId="5" dataCellStyle="Moneda"/>
    <tableColumn id="13" xr3:uid="{00000000-0010-0000-0000-00000D000000}" name="REPRESENTANTE LEGAL" dataDxfId="4"/>
    <tableColumn id="14" xr3:uid="{00000000-0010-0000-0000-00000E000000}" name="SUPERVISOR" dataDxfId="3"/>
    <tableColumn id="15" xr3:uid="{00000000-0010-0000-0000-00000F000000}" name="HABITANTES BENEFICIADOS" dataDxfId="2"/>
    <tableColumn id="16" xr3:uid="{00000000-0010-0000-0000-000010000000}" name="INSTRUMENTOS DE PLANEACIÓN DEL DESARROLLO 2021-2024" dataDxfId="1"/>
  </tableColumns>
  <tableStyleInfo name="Estilo de tabla 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6"/>
  <sheetViews>
    <sheetView showGridLines="0" tabSelected="1" view="pageBreakPreview" topLeftCell="E1" zoomScale="80" zoomScaleNormal="80" zoomScaleSheetLayoutView="80" workbookViewId="0">
      <pane ySplit="9" topLeftCell="A10" activePane="bottomLeft" state="frozen"/>
      <selection pane="bottomLeft" activeCell="H15" sqref="H15"/>
    </sheetView>
  </sheetViews>
  <sheetFormatPr baseColWidth="10" defaultColWidth="0" defaultRowHeight="29.25" customHeight="1" x14ac:dyDescent="0.25"/>
  <cols>
    <col min="1" max="1" width="1" style="1" customWidth="1"/>
    <col min="2" max="2" width="17.140625" style="10" customWidth="1"/>
    <col min="3" max="3" width="24.7109375" style="11" bestFit="1" customWidth="1"/>
    <col min="4" max="4" width="73.5703125" style="12" customWidth="1"/>
    <col min="5" max="5" width="21" style="12" customWidth="1"/>
    <col min="6" max="6" width="52.5703125" style="13" customWidth="1"/>
    <col min="7" max="7" width="39.140625" style="10" bestFit="1" customWidth="1"/>
    <col min="8" max="8" width="25.85546875" style="18" bestFit="1" customWidth="1"/>
    <col min="9" max="9" width="25.85546875" style="18" customWidth="1"/>
    <col min="10" max="10" width="15.7109375" style="10" bestFit="1" customWidth="1"/>
    <col min="11" max="11" width="15" style="19" customWidth="1"/>
    <col min="12" max="12" width="15" style="20" customWidth="1"/>
    <col min="13" max="13" width="21.5703125" style="10" customWidth="1"/>
    <col min="14" max="14" width="15.28515625" style="10" customWidth="1"/>
    <col min="15" max="15" width="19.7109375" style="21" bestFit="1" customWidth="1"/>
    <col min="16" max="16" width="31.28515625" style="10" customWidth="1"/>
    <col min="17" max="17" width="40.28515625" style="10" customWidth="1"/>
    <col min="18" max="18" width="18" style="22" customWidth="1"/>
    <col min="19" max="19" width="31.5703125" style="10" customWidth="1"/>
    <col min="20" max="20" width="1" style="1" customWidth="1"/>
    <col min="21" max="16384" width="11.42578125" style="1" hidden="1"/>
  </cols>
  <sheetData>
    <row r="1" spans="1:29" ht="15.75" x14ac:dyDescent="0.25">
      <c r="B1" s="2"/>
      <c r="C1" s="3"/>
      <c r="D1" s="1"/>
      <c r="E1" s="1"/>
      <c r="F1" s="4"/>
      <c r="G1" s="2"/>
      <c r="H1" s="2"/>
      <c r="I1" s="2"/>
      <c r="J1" s="2"/>
      <c r="K1" s="1"/>
      <c r="L1" s="2"/>
      <c r="M1" s="2"/>
      <c r="N1" s="2"/>
      <c r="O1" s="5"/>
      <c r="P1" s="2"/>
      <c r="Q1" s="2"/>
      <c r="R1" s="2"/>
      <c r="S1" s="2"/>
    </row>
    <row r="2" spans="1:29" ht="20.25" x14ac:dyDescent="0.3">
      <c r="B2" s="58" t="s">
        <v>15</v>
      </c>
      <c r="C2" s="58"/>
      <c r="D2" s="58"/>
      <c r="E2" s="58"/>
      <c r="F2" s="58"/>
      <c r="G2" s="58"/>
      <c r="H2" s="58"/>
      <c r="I2" s="14"/>
      <c r="J2" s="2"/>
      <c r="K2" s="1"/>
      <c r="L2" s="2"/>
      <c r="M2" s="2"/>
      <c r="N2" s="2"/>
      <c r="O2" s="5"/>
      <c r="P2" s="2"/>
      <c r="Q2" s="2"/>
      <c r="R2" s="2"/>
      <c r="S2" s="2"/>
      <c r="T2" s="6"/>
      <c r="U2" s="6"/>
      <c r="V2" s="6"/>
      <c r="W2" s="6"/>
      <c r="X2" s="6"/>
      <c r="Y2" s="6"/>
      <c r="Z2" s="6"/>
      <c r="AA2" s="6"/>
      <c r="AB2" s="6"/>
      <c r="AC2" s="6"/>
    </row>
    <row r="3" spans="1:29" ht="20.25" x14ac:dyDescent="0.3">
      <c r="B3" s="58" t="s">
        <v>16</v>
      </c>
      <c r="C3" s="58"/>
      <c r="D3" s="58"/>
      <c r="E3" s="58"/>
      <c r="F3" s="58"/>
      <c r="G3" s="58"/>
      <c r="H3" s="58"/>
      <c r="I3" s="14"/>
      <c r="J3" s="2"/>
      <c r="K3" s="1"/>
      <c r="L3" s="2"/>
      <c r="M3" s="2"/>
      <c r="N3" s="2"/>
      <c r="O3" s="5"/>
      <c r="P3" s="2"/>
      <c r="Q3" s="2"/>
      <c r="R3" s="2"/>
      <c r="S3" s="2"/>
      <c r="T3" s="6"/>
      <c r="U3" s="6"/>
      <c r="V3" s="6"/>
      <c r="W3" s="6"/>
      <c r="X3" s="6"/>
      <c r="Y3" s="6"/>
      <c r="Z3" s="6"/>
      <c r="AA3" s="6"/>
      <c r="AB3" s="6"/>
      <c r="AC3" s="6"/>
    </row>
    <row r="4" spans="1:29" ht="20.25" x14ac:dyDescent="0.3">
      <c r="B4" s="58" t="s">
        <v>24</v>
      </c>
      <c r="C4" s="58"/>
      <c r="D4" s="58"/>
      <c r="E4" s="58"/>
      <c r="F4" s="58"/>
      <c r="G4" s="58"/>
      <c r="H4" s="58"/>
      <c r="I4" s="14"/>
      <c r="J4" s="2"/>
      <c r="K4" s="1"/>
      <c r="L4" s="2"/>
      <c r="M4" s="2"/>
      <c r="N4" s="2"/>
      <c r="O4" s="5"/>
      <c r="P4" s="2"/>
      <c r="Q4" s="2"/>
      <c r="R4" s="2"/>
      <c r="S4" s="2"/>
      <c r="T4" s="6"/>
      <c r="U4" s="6"/>
      <c r="V4" s="6"/>
      <c r="W4" s="6"/>
      <c r="X4" s="6"/>
      <c r="Y4" s="6"/>
      <c r="Z4" s="6"/>
      <c r="AA4" s="6"/>
      <c r="AB4" s="6"/>
      <c r="AC4" s="6"/>
    </row>
    <row r="5" spans="1:29" ht="15.75" x14ac:dyDescent="0.25">
      <c r="B5" s="2"/>
      <c r="C5" s="2"/>
      <c r="D5" s="5"/>
      <c r="E5" s="2"/>
      <c r="F5" s="2"/>
      <c r="G5" s="2"/>
      <c r="H5" s="2"/>
      <c r="I5" s="2"/>
      <c r="J5" s="2"/>
      <c r="K5" s="1"/>
      <c r="L5" s="2"/>
      <c r="M5" s="2"/>
      <c r="N5" s="2"/>
      <c r="O5" s="5"/>
      <c r="P5" s="2"/>
      <c r="Q5" s="2"/>
      <c r="R5" s="2"/>
      <c r="S5" s="2"/>
      <c r="T5" s="7"/>
      <c r="U5" s="7"/>
      <c r="V5" s="7"/>
      <c r="W5" s="7"/>
      <c r="X5" s="7"/>
      <c r="Y5" s="7"/>
      <c r="Z5" s="7"/>
      <c r="AA5" s="7"/>
      <c r="AB5" s="7"/>
      <c r="AC5" s="7"/>
    </row>
    <row r="6" spans="1:29" ht="20.25" x14ac:dyDescent="0.3">
      <c r="B6" s="59" t="s">
        <v>18</v>
      </c>
      <c r="C6" s="59"/>
      <c r="D6" s="59"/>
      <c r="E6" s="59"/>
      <c r="F6" s="59"/>
      <c r="G6" s="59"/>
      <c r="H6" s="59"/>
      <c r="I6" s="15"/>
      <c r="J6" s="2"/>
      <c r="K6" s="1"/>
      <c r="L6" s="2"/>
      <c r="M6" s="2"/>
      <c r="N6" s="2"/>
      <c r="O6" s="5"/>
      <c r="P6" s="2"/>
      <c r="Q6" s="2"/>
      <c r="R6" s="2"/>
      <c r="S6" s="2"/>
    </row>
    <row r="7" spans="1:29" ht="21" thickBot="1" x14ac:dyDescent="0.35">
      <c r="B7" s="60" t="s">
        <v>26</v>
      </c>
      <c r="C7" s="60"/>
      <c r="D7" s="60"/>
      <c r="E7" s="60"/>
      <c r="F7" s="60"/>
      <c r="G7" s="60"/>
      <c r="H7" s="60"/>
      <c r="I7" s="16"/>
      <c r="J7" s="2"/>
      <c r="K7" s="1"/>
      <c r="L7" s="2"/>
      <c r="M7" s="2"/>
      <c r="N7" s="2"/>
      <c r="O7" s="5"/>
      <c r="P7" s="2"/>
      <c r="Q7" s="2"/>
      <c r="R7" s="2"/>
      <c r="S7" s="2"/>
    </row>
    <row r="8" spans="1:29" ht="16.5" customHeight="1" thickBot="1" x14ac:dyDescent="0.25">
      <c r="B8" s="8"/>
      <c r="C8" s="8"/>
      <c r="D8" s="8"/>
      <c r="E8" s="8"/>
      <c r="F8" s="8"/>
      <c r="G8" s="8"/>
      <c r="H8" s="17" t="s">
        <v>20</v>
      </c>
      <c r="I8" s="8"/>
      <c r="J8" s="55" t="s">
        <v>14</v>
      </c>
      <c r="K8" s="56"/>
      <c r="L8" s="57"/>
      <c r="M8" s="8"/>
      <c r="N8" s="8"/>
      <c r="O8" s="8"/>
      <c r="P8" s="8"/>
      <c r="Q8" s="8"/>
      <c r="R8" s="8"/>
      <c r="S8" s="8"/>
    </row>
    <row r="9" spans="1:29" s="9" customFormat="1" ht="58.5" customHeight="1" x14ac:dyDescent="0.25">
      <c r="B9" s="23" t="s">
        <v>0</v>
      </c>
      <c r="C9" s="23" t="s">
        <v>1</v>
      </c>
      <c r="D9" s="23" t="s">
        <v>2</v>
      </c>
      <c r="E9" s="23" t="s">
        <v>3</v>
      </c>
      <c r="F9" s="23" t="s">
        <v>4</v>
      </c>
      <c r="G9" s="23" t="s">
        <v>5</v>
      </c>
      <c r="H9" s="23" t="s">
        <v>6</v>
      </c>
      <c r="I9" s="23" t="s">
        <v>19</v>
      </c>
      <c r="J9" s="23" t="s">
        <v>7</v>
      </c>
      <c r="K9" s="23" t="s">
        <v>8</v>
      </c>
      <c r="L9" s="23" t="s">
        <v>9</v>
      </c>
      <c r="M9" s="23" t="s">
        <v>10</v>
      </c>
      <c r="N9" s="23" t="s">
        <v>25</v>
      </c>
      <c r="O9" s="23" t="s">
        <v>17</v>
      </c>
      <c r="P9" s="23" t="s">
        <v>11</v>
      </c>
      <c r="Q9" s="23" t="s">
        <v>12</v>
      </c>
      <c r="R9" s="23" t="s">
        <v>13</v>
      </c>
      <c r="S9" s="24" t="s">
        <v>22</v>
      </c>
    </row>
    <row r="10" spans="1:29" ht="54.75" customHeight="1" x14ac:dyDescent="0.2">
      <c r="B10" s="35">
        <v>2024</v>
      </c>
      <c r="C10" s="36" t="s">
        <v>21</v>
      </c>
      <c r="D10" s="26" t="s">
        <v>34</v>
      </c>
      <c r="E10" s="25" t="s">
        <v>41</v>
      </c>
      <c r="F10" s="27" t="s">
        <v>48</v>
      </c>
      <c r="G10" s="28" t="s">
        <v>27</v>
      </c>
      <c r="H10" s="29">
        <v>1378059.78</v>
      </c>
      <c r="I10" s="64">
        <v>1378059.78</v>
      </c>
      <c r="J10" s="36">
        <v>30</v>
      </c>
      <c r="K10" s="30">
        <v>45506</v>
      </c>
      <c r="L10" s="31">
        <v>45535</v>
      </c>
      <c r="M10" s="32" t="s">
        <v>55</v>
      </c>
      <c r="N10" s="43" t="s">
        <v>69</v>
      </c>
      <c r="O10" s="44">
        <v>1378059.78</v>
      </c>
      <c r="P10" s="33" t="s">
        <v>62</v>
      </c>
      <c r="Q10" s="43" t="s">
        <v>71</v>
      </c>
      <c r="R10" s="43">
        <v>10000</v>
      </c>
      <c r="S10" s="34" t="s">
        <v>23</v>
      </c>
    </row>
    <row r="11" spans="1:29" ht="89.25" customHeight="1" x14ac:dyDescent="0.2">
      <c r="B11" s="35">
        <v>2024</v>
      </c>
      <c r="C11" s="36" t="s">
        <v>21</v>
      </c>
      <c r="D11" s="26" t="s">
        <v>35</v>
      </c>
      <c r="E11" s="25" t="s">
        <v>42</v>
      </c>
      <c r="F11" s="27" t="s">
        <v>49</v>
      </c>
      <c r="G11" s="28" t="s">
        <v>28</v>
      </c>
      <c r="H11" s="29">
        <v>2380470.96</v>
      </c>
      <c r="I11" s="64">
        <v>2380470.96</v>
      </c>
      <c r="J11" s="36">
        <v>57</v>
      </c>
      <c r="K11" s="30">
        <v>45509</v>
      </c>
      <c r="L11" s="31">
        <v>45565</v>
      </c>
      <c r="M11" s="32" t="s">
        <v>56</v>
      </c>
      <c r="N11" s="46">
        <v>2665</v>
      </c>
      <c r="O11" s="44">
        <f>2380470.96/N11</f>
        <v>893.23488180112565</v>
      </c>
      <c r="P11" s="33" t="s">
        <v>63</v>
      </c>
      <c r="Q11" s="43" t="s">
        <v>72</v>
      </c>
      <c r="R11" s="43">
        <v>50000</v>
      </c>
      <c r="S11" s="34" t="s">
        <v>23</v>
      </c>
    </row>
    <row r="12" spans="1:29" ht="94.5" customHeight="1" x14ac:dyDescent="0.2">
      <c r="A12" s="47"/>
      <c r="B12" s="48">
        <v>2024</v>
      </c>
      <c r="C12" s="38" t="s">
        <v>21</v>
      </c>
      <c r="D12" s="42" t="s">
        <v>36</v>
      </c>
      <c r="E12" s="37" t="s">
        <v>43</v>
      </c>
      <c r="F12" s="49" t="s">
        <v>50</v>
      </c>
      <c r="G12" s="41" t="s">
        <v>29</v>
      </c>
      <c r="H12" s="61">
        <v>1827243.94</v>
      </c>
      <c r="I12" s="64">
        <v>1827243.93</v>
      </c>
      <c r="J12" s="63">
        <v>16</v>
      </c>
      <c r="K12" s="50">
        <v>45520</v>
      </c>
      <c r="L12" s="40">
        <v>45535</v>
      </c>
      <c r="M12" s="51" t="s">
        <v>57</v>
      </c>
      <c r="N12" s="43">
        <v>700</v>
      </c>
      <c r="O12" s="53">
        <f>1827243.93/N12</f>
        <v>2610.3484714285714</v>
      </c>
      <c r="P12" s="45" t="s">
        <v>64</v>
      </c>
      <c r="Q12" s="43" t="s">
        <v>73</v>
      </c>
      <c r="R12" s="43">
        <v>10000</v>
      </c>
      <c r="S12" s="54" t="s">
        <v>23</v>
      </c>
    </row>
    <row r="13" spans="1:29" ht="70.5" customHeight="1" x14ac:dyDescent="0.2">
      <c r="A13" s="47"/>
      <c r="B13" s="48">
        <v>2024</v>
      </c>
      <c r="C13" s="38" t="s">
        <v>21</v>
      </c>
      <c r="D13" s="52" t="s">
        <v>37</v>
      </c>
      <c r="E13" s="37" t="s">
        <v>44</v>
      </c>
      <c r="F13" s="37" t="s">
        <v>51</v>
      </c>
      <c r="G13" s="41" t="s">
        <v>30</v>
      </c>
      <c r="H13" s="62">
        <v>2406326.5699999998</v>
      </c>
      <c r="I13" s="64">
        <v>2406326.5699999998</v>
      </c>
      <c r="J13" s="63">
        <v>16</v>
      </c>
      <c r="K13" s="39">
        <v>45520</v>
      </c>
      <c r="L13" s="40">
        <v>45535</v>
      </c>
      <c r="M13" s="51" t="s">
        <v>58</v>
      </c>
      <c r="N13" s="43" t="s">
        <v>69</v>
      </c>
      <c r="O13" s="53">
        <v>2406326.5699999998</v>
      </c>
      <c r="P13" s="37" t="s">
        <v>65</v>
      </c>
      <c r="Q13" s="43" t="s">
        <v>74</v>
      </c>
      <c r="R13" s="43">
        <v>55500</v>
      </c>
      <c r="S13" s="54" t="s">
        <v>23</v>
      </c>
    </row>
    <row r="14" spans="1:29" ht="95.25" customHeight="1" x14ac:dyDescent="0.2">
      <c r="A14" s="47"/>
      <c r="B14" s="48">
        <v>2024</v>
      </c>
      <c r="C14" s="38" t="s">
        <v>21</v>
      </c>
      <c r="D14" s="52" t="s">
        <v>38</v>
      </c>
      <c r="E14" s="37" t="s">
        <v>45</v>
      </c>
      <c r="F14" s="37" t="s">
        <v>52</v>
      </c>
      <c r="G14" s="41" t="s">
        <v>31</v>
      </c>
      <c r="H14" s="62">
        <v>794642.06</v>
      </c>
      <c r="I14" s="64">
        <v>794642.06</v>
      </c>
      <c r="J14" s="63">
        <v>21</v>
      </c>
      <c r="K14" s="39">
        <v>45530</v>
      </c>
      <c r="L14" s="40">
        <v>45550</v>
      </c>
      <c r="M14" s="51" t="s">
        <v>59</v>
      </c>
      <c r="N14" s="43" t="s">
        <v>69</v>
      </c>
      <c r="O14" s="53">
        <v>794642.06</v>
      </c>
      <c r="P14" s="37" t="s">
        <v>66</v>
      </c>
      <c r="Q14" s="43" t="s">
        <v>74</v>
      </c>
      <c r="R14" s="43">
        <v>15000</v>
      </c>
      <c r="S14" s="54" t="s">
        <v>23</v>
      </c>
    </row>
    <row r="15" spans="1:29" ht="111" customHeight="1" x14ac:dyDescent="0.2">
      <c r="A15" s="47"/>
      <c r="B15" s="48">
        <v>2024</v>
      </c>
      <c r="C15" s="38" t="s">
        <v>21</v>
      </c>
      <c r="D15" s="52" t="s">
        <v>39</v>
      </c>
      <c r="E15" s="37" t="s">
        <v>46</v>
      </c>
      <c r="F15" s="37" t="s">
        <v>53</v>
      </c>
      <c r="G15" s="41" t="s">
        <v>32</v>
      </c>
      <c r="H15" s="62">
        <v>1893381.58</v>
      </c>
      <c r="I15" s="64">
        <v>1893381.5</v>
      </c>
      <c r="J15" s="63">
        <v>21</v>
      </c>
      <c r="K15" s="39">
        <v>45530</v>
      </c>
      <c r="L15" s="40">
        <v>45550</v>
      </c>
      <c r="M15" s="51" t="s">
        <v>60</v>
      </c>
      <c r="N15" s="43" t="s">
        <v>70</v>
      </c>
      <c r="O15" s="53">
        <v>1893381.58</v>
      </c>
      <c r="P15" s="37" t="s">
        <v>67</v>
      </c>
      <c r="Q15" s="43" t="s">
        <v>74</v>
      </c>
      <c r="R15" s="43">
        <v>45500</v>
      </c>
      <c r="S15" s="54" t="s">
        <v>23</v>
      </c>
    </row>
    <row r="16" spans="1:29" ht="61.5" customHeight="1" x14ac:dyDescent="0.2">
      <c r="A16" s="47"/>
      <c r="B16" s="48">
        <v>2024</v>
      </c>
      <c r="C16" s="38" t="s">
        <v>21</v>
      </c>
      <c r="D16" s="52" t="s">
        <v>40</v>
      </c>
      <c r="E16" s="37" t="s">
        <v>47</v>
      </c>
      <c r="F16" s="37" t="s">
        <v>54</v>
      </c>
      <c r="G16" s="41" t="s">
        <v>33</v>
      </c>
      <c r="H16" s="62">
        <v>680645.82</v>
      </c>
      <c r="I16" s="64">
        <v>680645.8</v>
      </c>
      <c r="J16" s="63">
        <v>21</v>
      </c>
      <c r="K16" s="39">
        <v>45530</v>
      </c>
      <c r="L16" s="40">
        <v>45550</v>
      </c>
      <c r="M16" s="38" t="s">
        <v>61</v>
      </c>
      <c r="N16" s="43" t="s">
        <v>69</v>
      </c>
      <c r="O16" s="53">
        <f>680645.82</f>
        <v>680645.82</v>
      </c>
      <c r="P16" s="37" t="s">
        <v>68</v>
      </c>
      <c r="Q16" s="43" t="s">
        <v>75</v>
      </c>
      <c r="R16" s="43">
        <v>5500</v>
      </c>
      <c r="S16" s="54" t="s">
        <v>23</v>
      </c>
    </row>
  </sheetData>
  <mergeCells count="6">
    <mergeCell ref="J8:L8"/>
    <mergeCell ref="B2:H2"/>
    <mergeCell ref="B3:H3"/>
    <mergeCell ref="B4:H4"/>
    <mergeCell ref="B6:H6"/>
    <mergeCell ref="B7:H7"/>
  </mergeCells>
  <pageMargins left="0.25" right="0.25" top="0.75" bottom="0.75" header="0.3" footer="0.3"/>
  <pageSetup scale="26" orientation="landscape"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Hoja1!Área_de_impresión</vt:lpstr>
      <vt:lpstr>Hoja1!Títulos_a_imprimir</vt:lpstr>
    </vt:vector>
  </TitlesOfParts>
  <Company>www.intercambiosvirtuales.org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ALFREDO CHAVEZ</cp:lastModifiedBy>
  <cp:revision/>
  <cp:lastPrinted>2020-10-05T22:36:17Z</cp:lastPrinted>
  <dcterms:created xsi:type="dcterms:W3CDTF">2013-05-08T19:35:28Z</dcterms:created>
  <dcterms:modified xsi:type="dcterms:W3CDTF">2025-04-28T20:04:57Z</dcterms:modified>
</cp:coreProperties>
</file>