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600" windowWidth="20520" windowHeight="3645"/>
  </bookViews>
  <sheets>
    <sheet name="Formato" sheetId="16" r:id="rId1"/>
    <sheet name="Resumen de Plantilla" sheetId="17" r:id="rId2"/>
  </sheets>
  <externalReferences>
    <externalReference r:id="rId3"/>
  </externalReferences>
  <definedNames>
    <definedName name="_xlnm._FilterDatabase" localSheetId="0" hidden="1">Formato!$A$4:$B$968</definedName>
    <definedName name="_xlnm.Print_Area" localSheetId="1">'Resumen de Plantilla'!$A$1:$C$31</definedName>
    <definedName name="_xlnm.Print_Titles" localSheetId="0">Formato!$1:$5</definedName>
  </definedNames>
  <calcPr calcId="145621"/>
</workbook>
</file>

<file path=xl/calcChain.xml><?xml version="1.0" encoding="utf-8"?>
<calcChain xmlns="http://schemas.openxmlformats.org/spreadsheetml/2006/main">
  <c r="L2837" i="17" l="1"/>
  <c r="A16" i="17"/>
  <c r="A15" i="17"/>
  <c r="A14" i="17"/>
  <c r="A13" i="17"/>
  <c r="A12" i="17"/>
  <c r="A11" i="17"/>
  <c r="A10" i="17"/>
  <c r="A9" i="17"/>
  <c r="C17" i="17"/>
  <c r="C29" i="17" s="1"/>
  <c r="A8" i="17"/>
</calcChain>
</file>

<file path=xl/sharedStrings.xml><?xml version="1.0" encoding="utf-8"?>
<sst xmlns="http://schemas.openxmlformats.org/spreadsheetml/2006/main" count="1965" uniqueCount="727">
  <si>
    <t>ADSCRIPCIÓN DE LA PLAZA</t>
  </si>
  <si>
    <t>OPERADOR INTERVINIENTE C4</t>
  </si>
  <si>
    <t>C4 TLAJOMULCO</t>
  </si>
  <si>
    <t>PRESIDENCIA</t>
  </si>
  <si>
    <t>AUXILIAR ADMINISTRATIVO</t>
  </si>
  <si>
    <t>AUXILIAR TECNICO ADMINISTRATIVO</t>
  </si>
  <si>
    <t>COORDINADOR</t>
  </si>
  <si>
    <t>JEFE DE ATENCIÓN A MEDIOS</t>
  </si>
  <si>
    <t>JEFE DE DIFUSIÓN Y CONTENIDOS</t>
  </si>
  <si>
    <t>ASESOR</t>
  </si>
  <si>
    <t>SOPORTE TECNICO</t>
  </si>
  <si>
    <t>JEFE DE LOGISTICA</t>
  </si>
  <si>
    <t>JEFE DE CULTURA AMBIENTAL Y FORMACIÓN DE COMUNIDADES SUSTENTABLES</t>
  </si>
  <si>
    <t>JEFE DE DEPARTAMENTO</t>
  </si>
  <si>
    <t>JEFE OPERATIVO</t>
  </si>
  <si>
    <t>DIRECCION GENERAL DE LA COORDINACION DE ASESORES</t>
  </si>
  <si>
    <t>ABOGADO</t>
  </si>
  <si>
    <t>ANALISTA</t>
  </si>
  <si>
    <t>ESPECIALISTA</t>
  </si>
  <si>
    <t>ESPECIALISTA AA</t>
  </si>
  <si>
    <t>JEFE DE CULTURA DE LA TRANSPARENCIA</t>
  </si>
  <si>
    <t>AUXILIAR TECNICO ESPECIALIZADO</t>
  </si>
  <si>
    <t>FISCALÍA AMBIENTAL DE TLAJOMULCO</t>
  </si>
  <si>
    <t>INSPECTOR AMBIENTAL</t>
  </si>
  <si>
    <t>JEFATURA DE GABINETE</t>
  </si>
  <si>
    <t>JEFE DE ASUNTOS INTERNOS</t>
  </si>
  <si>
    <t>SECRETARIA PARTICULAR</t>
  </si>
  <si>
    <t>AUXILIAR ESPECIALIZADO</t>
  </si>
  <si>
    <t>ANALISTA DE CULTURA DEL AGUA</t>
  </si>
  <si>
    <t>RADIO OPERADOR C4</t>
  </si>
  <si>
    <t>SECRETARIA DE DEPARTAMENTO</t>
  </si>
  <si>
    <t>AUXILIAR DE LOGISTICA</t>
  </si>
  <si>
    <t>AUXILIAR GENERAL</t>
  </si>
  <si>
    <t>AUXILIAR OPERATIVO</t>
  </si>
  <si>
    <t>AUXILIAR TECNICO ADMINISTRATIVO SP</t>
  </si>
  <si>
    <t>AUXILIAR TECNICO OPERATIVO</t>
  </si>
  <si>
    <t>DIRECTOR DE RELACIONES PUBLICAS</t>
  </si>
  <si>
    <t>JEFE DE ATENCIÓN A EVENTOS</t>
  </si>
  <si>
    <t>DIRECTOR</t>
  </si>
  <si>
    <t>VIDEO OPERADOR C4</t>
  </si>
  <si>
    <t>DIRECTOR GENERAL DE LA COORDINACION DE ASESORES</t>
  </si>
  <si>
    <t>JEFE DE PROTOCOLO</t>
  </si>
  <si>
    <t>DIRECTOR DE INSPECCION Y VIGILANCIA AMBIENTAL</t>
  </si>
  <si>
    <t>DIRECTOR JURIDICO DE CONFLICTOS AMBIENTALES</t>
  </si>
  <si>
    <t>FISCAL AMBIENTAL DE TLAJOMULCO</t>
  </si>
  <si>
    <t>ASISTENTE DE DIRECTOR GENERAL C4</t>
  </si>
  <si>
    <t>ESPECIALISTA C4</t>
  </si>
  <si>
    <t>JEFE DE GABINETE</t>
  </si>
  <si>
    <t>PRESIDENTE MUNICIPAL</t>
  </si>
  <si>
    <t>SUPERVISOR</t>
  </si>
  <si>
    <t>RECEPCIONISTA C4</t>
  </si>
  <si>
    <t>SUPERVISOR C4</t>
  </si>
  <si>
    <t>JEFE ADMINISTRATIVO</t>
  </si>
  <si>
    <t>JEFE DE APOYO</t>
  </si>
  <si>
    <t>JEFE DE GESTIÓN Y SEGUIMIENTO DE PRESIDENCIA</t>
  </si>
  <si>
    <t>SECRETARIO PARTICULAR</t>
  </si>
  <si>
    <t>SECRETARIO PRIVADO</t>
  </si>
  <si>
    <t>TECNICO DE SOPORTE INFORMATICO C4</t>
  </si>
  <si>
    <t>FORESTAL</t>
  </si>
  <si>
    <t>ASESOR PARTICULAR DE REGIDOR</t>
  </si>
  <si>
    <t>SALA DE REGIDORES</t>
  </si>
  <si>
    <t>REGIDOR</t>
  </si>
  <si>
    <t>AUXILIAR PARTICULAR DE REGIDOR</t>
  </si>
  <si>
    <t>SECRETARIA PARTICULAR DE REGIDOR</t>
  </si>
  <si>
    <t>DIRECCION GENERAL JURIDICA</t>
  </si>
  <si>
    <t>SINDICATURA MUNICIPAL</t>
  </si>
  <si>
    <t>ASESOR JURIDICO</t>
  </si>
  <si>
    <t>ESPECIALISTA SP</t>
  </si>
  <si>
    <t>ANALISTA ESPECIALIZADO</t>
  </si>
  <si>
    <t>DIRECTOR GENERAL JURIDICO</t>
  </si>
  <si>
    <t>SINDICO MUNICIPAL</t>
  </si>
  <si>
    <t>SECRETARIA GENERAL DEL AYUNTAMIENTO</t>
  </si>
  <si>
    <t>JEFE DE CONTROL ADMINISTRATIVO</t>
  </si>
  <si>
    <t>DIRECTOR DE ACUERDOS Y SEGUIMIENTO</t>
  </si>
  <si>
    <t>DIRECTOR DE CONTROL AL COMERCIO EN LA VIA PUBLICA</t>
  </si>
  <si>
    <t>DIRECCION DE CONTROL AL COMERCIO EN LA VIA PUBLICA</t>
  </si>
  <si>
    <t>INSPECTOR</t>
  </si>
  <si>
    <t>VELADOR</t>
  </si>
  <si>
    <t>AUXILIAR DE INTENDENCIA</t>
  </si>
  <si>
    <t>DIRECCION DE DICTAMINACION Y GESTION GUBERNAMENTAL</t>
  </si>
  <si>
    <t>JEFE DE ESTUDIOS JURIDICOS</t>
  </si>
  <si>
    <t>DIRECTOR DE DICTAMINACION Y GESTION GUBERNAMENTAL</t>
  </si>
  <si>
    <t>JEFE DE APOYO JURIDICO</t>
  </si>
  <si>
    <t>DIRECCION DE INSPECCION</t>
  </si>
  <si>
    <t>DIRECTOR DE INSPECCION</t>
  </si>
  <si>
    <t>DIRECTOR DE JUZGADOS MUNICIPALES</t>
  </si>
  <si>
    <t>DIRECCION DE JUZGADOS MUNICIPALES</t>
  </si>
  <si>
    <t>SECRETARIO DE JUZGADOS</t>
  </si>
  <si>
    <t>JUEZ MUNICIPAL</t>
  </si>
  <si>
    <t>SECRETARIA DE DELEGACION</t>
  </si>
  <si>
    <t>JEFE DE LA COORDINACION DE OFICIALIAS DEL REGISTRO CIVIL</t>
  </si>
  <si>
    <t>OFICIAL DE PROTECCION CIVIL</t>
  </si>
  <si>
    <t>JEFE DE LA COORDINACION OPERATIVA</t>
  </si>
  <si>
    <t>JEFE DE LA COORDINACION TECNICA</t>
  </si>
  <si>
    <t>OFICIAL CHOFER DE PROTECCION CIVIL</t>
  </si>
  <si>
    <t>SUBDIRECTOR DE PROTECCION CIVIL Y BOMBREROS</t>
  </si>
  <si>
    <t>RESTAURADOR</t>
  </si>
  <si>
    <t>TECNICO DE SOPORTE INFORMATICO</t>
  </si>
  <si>
    <t>JEFE DE OFICIALIA DE PARTES</t>
  </si>
  <si>
    <t>COORDINADOR DE ZONA</t>
  </si>
  <si>
    <t>JEFE DE JUNTA MUNICIPAL DE RECLUTAMIENTO SM</t>
  </si>
  <si>
    <t>SECRETARIO GENERAL DEL AYUNTAMIENTO</t>
  </si>
  <si>
    <t>JEFE DE ATENCION A USUARIOS</t>
  </si>
  <si>
    <t>DIRECCIÓN DE PADRÓN DE USUARIOS DEL AGUA</t>
  </si>
  <si>
    <t>TESORERIA MUNICIPAL</t>
  </si>
  <si>
    <t>JEFE DE ADMINISTRACIÓN DE CUENTAS DEL PADRON DE USUARIOS DEL AGUA</t>
  </si>
  <si>
    <t>DIRECCION DE CATASTRO</t>
  </si>
  <si>
    <t>EJECUTIVO DE ATENCIÓN A USUARIOS</t>
  </si>
  <si>
    <t>LECTURISTA</t>
  </si>
  <si>
    <t>VALUADOR</t>
  </si>
  <si>
    <t>TESORERO MUNICIPAL</t>
  </si>
  <si>
    <t>CAPTURISTA</t>
  </si>
  <si>
    <t>JEFE DE CARTOGRAFIA</t>
  </si>
  <si>
    <t>JEFE DE AUDITORIA</t>
  </si>
  <si>
    <t>DIRECCION DE CONTABILIDAD</t>
  </si>
  <si>
    <t>AUXILIAR DE FONTANERO</t>
  </si>
  <si>
    <t>JEFE DE MICROMEDICION Y VERIFICACION</t>
  </si>
  <si>
    <t>VERIFICADOR</t>
  </si>
  <si>
    <t xml:space="preserve">DIRECTOR DE CONTABILIDAD </t>
  </si>
  <si>
    <t>CARTOGRAFO</t>
  </si>
  <si>
    <t>JEFE DE TRANSMISIONES PATRIMONIALES</t>
  </si>
  <si>
    <t>TOPOGRAFO</t>
  </si>
  <si>
    <t>CAJERO/A</t>
  </si>
  <si>
    <t>JEFE DE GLOSA</t>
  </si>
  <si>
    <t>DIRECTOR DE CATASTRO</t>
  </si>
  <si>
    <t>EJECUTOR FISCAL</t>
  </si>
  <si>
    <t>JEFE DE EVALUACION DE TRAMITES</t>
  </si>
  <si>
    <t>DIRECTOR COMERCIAL</t>
  </si>
  <si>
    <t>DIRECTOR DE PADRON DE USUARIOS DEL AGUA</t>
  </si>
  <si>
    <t>DIRECTOR DE POLITICA FISCAL Y MEJORA HACENDARIA</t>
  </si>
  <si>
    <t>DIRECCION GENERAL DE INGRESOS</t>
  </si>
  <si>
    <t>JEFE DE APREMIOS</t>
  </si>
  <si>
    <t>CAJERO PRINCIPAL</t>
  </si>
  <si>
    <t>JEFE DE RECAUDACIÓN CENTRAL</t>
  </si>
  <si>
    <t>JEFE DE RECAUDADORA B</t>
  </si>
  <si>
    <t>JEFE DE RECAUDADORA C</t>
  </si>
  <si>
    <t>JEFE DE ATENCION AL CONTRIBUYENTE</t>
  </si>
  <si>
    <t>JEFE DE EVALUACION DE INGRESOS</t>
  </si>
  <si>
    <t>JEFE DE RECAUDADORA A</t>
  </si>
  <si>
    <t>DIRECTOR DE RECAUDACIÓN</t>
  </si>
  <si>
    <t>DIRECTOR GENERAL DE INGRESOS</t>
  </si>
  <si>
    <t>JEFE DE GESTIÓN DE PROYECTOS</t>
  </si>
  <si>
    <t>JEFE DE CAJA GENERAL</t>
  </si>
  <si>
    <t>DIRECCION GENERAL DE FINANZAS</t>
  </si>
  <si>
    <t>DIRECTOR DE PRESUPUESTO</t>
  </si>
  <si>
    <t>DIRECTOR DE EGRESOS</t>
  </si>
  <si>
    <t>DIRECTOR GENERAL DE FINANZAS</t>
  </si>
  <si>
    <t>AUDITOR</t>
  </si>
  <si>
    <t>CONTRALORIA MUNICIPAL</t>
  </si>
  <si>
    <t>CONTRALOR MUNICIPAL</t>
  </si>
  <si>
    <t>JEFE DE REVISION HACENDARIA</t>
  </si>
  <si>
    <t>COORDINACION GENERAL DE SERVICIOS MUNICIPALES</t>
  </si>
  <si>
    <t>JEFE DE GESTION Y SEGUIMIENTO DE SERVICIOS PUBLICOS</t>
  </si>
  <si>
    <t>JEFE TECNICO DE SERVICIOS MUNICIPALES</t>
  </si>
  <si>
    <t>JEFE DE ADMINISTRACION DE PROYECTOS</t>
  </si>
  <si>
    <t>COORDINADOR GENERAL DE SERVICIOS MUNICIPALES</t>
  </si>
  <si>
    <t>ALMACENISTA</t>
  </si>
  <si>
    <t>JEFE DE ZONA 1</t>
  </si>
  <si>
    <t>JEFE DE ZONA 2</t>
  </si>
  <si>
    <t>DIRECTOR DE ALUMBRADO PUBLICO</t>
  </si>
  <si>
    <t>AUXILIAR ESPECIALIZADO A</t>
  </si>
  <si>
    <t>DIRECTOR DE AREA</t>
  </si>
  <si>
    <t>ELECTRICISTA</t>
  </si>
  <si>
    <t>ELECTRICISTA ESPECIALIZADO</t>
  </si>
  <si>
    <t>JEFE DE SECCION</t>
  </si>
  <si>
    <t>DIRECTOR DE ASEO PUBLICO</t>
  </si>
  <si>
    <t>DIRECCION DE CEMENTERIOS</t>
  </si>
  <si>
    <t>DIRECTOR DE CEMENTERIOS</t>
  </si>
  <si>
    <t>DIRECCION GENERAL DE MANTENIMIENTO URBANO</t>
  </si>
  <si>
    <t>ADMINISTRADOR B</t>
  </si>
  <si>
    <t>ASISTENTE DE DIRECTOR GENERAL</t>
  </si>
  <si>
    <t>COORDINADOR DE ZONA A</t>
  </si>
  <si>
    <t>DIRECTOR DE MANTENIMIENTO DE PLAZAS PUBLICAS</t>
  </si>
  <si>
    <t>DIRECTOR GENERAL DE MANTENIMIENTO URBANO</t>
  </si>
  <si>
    <t>FONTANERO</t>
  </si>
  <si>
    <t>JEFE ADMINISTRATIVO DE SERVICIOS MUNICIPALES</t>
  </si>
  <si>
    <t>OPERADOR DE MAQUINARIA PESADA</t>
  </si>
  <si>
    <t>DIRECTOR DE USM AGAVES</t>
  </si>
  <si>
    <t>DIRECCION GENERAL DE SERVICIOS MEDICOS MUNICIPALES</t>
  </si>
  <si>
    <t>DIRECTOR DE USM DEL VALLE</t>
  </si>
  <si>
    <t>DIRECTOR MEDICO</t>
  </si>
  <si>
    <t>JEFE DE AUDITORIA MEDICA</t>
  </si>
  <si>
    <t>MEDICO</t>
  </si>
  <si>
    <t>PARAMEDICO</t>
  </si>
  <si>
    <t>VACUNADORA</t>
  </si>
  <si>
    <t>ENFERMERA/O</t>
  </si>
  <si>
    <t>AUXILIAR DE ALMACEN</t>
  </si>
  <si>
    <t>AUXILIAR DE ENFERMERA/O</t>
  </si>
  <si>
    <t>DIRECTOR GENERAL DE SERVICIOS MEDICOS MUNICIPALES</t>
  </si>
  <si>
    <t>JEFE DE ATENCION PREHOSPITALARIA</t>
  </si>
  <si>
    <t>JEFE DE PROMOCION DE LA SALUD</t>
  </si>
  <si>
    <t>JEFE DE VIGILANCIA EPIDEMIOLOGICA Y ESTADISTICA</t>
  </si>
  <si>
    <t>MEDICO ESPECIALISTA</t>
  </si>
  <si>
    <t>MEDICO DE URGENCIAS</t>
  </si>
  <si>
    <t>ODONTOLOGO</t>
  </si>
  <si>
    <t>PARAMEDICO MOTORIZADO</t>
  </si>
  <si>
    <t>PARAMEDICO OPERADOR</t>
  </si>
  <si>
    <t>PSICOLOGO/A</t>
  </si>
  <si>
    <t>QUIMICO FARMACOBIOLOGO</t>
  </si>
  <si>
    <t>SUPERVISOR DE ENFERMERIA</t>
  </si>
  <si>
    <t>SUPERVISOR DE TRABAJO SOCIAL</t>
  </si>
  <si>
    <t>TECNICO LABORATORISTA</t>
  </si>
  <si>
    <t>TECNICO RADIOLOGO</t>
  </si>
  <si>
    <t>TRABAJADOR/A SOCIAL</t>
  </si>
  <si>
    <t>DIRECTOR GENERAL DE SERVICIOS PUBLICOS</t>
  </si>
  <si>
    <t>DIRECCIÓN GENERAL DE SERVICIOS PUBLICOS</t>
  </si>
  <si>
    <t>MEDICO VETERINARIO</t>
  </si>
  <si>
    <t>MATANCERO</t>
  </si>
  <si>
    <t>GUARDA RASTROS</t>
  </si>
  <si>
    <t>MEDICO INSPECTOR</t>
  </si>
  <si>
    <t>COORDINACION GENERAL DE PARTICIPACION CIUDADANA Y CONSTRUCCION DE COMUNIDAD</t>
  </si>
  <si>
    <t>DIRECCION DE AGENCIAS Y DELEGACIONES</t>
  </si>
  <si>
    <t>COORDINADOR DE SECTOR II</t>
  </si>
  <si>
    <t>COORDINADOR DE SECTOR III</t>
  </si>
  <si>
    <t>COORDINADOR DE SECTOR IV</t>
  </si>
  <si>
    <t>COORDINADOR DE ZONA B</t>
  </si>
  <si>
    <t>DIRECTOR DE AGENCIAS Y DELEGACIONES</t>
  </si>
  <si>
    <t>DIRECTOR GENERAL DE PROGRAMAS ESTRATEGICOS MUNICIPALES</t>
  </si>
  <si>
    <t>DIRECCION GENERAL DE PROGRAMAS ESTRATEGICOS MUNICIPALES</t>
  </si>
  <si>
    <t>JEFE DE ADMINISTRACION</t>
  </si>
  <si>
    <t>JEFE DE ATENCION A LA COMUNIDAD</t>
  </si>
  <si>
    <t>JEFE DE CAPACITACION CIUDADANA</t>
  </si>
  <si>
    <t>JEFE DE CENSOS</t>
  </si>
  <si>
    <t>JEFE DE CONTROL DE ADMINISTRACION</t>
  </si>
  <si>
    <t>JEFE DE CONTROL DE LOGISTICA</t>
  </si>
  <si>
    <t>JEFE DE COOPERATIVAS</t>
  </si>
  <si>
    <t>JEFE DE GESTION INTERNA</t>
  </si>
  <si>
    <t>DIRECCION DE ENLACE DE LA ZONA VALLE</t>
  </si>
  <si>
    <t>JEFE DE VINCULACION</t>
  </si>
  <si>
    <t>JEFE DEL PROYECTO CABECERA</t>
  </si>
  <si>
    <t>PROCURADURIA SOCIAL</t>
  </si>
  <si>
    <t>AGENTE MUNICIPAL</t>
  </si>
  <si>
    <t>COORDINADOR ADMINISTRATIVO</t>
  </si>
  <si>
    <t>COORDINADOR GENERAL DE PARTICIPACION CIUDADANA Y CONSTRUCCION DE COMUNIDAD</t>
  </si>
  <si>
    <t>DELEGADO MUNICIPAL</t>
  </si>
  <si>
    <t>DIRECTOR OPERATIVO DE AGENCIAS Y DELEGACIONES</t>
  </si>
  <si>
    <t>JEFE DE CHULAVISTA</t>
  </si>
  <si>
    <t>JEFE DE CONTROL, INFORMACION Y ESTADISTICA</t>
  </si>
  <si>
    <t>JEFE DE ESTADISTICA</t>
  </si>
  <si>
    <t>JEFE DE LOMAS DEL MIRADOR</t>
  </si>
  <si>
    <t>JEFE DE SOPORTE ADMINISTRATIVO</t>
  </si>
  <si>
    <t>PROCURADOR SOCIAL</t>
  </si>
  <si>
    <t>PROMOTOR</t>
  </si>
  <si>
    <t>SECRETARIA</t>
  </si>
  <si>
    <t>SUBPROCURADOR</t>
  </si>
  <si>
    <t>COORDINACION GENERAL DE DESARROLLO ECONOMICO Y COMBATE A LA DESIGUALDAD</t>
  </si>
  <si>
    <t>JEFE OPERATIVO DE REAPROVECHAMIENTO DE RESIDUOS ORGANICOS</t>
  </si>
  <si>
    <t>DIRECTOR DE ATRACCION DE INVERSIONES</t>
  </si>
  <si>
    <t>JEFE DE PARTICIPACIÓN SOCIAL</t>
  </si>
  <si>
    <t>JEFE DE APOYO PECUARIO</t>
  </si>
  <si>
    <t>JEFE DE ANUNCIOS</t>
  </si>
  <si>
    <t>DIRECCION GENERAL DE PADRON Y LICENCIAS</t>
  </si>
  <si>
    <t>DIRECTOR DE DESARROLLO PECUARIO</t>
  </si>
  <si>
    <t>JEFE DE TRADICIONES</t>
  </si>
  <si>
    <t>DIRECTOR DE DESARROLLO AGRICOLA</t>
  </si>
  <si>
    <t>DIRECTOR GENERAL DE PADRON Y LICENCIAS</t>
  </si>
  <si>
    <t>DIRECTOR DE REAPROVECHAMIENTO DE RESIDUOS ORGANICOS</t>
  </si>
  <si>
    <t>JEFE DE VINCULACION ECONOMICA</t>
  </si>
  <si>
    <t>DIRECTOR DE LICENCIAS</t>
  </si>
  <si>
    <t>DIRECTOR DE PESCA</t>
  </si>
  <si>
    <t xml:space="preserve">JEFE DE FOMENTO EMPRESARIAL </t>
  </si>
  <si>
    <t>JEFE DE REZAGO EDUCATIVO</t>
  </si>
  <si>
    <t>DIRECTOR GENERAL DE POLITICA SOCIAL</t>
  </si>
  <si>
    <t>DIRECCION GENERAL DE POLITICA SOCIAL</t>
  </si>
  <si>
    <t>JEFE DE LICENCIAS</t>
  </si>
  <si>
    <t>COORDINADOR GENERAL DE DESARROLLO ECONOMICO Y COMBATE A LA DESIGUALDAD</t>
  </si>
  <si>
    <t>JEFE DE LADRILLERAS</t>
  </si>
  <si>
    <t>JEFATURA DE LADRILLERAS</t>
  </si>
  <si>
    <t>JEFE DE MERCADOS</t>
  </si>
  <si>
    <t>JEFE DE VENTANILLA EMPRESARIAL</t>
  </si>
  <si>
    <t>JEFE DE COMUNIDAD</t>
  </si>
  <si>
    <t>DIRECTOR DE FONDOS FEDERALES</t>
  </si>
  <si>
    <t>DIRECTOR DE PATRIMONIO MUNICIPAL</t>
  </si>
  <si>
    <t>JEFE DE CAPACITACION TECNICA</t>
  </si>
  <si>
    <t>JEFE DE DESCENTRALIZACION</t>
  </si>
  <si>
    <t>DIRECCION GENERAL DE ADMINISTRACION</t>
  </si>
  <si>
    <t>COTIZADOR</t>
  </si>
  <si>
    <t>JEFE DE TALLER MUNICIPAL</t>
  </si>
  <si>
    <t>DESARROLLADOR DE SISTEMAS</t>
  </si>
  <si>
    <t>DIRECTOR DE RECURSOS MATERIALES</t>
  </si>
  <si>
    <t>TECNICO ESPECIALIZADO</t>
  </si>
  <si>
    <t>JEFE DE EXPEDIENTES</t>
  </si>
  <si>
    <t>ESPECIALISTA A</t>
  </si>
  <si>
    <t>COORDINADOR SP</t>
  </si>
  <si>
    <t>JEFE DE ADMINISTRACION DE PERSONAL</t>
  </si>
  <si>
    <t>JEFE DE COMPRAS</t>
  </si>
  <si>
    <t>DIRECTOR DE MEJORA REGULATORIA</t>
  </si>
  <si>
    <t>DIRECTOR DE RECURSOS HUMANOS</t>
  </si>
  <si>
    <t>DIRECTOR GENERAL DE ADMINISTRACION</t>
  </si>
  <si>
    <t>JEFE DE REDES Y COMUNICACIONES</t>
  </si>
  <si>
    <t>JEFE DE NOMINAS</t>
  </si>
  <si>
    <t>AUXILIAR DE NOMINAS</t>
  </si>
  <si>
    <t>DIRECTOR DE ADMINISTRACION DE BIENES MUNICIPALES</t>
  </si>
  <si>
    <t>ESPECIALISTA DE NOMINAS</t>
  </si>
  <si>
    <t>DIRECCION GENERAL DE ORDENAMIENTO TERRITORIAL</t>
  </si>
  <si>
    <t>DIRECTOR GENERAL DE ORDENAMIENTO TERRITORIAL</t>
  </si>
  <si>
    <t>JEFE DE RECEPCION DE OBRAS Y AUDITORIA</t>
  </si>
  <si>
    <t>JEFE DE REVISION DE FRACCIONAMIENTOS</t>
  </si>
  <si>
    <t>JEFE DE SUBDIVISION Y CONDOMINIOS</t>
  </si>
  <si>
    <t>JEFE DE DICTAMINACION DE USO DE SUELO</t>
  </si>
  <si>
    <t>JEFE DE SUPERVISION DE FRACCIONAMIENTOS</t>
  </si>
  <si>
    <t>JEFE DE PROYECTOS DE ESPACIOS PUBLICOS Y EDIFICACION</t>
  </si>
  <si>
    <t>DIRECCION GENERAL DE OBRAS PUBLICAS</t>
  </si>
  <si>
    <t>JEFE DE CAMINOS SACA COSECHAS</t>
  </si>
  <si>
    <t>JEFE DE ATENCION JURIDICA Y TENENCIA DE LA TIERRA</t>
  </si>
  <si>
    <t>JEFE DE PROYECTOS HIDRAULICOS, ELECTRICOS Y VIALES</t>
  </si>
  <si>
    <t>JEFE DE ALINEAMIENTOS Y NUMEROS OFICIALES</t>
  </si>
  <si>
    <t>JEFE DE CONTROL PRESUPUESTAL E INFORMES</t>
  </si>
  <si>
    <t>JEFE DE FINIQUITO Y RECEPCION DE OBRA</t>
  </si>
  <si>
    <t>INSPECTOR DE OBRA</t>
  </si>
  <si>
    <t>DIRECTOR GENERAL DE OBRAS PUBLICAS</t>
  </si>
  <si>
    <t>JEFE DE COSTOS Y PRESUPUESTOS</t>
  </si>
  <si>
    <t>JEFE DE TOPOGRAFIA</t>
  </si>
  <si>
    <t>ABOGADO SP</t>
  </si>
  <si>
    <t>COMISARIA DE LA POLICIA PREVENTIVA MUNICIPAL</t>
  </si>
  <si>
    <t>ANALISTA SP</t>
  </si>
  <si>
    <t>AUXILIAR TECNICO OPERATIVO SP</t>
  </si>
  <si>
    <t>DIRECTOR DE DESPLIEGUE OPERATIVO</t>
  </si>
  <si>
    <t>SECRETARIO PARTICULAR SP</t>
  </si>
  <si>
    <t>BECARIO SP</t>
  </si>
  <si>
    <t>COMISARIO DE LA POLICIA PREVENTIVA MUNICIPAL</t>
  </si>
  <si>
    <t>DIRECTOR ADMINISTRATIVO</t>
  </si>
  <si>
    <t>DIRECTOR DE PLANEACION Y EVALUACION</t>
  </si>
  <si>
    <t>DIRECTOR DE PREVENCION DEL DELITO</t>
  </si>
  <si>
    <t>DIRECTOR TECNICO</t>
  </si>
  <si>
    <t>JEFE DE CENTRO DE INTERCONEXION PARA LA GENERACION DE INTELIGENCIA POLICIAL</t>
  </si>
  <si>
    <t>JEFE DE SECCION SP</t>
  </si>
  <si>
    <t>OFICIAL</t>
  </si>
  <si>
    <t>POLICIA</t>
  </si>
  <si>
    <t>POLICIA PRIMERO</t>
  </si>
  <si>
    <t>POLICIA SEGUNDO</t>
  </si>
  <si>
    <t>POLICIA TERCERO</t>
  </si>
  <si>
    <t>SUBDIRECTOR TECNICO</t>
  </si>
  <si>
    <t>SUBOFICIAL</t>
  </si>
  <si>
    <t>TRABAJADOR/A SOCIAL SP</t>
  </si>
  <si>
    <t>JEFE DE PROGRAMAS CONTRA LA VIOLENCIA DE GENERO</t>
  </si>
  <si>
    <t>DIRECCION DEL INSTITUTO DE LA MUJER TLAJOMULQUENSE</t>
  </si>
  <si>
    <t>DIRECTOR DEL INSTITUTO DE LA MUJER TLAJOMULQUENSE</t>
  </si>
  <si>
    <t>JEFE DE PROGRAMAS DE IGUALDAD SUSTANTIVA</t>
  </si>
  <si>
    <t>JEFE DE PROMOCION Y APOYO A LA MUJER</t>
  </si>
  <si>
    <t>JEFE DE ABASTO EN TRANSPORTE</t>
  </si>
  <si>
    <t>JEFE DE ALMACÉN Y RECURSOS MATERIALES</t>
  </si>
  <si>
    <t>DIRECTOR DE GESTION Y VINCULACION</t>
  </si>
  <si>
    <t>AUXILIAR DE EQUIPO DE DESAZOLVE</t>
  </si>
  <si>
    <t>POCERO</t>
  </si>
  <si>
    <t>JEFE DEL AREA ELECTROMECANICA</t>
  </si>
  <si>
    <t>OPERADOR DE PIPA</t>
  </si>
  <si>
    <t>JEFE DE FACTIBILIDADES</t>
  </si>
  <si>
    <t>OPERADOR DE PLANTA  DE TRATAMIENTO</t>
  </si>
  <si>
    <t>OPERADOR DE EQUIPO DE DESAZOLVE</t>
  </si>
  <si>
    <t>AUXILIAR DE PIPA</t>
  </si>
  <si>
    <t>JEFE DE OPERACIÓN DE PLANTAS POTABILIZADORAS</t>
  </si>
  <si>
    <t>JEFE DE CATASTRO DE INFRAESTRUCTURA HIDROSANITARIA</t>
  </si>
  <si>
    <t>JEFE DE REDES DE ALCANTARILLADO</t>
  </si>
  <si>
    <t>JEFE DE PLANEACION Y GESTION PRESUPUESTAL</t>
  </si>
  <si>
    <t>DIRECTOR OPERATIVO</t>
  </si>
  <si>
    <t>JEFE DE PLANEACIÓN Y PROYECTOS DEL AGUA</t>
  </si>
  <si>
    <t>DIRECTOR DE CALIDAD DEL AGUA</t>
  </si>
  <si>
    <t>JEFE DE CONTROL Y SEGUIMIENTO</t>
  </si>
  <si>
    <t>OPERADOR DE PLANTA POTABILIZADORA</t>
  </si>
  <si>
    <t>JEFE DE OPERACIÓN DE PLANTAS DE TRATAMIENTO RESIDUAL</t>
  </si>
  <si>
    <t>TECNICO ELECTROMECANICO</t>
  </si>
  <si>
    <t>JEFE DE LABORATORIO</t>
  </si>
  <si>
    <t>JEFE JURÍDICO DE TESORERÍA</t>
  </si>
  <si>
    <t>JEFE DE SOPORTE DEL GASTO</t>
  </si>
  <si>
    <t>JEFE DE CONTROL PRESUPUESTAL</t>
  </si>
  <si>
    <t>JEFE DE APOYO A PERSONAL</t>
  </si>
  <si>
    <t>DIRECCION DE LA SECRETARIA TECNICA</t>
  </si>
  <si>
    <t>DIRECTOR DE LA SECRETARIA TECNICA</t>
  </si>
  <si>
    <t>JEFE DE CONTENIDOS</t>
  </si>
  <si>
    <t>JEFE DE SECRETARIA PRIVADA</t>
  </si>
  <si>
    <t>JEFE DE PROCESOS</t>
  </si>
  <si>
    <t>DIRECCION GENERAL DE PROTECCION CIUDADANA</t>
  </si>
  <si>
    <t>DIRECTOR GENERAL DE PROTECCION CIUDADANA</t>
  </si>
  <si>
    <t>JEFE SECRETARIO TECNICO</t>
  </si>
  <si>
    <t>JEFE JURIDICO</t>
  </si>
  <si>
    <t>JEFE DE APOYO A SESIONES</t>
  </si>
  <si>
    <t>JEFE DE DICTAMINACION</t>
  </si>
  <si>
    <t>JEFE DE GACETA MUNICIPAL</t>
  </si>
  <si>
    <t>JEFE DE SEGUIMIENTO DE CONTRATOS</t>
  </si>
  <si>
    <t>JEFE DE LA CRONICA</t>
  </si>
  <si>
    <t>DIRECTOR DEL ARCHIVO MUNICIPAL</t>
  </si>
  <si>
    <t>DIRECCION DEL ARCHIVO MUNICIPAL</t>
  </si>
  <si>
    <t>JEFE DEL HISTORICO</t>
  </si>
  <si>
    <t>JEFE CONSULTIVO</t>
  </si>
  <si>
    <t>DIRECCION GENERAL DE CULTURA DE LA PAZ Y GOBERNANZA</t>
  </si>
  <si>
    <t>DIRECCION DE TRANSPARENCIA</t>
  </si>
  <si>
    <t>DIRECTOR DE TRANSPARENCIA</t>
  </si>
  <si>
    <t>JEFE DE GOBIERNO ABIERTO</t>
  </si>
  <si>
    <t>JEFE COMBATE A LA CORRUPCION Y BUENAS PRACTICAS</t>
  </si>
  <si>
    <t>JEFE DE INTERACCION TECNOLOGICA</t>
  </si>
  <si>
    <t>DIRECTOR DE INNOVACION SOCIAL</t>
  </si>
  <si>
    <t>JEFE DE PROMOCION DE LOS DERECHOS HUMANOS Y CULTURA DE LA PAZ</t>
  </si>
  <si>
    <t>DIRECCION GENERAL DE LA OFICINA DE ENLACE DE LA ZONA VALLE</t>
  </si>
  <si>
    <t>JEFE OPERATIVO ZONA 1</t>
  </si>
  <si>
    <t>JEFE OPERATIVO ZONA 2</t>
  </si>
  <si>
    <t>JEFE OPERATIVO ZONA 3</t>
  </si>
  <si>
    <t>JEFE OPERATIVO ZONA 4</t>
  </si>
  <si>
    <t>JEFE TECNICO</t>
  </si>
  <si>
    <t>JEFE CONSULTOR JURIDICO</t>
  </si>
  <si>
    <t>DIRECCION CONSULTIVO GUBERNAMENTAL</t>
  </si>
  <si>
    <t>JEFE DE ENLACE JURIDICO</t>
  </si>
  <si>
    <t>JEFE DE PROCESOS JURIDICOS</t>
  </si>
  <si>
    <t>JEFE DE SEGUNDA INSTANCIA</t>
  </si>
  <si>
    <t>JEFE DE ENLACE JURIDICO DEPARTAMENTO</t>
  </si>
  <si>
    <t>JEFE DE REPRESENTACION JURIDICA</t>
  </si>
  <si>
    <t>DIRECTOR CONSULTIVO GUBERNAMENTAL</t>
  </si>
  <si>
    <t>JEFE DE TECNICA</t>
  </si>
  <si>
    <t>JEFATURA DE SEGUIMIENTO A TRAMITES</t>
  </si>
  <si>
    <t>JEFE DE ACTUALIZACION JURIDICA</t>
  </si>
  <si>
    <t>JEFE DE INSPECCION Y HABITABILIDADES</t>
  </si>
  <si>
    <t>JEFE DE INSPECCION SANITARIA DE CARNES Y SUS PRODUCTOS</t>
  </si>
  <si>
    <t>JEFATURA DE APOYO JURIDICO</t>
  </si>
  <si>
    <t>ASESOR TECNICO</t>
  </si>
  <si>
    <t>DIRECTOR DE PROTOCOLO</t>
  </si>
  <si>
    <t>JEFE DE LA UNIDAD DE ANALISIS E INTELIGENCIA</t>
  </si>
  <si>
    <t>JEFE DE ANALISIS FORENSE</t>
  </si>
  <si>
    <t>JEFE OPERATIVO TURNO 1</t>
  </si>
  <si>
    <t>JEFE OPERATIVO TURNO 2</t>
  </si>
  <si>
    <t>JEFE OPERATIVO TURNO 3</t>
  </si>
  <si>
    <t>JEFE OPERATIVO TURNO 4</t>
  </si>
  <si>
    <t>DIRECTOR GENERAL DE COMUNICACIÓN SOCIAL</t>
  </si>
  <si>
    <t>JEFE DE INFORMACION</t>
  </si>
  <si>
    <t>JEFE DE EVALUACION Y SEGUIMIENTO</t>
  </si>
  <si>
    <t>DIRECTOR GENERAL DE CENSOS Y ESTADISTICAS</t>
  </si>
  <si>
    <t>JEFE DE PLANEACION Y DISEÑO</t>
  </si>
  <si>
    <t>DIRECTOR SOCIAL MEDIA</t>
  </si>
  <si>
    <t>JEFE DE ALMACEN INMOBILIARIO</t>
  </si>
  <si>
    <t>DIRECTOR DE AUDITORIA</t>
  </si>
  <si>
    <t>JEFE DE DECLARACION PATROMONIAL</t>
  </si>
  <si>
    <t>DIRECTOR DE SUBSTANCIACION</t>
  </si>
  <si>
    <t>DIRECTOR DE INVESTIGACION</t>
  </si>
  <si>
    <t>DIRECCION GENERAL DE INNOVACION GUBERNAMENTAL</t>
  </si>
  <si>
    <t>JEFE DE DICTAMINACION E IMPACTO REGULATORIO</t>
  </si>
  <si>
    <t>JEFE DE SOPORTE LEGAL</t>
  </si>
  <si>
    <t xml:space="preserve">DIRECTOR DE GESTION DE CALIDAD </t>
  </si>
  <si>
    <t>DIRECTOR DE DESARROLLO DE SISTEMAS</t>
  </si>
  <si>
    <t>DIRECTOR DE GEOMATICA</t>
  </si>
  <si>
    <t>JEFE DE SOPORTE TECNICO</t>
  </si>
  <si>
    <t>DIRECCION DEL SISTEMA DE ADMINISTRACION DE RECURSOS GUBERNAMENTALES</t>
  </si>
  <si>
    <t>JEFE DE PROYECTOS TI</t>
  </si>
  <si>
    <t>JEFE DE ADMINSITRACION Y CONTROL DE PROYECTOS</t>
  </si>
  <si>
    <t>JEFE DE SOPORTE ADMINISTRATIVO Y CONTROL DE PROYECTOS</t>
  </si>
  <si>
    <t xml:space="preserve">JEFE DE ASEGURAMIENTO DE LA CALIDAD </t>
  </si>
  <si>
    <t>DIRECTOR DE INFRAESTRUCTURA TI</t>
  </si>
  <si>
    <t>JEFE DE ADMINISTRACION DE SISTEMAS</t>
  </si>
  <si>
    <t>JEFE DE INGENIERIA DE SOFTWARE</t>
  </si>
  <si>
    <t>JEFE SOC</t>
  </si>
  <si>
    <t>JEFE DE PROYECTOS</t>
  </si>
  <si>
    <t>DIRECTOR DE MANTENIMIENTO EN VIALIDADES</t>
  </si>
  <si>
    <t>JEFE DE ZONA 3</t>
  </si>
  <si>
    <t>JEFE DE ENERGIA SUSTENTABLE</t>
  </si>
  <si>
    <t>DIRECTOR DE MANTENIMIENTO DE ESPACIOS ALTERNOS</t>
  </si>
  <si>
    <t>DIRECTOR DE PARQUES Y AREAS VERDES</t>
  </si>
  <si>
    <t>JEFE DE ZONA 4</t>
  </si>
  <si>
    <t>DIRECCION GENERAL DE MANTENIMIENTO DE ESPACIOS PUBLICOS</t>
  </si>
  <si>
    <t>DIRECTOR GENERAL DE MANTENIMIENTO DE ESPACIOS PUBLICOS</t>
  </si>
  <si>
    <t>DIRECTOR DE UNIDADES DEPORTIVAS</t>
  </si>
  <si>
    <t>DIRECCION GENERAL DE SALUD PUBLICA</t>
  </si>
  <si>
    <t>DIRECTOR GENERAL DE SALUD PUBLICA</t>
  </si>
  <si>
    <t>DIRECTOR DE UNIDADES MEDICAS</t>
  </si>
  <si>
    <t>JEFE DE RESCATE DE FAUNA SILVESTRE</t>
  </si>
  <si>
    <t>DIRECTOR DE RESCATE DE CONTROL ANIMAL</t>
  </si>
  <si>
    <t>DIRECTOR DE UNIDAD DE ACOPIO Y SALUD ANIMAL MUNICIPAL (UNASAM)</t>
  </si>
  <si>
    <t>DIRECTOR DE RASTRO MUNICIPAL</t>
  </si>
  <si>
    <t>DIRECTOR GENERAL DE SALUD ANIMAL</t>
  </si>
  <si>
    <t>DIRECTOR GENERAL DE PROTECCION Y SUSTENTABILIDAD AMBIENTAL</t>
  </si>
  <si>
    <t>DIRECCION GENERAL DE PROTECCION Y SUSTENTABILIDAD AMBIENTAL</t>
  </si>
  <si>
    <t>JEFE CONSUMO SUSTENTABLE</t>
  </si>
  <si>
    <t xml:space="preserve">JEFE DE CULTURA AMBIENTAL </t>
  </si>
  <si>
    <t>JEFE DE IMPACTO AMBIENTAL</t>
  </si>
  <si>
    <t>COORDINACION GENERAL DE GESTION INTEGRAL DE LA CIUDAD</t>
  </si>
  <si>
    <t>JEFE DE RECURSOS NATURALES Y CAMBIO CLIMÁTICO</t>
  </si>
  <si>
    <t>DIRECTOR DE PROYECTO CAJITITLAN</t>
  </si>
  <si>
    <t>JEFE DE ASEO EN ESPACIOS PUBLICOS</t>
  </si>
  <si>
    <t>DIRECTOR DE ESTUDIOS, PROYECTOS Y CONSTRUCCION</t>
  </si>
  <si>
    <t>JEFE DE SUPERVISION Y CONTROL DE OBRAS</t>
  </si>
  <si>
    <t>DIRECTOR DE CAMINOS AUXILIARES</t>
  </si>
  <si>
    <t>JEFE DE MANTENIMIENTO A CUERPOS HIDRAULICOS</t>
  </si>
  <si>
    <t>DIRECTOR GENERAL DE LICITACION Y NORMATIVIDAD</t>
  </si>
  <si>
    <t>JEFE DE ATENCION Y SEGUIMIENTO JURIDICO</t>
  </si>
  <si>
    <t>DIRECTOR GENERAL DE LICENCIAS Y CONTROL DE LA EDIFICACION</t>
  </si>
  <si>
    <t>DIRECCION GENERAL DE LICENCIAS Y CONTROL DE LA EDIFICACION</t>
  </si>
  <si>
    <t>DIRECCION DE LICENCIAS</t>
  </si>
  <si>
    <t>JEFE DE REVISION NORMATIVA</t>
  </si>
  <si>
    <t>DIRECTOR DE ORDENAMIENTO TERRITORIAL</t>
  </si>
  <si>
    <t>JEFE DE FRACCIONAMIENTOS</t>
  </si>
  <si>
    <t>DIRECTOR DE SECRETARIA TECNICA</t>
  </si>
  <si>
    <t>DIRECTOR DE JEFAS DE FAMILIA Y 60 Y MAS</t>
  </si>
  <si>
    <t>DIRECCION DE JEFAS DE FAMILIA Y ADULTOS MAYORES</t>
  </si>
  <si>
    <t>DIRECTOR DE PROGRAMAS SOCIALES MUNICIPALES</t>
  </si>
  <si>
    <t xml:space="preserve">DIRECTOR DE CONTROL  </t>
  </si>
  <si>
    <t>DIRECTOR DE ESTUDIANTE APRUEBA</t>
  </si>
  <si>
    <t>JEFE DE LA SECRETARIA TECNICA</t>
  </si>
  <si>
    <t>DIRECTOR DE ATENCION CIUDADANA</t>
  </si>
  <si>
    <t>DIRECCION DE ATENCION CIUDADANA</t>
  </si>
  <si>
    <t>JEFE DE ATENCION EN SISTEMAS ELECTRONICOS</t>
  </si>
  <si>
    <t>JEFE DE SEGUIMIENTO DE REPORTES</t>
  </si>
  <si>
    <t>DIRECTOR GENERAL DE PARTICIPACION CIUDADANA</t>
  </si>
  <si>
    <t>DIRECCION GENERAL DE PARTICIPACION CIUDADANA</t>
  </si>
  <si>
    <t>JEFE DE ZONA 5</t>
  </si>
  <si>
    <t>JEFE DE ZONA 6</t>
  </si>
  <si>
    <t>JEFE DE ZONA 7</t>
  </si>
  <si>
    <t>JEFE DE ZONA 8</t>
  </si>
  <si>
    <t>JEFE DE ATENCION JURIDICA</t>
  </si>
  <si>
    <t>DIRECTOR DE VOLUNTARIADO</t>
  </si>
  <si>
    <t>JEFE DE ENLACE CON OPD</t>
  </si>
  <si>
    <t>DIRECCION GENERAL DE EDUCACION</t>
  </si>
  <si>
    <t xml:space="preserve">DIRECTOR GENERAL DE EDUCACION </t>
  </si>
  <si>
    <t>DIRECCION ABC</t>
  </si>
  <si>
    <t>JEFE DE PRACTICAS CONTRA EL ABUSO ESCOLAR</t>
  </si>
  <si>
    <t>DIRECTOR DE INFRAESTRUCTURA EDUCATIVA</t>
  </si>
  <si>
    <t>DIRECTOR GENERAL DE COMPETITIVIDAD ECONOMICA</t>
  </si>
  <si>
    <t>DIRECCION GENERAL DE COMPETITIVIDAD ECONOMICA</t>
  </si>
  <si>
    <t>DIRECTOR DE FOMENTO EMPRESARIAL</t>
  </si>
  <si>
    <t>JEFE DE ATENCION A COOPERATIVAS</t>
  </si>
  <si>
    <t>JEFE DE PYMES</t>
  </si>
  <si>
    <t>DIRECTOR DE ESTUDIOS ECONOMICOS</t>
  </si>
  <si>
    <t>DIRECCION GENERAL DE TURISMO Y PROMOCION DE LAS TRADICIONES</t>
  </si>
  <si>
    <t>DIRECTOR GENERAL DE TURISMO Y PROMOCION DE LAS TRADICIONES</t>
  </si>
  <si>
    <t>DIRECCION DE ARTESANOS Y TRADICIONES</t>
  </si>
  <si>
    <t>DIRECTOR DE ESCUELA MUNICIPAL DE CHARRERIA</t>
  </si>
  <si>
    <t>JEFE DE ESCARAMUSAS</t>
  </si>
  <si>
    <t>JEFE DE INICIACION DE CHARROS</t>
  </si>
  <si>
    <t>JEFE DE CHARROS</t>
  </si>
  <si>
    <t>JEFE DE PROMOCION DE ATRACTIVOS TURISTICOS</t>
  </si>
  <si>
    <t>JEFE DE TURISMO</t>
  </si>
  <si>
    <t>JEFE DE PROMOCION Y CALIDAD EN EL SERVICIO</t>
  </si>
  <si>
    <t>JEFE DE EVENTOS</t>
  </si>
  <si>
    <t>DIRECTOR GENERAL DE PROMOCION ECONOMICA</t>
  </si>
  <si>
    <t>DIRECCION GENERAL DE PROMOCION ECONOMICA</t>
  </si>
  <si>
    <t>DIRECTOR DE PROMOCION DEL EMPLEO</t>
  </si>
  <si>
    <t>DIRECTOR DE LA OFICINA DE ENLACE S.R.E.</t>
  </si>
  <si>
    <t>DIRECTOR DE PROGRAMAS ESTATALES Y FEDERALES</t>
  </si>
  <si>
    <t>DIRECTOR DE VIVIENDA DIGNA</t>
  </si>
  <si>
    <t>JEFE DE 70 Y MAS</t>
  </si>
  <si>
    <t>DIRECCION JURIDICA</t>
  </si>
  <si>
    <t>JEFE DE REVICION DE EXPEDIENTES</t>
  </si>
  <si>
    <t>DIRECTOR GENERAL DE DESARROLLO RURAL</t>
  </si>
  <si>
    <t>JEFE DE DICTAMENES VALUATORIOS</t>
  </si>
  <si>
    <t>DIRECTOR DE MANTENIMIENTO INTERNO</t>
  </si>
  <si>
    <t>DIRECTOR DE ADMINISTRACION VEHICULAR</t>
  </si>
  <si>
    <t>JEFE DE COMBUSTIBLES</t>
  </si>
  <si>
    <t>JEFE DE INVESTIGACION</t>
  </si>
  <si>
    <t>DIRECTOR DE PROXIMIDAD SOCIAL</t>
  </si>
  <si>
    <t>OFICIALIA MAYOR DE ADMINISTRACION</t>
  </si>
  <si>
    <t>OFICIAL MAYOR DE ADMINISTRACION</t>
  </si>
  <si>
    <t>COORDINADOR GENERAL DE GESTION INTEGRAL DE LA CIUDAD</t>
  </si>
  <si>
    <t>DIRECTOR GENERAL DE AGUA POTABLE</t>
  </si>
  <si>
    <t>JEFE DE OBRA HIDROSANITARIA</t>
  </si>
  <si>
    <t>JEFE DE FUENTES DE AGUA</t>
  </si>
  <si>
    <t>DIRECCION GENERAL DE HABITAT</t>
  </si>
  <si>
    <t>DIRECTOR JURIDICO</t>
  </si>
  <si>
    <t xml:space="preserve">DIRECTOR DE PROCESOS DE ADMNINISTRACION Y PROYECTOS </t>
  </si>
  <si>
    <t xml:space="preserve">DIRECCION DE PROCESOS DE ADMNINISTRACION Y PROYECTOS </t>
  </si>
  <si>
    <t>DIRECTOR GENERAL ADJUNTO DE PROTECCION CIVIL Y BOMBEROS</t>
  </si>
  <si>
    <t>DIRECTOR DE REGISTRO CIVIL</t>
  </si>
  <si>
    <t>OFICIAL DE REGISTRO CIVIL</t>
  </si>
  <si>
    <t>DIRECCION GENERAL DE ACTAS E INTEGRACION</t>
  </si>
  <si>
    <t>DIRECTOR GENERAL DE ACTAS E INTEGRACION</t>
  </si>
  <si>
    <t>DIRECTOR DE ANALISIS REGLAMENTARIO</t>
  </si>
  <si>
    <t>DIRECTOR DE DERECHOS HUMANOS Y PAZ</t>
  </si>
  <si>
    <t>DIRECTOR DE LA COMISION MUNICIPAL DE REGULACION DE PREDIOS (COMUR)</t>
  </si>
  <si>
    <t>DIRECTOR GENERAL DE INSPECCION VIGILANCIA Y RESPONSABILIDAD CIVIL</t>
  </si>
  <si>
    <t>DIRECTOR DE VERIFICACION A LA EDIFICACION</t>
  </si>
  <si>
    <t>DIRECTOR JURIDICO CONTENCIOSO</t>
  </si>
  <si>
    <t>DIRECCION DE LA COMISION MUNICIPAL DE REGULACION DE PREDIOS (COMUR)</t>
  </si>
  <si>
    <t>DIRECCION DE VERIFICACION A LA EDIFICACION</t>
  </si>
  <si>
    <t>DIRECCION GENERAL DE INSPECCION VIGILANCIA Y RESPONSABILIDAD CIVIL</t>
  </si>
  <si>
    <t>DIRECCION JURIDICA CONTENCIOSA</t>
  </si>
  <si>
    <t>DIRECTOR DE RESOLUCION</t>
  </si>
  <si>
    <t>DIRECTOR GENERAL DE POLITICAS PUBLICAS</t>
  </si>
  <si>
    <t>DIRECTOR DE ASUNTOS METROPOLITANOS</t>
  </si>
  <si>
    <t>DIRECTOR DE SEGUIMIENTO DE ASUNTOS GUBERNAMENTALES</t>
  </si>
  <si>
    <t>DIRECTOR GENERAL DE INNOVACION GUBERNAMENTAL</t>
  </si>
  <si>
    <t>DIRECTOR GENERAL DEL CENTRO DE CONTROL, COMANDO COMPUTO Y COMUNICACIÓN (C4)</t>
  </si>
  <si>
    <t>TECNICO DE SOPORTE INFORMATICA</t>
  </si>
  <si>
    <t>NOMBRE DE LA PLAZA</t>
  </si>
  <si>
    <t>DIRECTOR GENERAL DEL INSTITUTO PARA EL MEJORAMIENTO DEL HABITAT</t>
  </si>
  <si>
    <t>JEFE DE MAQUINARIA</t>
  </si>
  <si>
    <t>JEFE DE ESPACIOS ALTERNOS</t>
  </si>
  <si>
    <t xml:space="preserve">ESPECIALISTA </t>
  </si>
  <si>
    <t>FOTOGRAFO</t>
  </si>
  <si>
    <t>DIRECCION PARA EL DERECHO A LA VIVIENDA</t>
  </si>
  <si>
    <t>DIRECCION DE REGULACION AMBIENTAL</t>
  </si>
  <si>
    <t>DIRECCION COMERCIAL</t>
  </si>
  <si>
    <t>DIRECCION DE ADMINISTRACION Y COORDINACION</t>
  </si>
  <si>
    <t>JEFE DE LABORATORIO URBANO PROYECTOS Y PROGRAMAS</t>
  </si>
  <si>
    <t>JEFE DE LABORATORIO URBANO Y DE VINCULACION SOCIAL E INSTITUCIONAL</t>
  </si>
  <si>
    <t>DISEÑADORA</t>
  </si>
  <si>
    <t>JEFE DE ESCUELAS DE INICIACION DEPORTIVA</t>
  </si>
  <si>
    <t>JEFE DE EVENTOS DEPORTIVOS</t>
  </si>
  <si>
    <t>JEFE DE SALUD INTEGRAL</t>
  </si>
  <si>
    <t>DIRECTOR GENERAL DE ADMINISTRACION Y COORDINACION</t>
  </si>
  <si>
    <t>JEFE DE VINCULACION SOCIAL E INSTITUCIONAL</t>
  </si>
  <si>
    <t>JEFE DE LOGISTICA Y PRODUCCION</t>
  </si>
  <si>
    <t xml:space="preserve">AUXILIAR TECNICO </t>
  </si>
  <si>
    <t>JEFE DE INICIACION DE ESCARAMUZAS</t>
  </si>
  <si>
    <t xml:space="preserve">JEFE DE CAPACITACION </t>
  </si>
  <si>
    <t>DIRECCION DE ASEO PUBLICO</t>
  </si>
  <si>
    <t>DIRECCION DE RASTRO MUNICIPAL</t>
  </si>
  <si>
    <t>DIRECCION GENERAL DE AGUA POTABLE</t>
  </si>
  <si>
    <t>DIRECCION DE UNIDAD DE ACOPIO Y SALUD ANIMAL MUNICIPAL (UNASAM)</t>
  </si>
  <si>
    <t>DIRECCION DE DESARROLLO PECUARIO</t>
  </si>
  <si>
    <t>DIRECCION DE MANTENIMIENTO INTERNO</t>
  </si>
  <si>
    <t>DIRECCION DE CAMINOS AUXILIARES</t>
  </si>
  <si>
    <t>DIRECCION DE ADMINISTRACION VEHICULAR</t>
  </si>
  <si>
    <t>DIRECCION OPERATIVA</t>
  </si>
  <si>
    <t>DIRECCION DE PESCA</t>
  </si>
  <si>
    <t>DIRECCION DE DESARROLLO AGRICOLA</t>
  </si>
  <si>
    <t>DIRECCION DE PATRIMONIO MUNICIPAL</t>
  </si>
  <si>
    <t>DIRECCION DE RELACIONES PUBLICAS</t>
  </si>
  <si>
    <t>DIRECCION DE PROGRAMAS ESTATALES Y FEDERALES</t>
  </si>
  <si>
    <t>DIRECCION DE ALUMBRADO PUBLICO</t>
  </si>
  <si>
    <t>DIRECCION DE RECURSOS HUMANOS</t>
  </si>
  <si>
    <t>DIRECCION DE ACUERDOS Y SEGUIMIENTO</t>
  </si>
  <si>
    <t>DIRECCION GENERAL ADJUNTA DE PROTECCION CIVIL Y BOMBEROS</t>
  </si>
  <si>
    <t>DIRECCION DE MOVILIDAD</t>
  </si>
  <si>
    <t>DIRECCION DE VIVIENDA DIGNA</t>
  </si>
  <si>
    <t>DIRECCION DE ESTUDIANTE APRUEBA</t>
  </si>
  <si>
    <t>DIRECCION DE ATRACCION DE INVERSIONES</t>
  </si>
  <si>
    <t>DIRECCION DE RECURSOS MATERIALES</t>
  </si>
  <si>
    <t>DIRECCION GENERAL DE POLITICAS PUBLICAS</t>
  </si>
  <si>
    <t>DIRECCION DE MEJORA REGULATORIA</t>
  </si>
  <si>
    <t>DIRECCION DE PROTOCOLO</t>
  </si>
  <si>
    <t>DIRECCION DE ESCUELA MUNICIPAL DE CHARRERIA</t>
  </si>
  <si>
    <t>DIRECCION DE FOMENTO EMPRESARIAL</t>
  </si>
  <si>
    <t>DIRECCION DE INFRAESTRUCTURA DE TECNOLOGIAS DE LA INFORMACION</t>
  </si>
  <si>
    <t>DIRECCION ADMINISTRATIVA</t>
  </si>
  <si>
    <t>DIRECCION DE PROGRAMAS SOCIALES MUNICIPALES</t>
  </si>
  <si>
    <t>DIRECCION TECNICA</t>
  </si>
  <si>
    <t>DIRECCION DE REGISTRO CIVIL</t>
  </si>
  <si>
    <t>DIRECCION DE GEOMATICA</t>
  </si>
  <si>
    <t>DIRECCION DE PARQUES Y AREAS VERDES</t>
  </si>
  <si>
    <t>DIRECCION DE UNIDADES DEPORTIVAS</t>
  </si>
  <si>
    <t>DIRECCION DE MANTENIMIENTO DE PLAZAS PUBLICAS</t>
  </si>
  <si>
    <t>DIRECCION DE MANTENIMIENTO DE ESPACIOS ALTERNOS</t>
  </si>
  <si>
    <t>DIRECCION DE ESTUDIOS ECONOMICOS</t>
  </si>
  <si>
    <t>DIRECCION GENERAL DE CENSOS Y ESTADISTICAS</t>
  </si>
  <si>
    <t>DIRECCION GENERAL DE LICITACION Y NORMATIVIDAD</t>
  </si>
  <si>
    <t>DIRECCION DE ORDENAMIENTO TERRITORIAL</t>
  </si>
  <si>
    <t>DIRECCION DE URBANISMO DE BARRIOS</t>
  </si>
  <si>
    <t>DIRECCION DE GESTION Y VINCULACION</t>
  </si>
  <si>
    <t>DIRECCION DE CALIDAD DEL AGUA</t>
  </si>
  <si>
    <t>DIRECCION DE DESARROLLO DE SISTEMAS</t>
  </si>
  <si>
    <t>DIRECCION DE GESTION DE CALIDAD</t>
  </si>
  <si>
    <t>DIRECCION DE INNOVACION SOCIAL</t>
  </si>
  <si>
    <t>DIRECCION DE DERECHOS HUMANOS Y PAZ</t>
  </si>
  <si>
    <t>DIRECCION DE MANTENIMIENTO DE VIALIDADES</t>
  </si>
  <si>
    <t>DIRECCION DE LABORATORIO URBANO</t>
  </si>
  <si>
    <t>DIRECCION DE ESTUDIOS, PROYECTOS Y CONSTRUCCION</t>
  </si>
  <si>
    <t>DIRECCION DE PROMOCION E IMPULSO A LA VIVIENDA SOCIAL</t>
  </si>
  <si>
    <t>DIRECCION DE FONDOS FEDERALES</t>
  </si>
  <si>
    <t>DIRECCION DE REAPROVECHAMIENTO DE RESIDUOS ORGANICOS</t>
  </si>
  <si>
    <t>DIRECCION DE INGRAESTRUCTURA EDUCATIVA</t>
  </si>
  <si>
    <t>DIRECCION DE UNIDADES MEDICAS</t>
  </si>
  <si>
    <t>DIRECCION DE LA OFICINA DE ENLACE S. R. E.</t>
  </si>
  <si>
    <t>DIRECCION DE PRESUPUESTOS</t>
  </si>
  <si>
    <t>DIRECCION DE EGRESOS</t>
  </si>
  <si>
    <t>SECRETARIA DE DIRECTOR</t>
  </si>
  <si>
    <t>SECRETARIA DE DIRECTOR DE AREA</t>
  </si>
  <si>
    <t>ASISTENTE DE DIRECTOR</t>
  </si>
  <si>
    <t>DIRECTOR DE JEFAS DE FAMILIA Y ADULTOS MAYORES</t>
  </si>
  <si>
    <t>DIRECTOR ABC</t>
  </si>
  <si>
    <t>DIRECTOR DEL SISTEMA DE ADMINISTRACION DE RECURSOS GUBERNAMENTALES</t>
  </si>
  <si>
    <t>DIRECTOR DE ARTESANOS Y TRADICIONES</t>
  </si>
  <si>
    <t>DIRECTOR DE ADMINISTRACION Y COORDINACION</t>
  </si>
  <si>
    <t>DIRECTOR DE IMAGEN INSTITUCIONAL</t>
  </si>
  <si>
    <t>DIRECTOR DE PLANEACION AMBIENTAL Y SUSTENTABILIDAD</t>
  </si>
  <si>
    <t>DIRECTOR DE PLANEACION Y PROGRAMACION</t>
  </si>
  <si>
    <t>DIRECTOR DE REGULACION AMBIENTAL</t>
  </si>
  <si>
    <t>DIRECTOR PARA EL DERECHO A LA VIVIENDA</t>
  </si>
  <si>
    <t>DIRECTOR DE ESCUELAS DE INICIACION</t>
  </si>
  <si>
    <t>DIRECTOR GENERAL DE CULTURA DE LA PAZ Y GOBERNANZA</t>
  </si>
  <si>
    <t>DIRECCIÓN DE POLITICA FISCAL Y MEJORA HACENDARIA</t>
  </si>
  <si>
    <t>DIRECCIÓN GENERAL DE COMUNICACIÓN SOCIAL</t>
  </si>
  <si>
    <t>DIRECCIÓN GENERAL DE LA COORDINACION DE ASESORES</t>
  </si>
  <si>
    <t>DIRECCIÓN JURIDICO</t>
  </si>
  <si>
    <t>DIRECCIÓN GENERAL DE DESARROLLO RURAL</t>
  </si>
  <si>
    <t>DIRECCION DE PROMOCION DEL EMPLEO</t>
  </si>
  <si>
    <t>FF</t>
  </si>
  <si>
    <t>NO.
PLAZAS</t>
  </si>
  <si>
    <t>111-113
DIETAS Y SUELDO BASE</t>
  </si>
  <si>
    <t>MENSUAL</t>
  </si>
  <si>
    <t>ANUAL</t>
  </si>
  <si>
    <t>131
PRIMAS POR AÑOS DE SERVICIOS EFECTIVOS PRESTADOS</t>
  </si>
  <si>
    <t>132
PRIMA VACACIONAL Y DOMINICAL</t>
  </si>
  <si>
    <t>132
GRATIFICACIÓN DE FIN DE AÑO (AGUINALDO)</t>
  </si>
  <si>
    <t xml:space="preserve">133 
HORAS EXTRAORDINARIAS
</t>
  </si>
  <si>
    <t xml:space="preserve">134 
COMPENSACIONES
</t>
  </si>
  <si>
    <t>OTRAS PRESTACIONES</t>
  </si>
  <si>
    <t>SUMA TOTAL DE REMUNERACIONES</t>
  </si>
  <si>
    <t>ENTIDAD PÚBLICA: TLAJOMULCO DE ZUÑIGA, JALISCO</t>
  </si>
  <si>
    <t>PLANTILLA DE PERSONAL DE CARÁCTER PERMANENTE 2019</t>
  </si>
  <si>
    <t>TOTALES</t>
  </si>
  <si>
    <t xml:space="preserve">DIRECCION ADMINISTRATIVA </t>
  </si>
  <si>
    <t xml:space="preserve">JEFE ADMINISTRATIVO </t>
  </si>
  <si>
    <t xml:space="preserve">JEFE JURIDICO </t>
  </si>
  <si>
    <t xml:space="preserve">JEFE TECNICO </t>
  </si>
  <si>
    <t>JEFE DE ADQUICISIONES</t>
  </si>
  <si>
    <t>DIRECCION DE RECAUDACION</t>
  </si>
  <si>
    <t>DIRECTOR DE UNIDAD DE ATENCION A MENORES Y PERSONAS VULNERABLES</t>
  </si>
  <si>
    <t>DIRECCION DE LICITACION Y CONTRATACION</t>
  </si>
  <si>
    <t xml:space="preserve">DIRECTOR TECNICO </t>
  </si>
  <si>
    <t>DIRECTOR GENERAL DE ENLACE DE LA ZONA VALLE</t>
  </si>
  <si>
    <t>DIRECCION DE MANTENIMIENTO EN VIALIDADES</t>
  </si>
  <si>
    <t>MUNICIPIO DE TLAJOMULCO DE ZUÑIGA</t>
  </si>
  <si>
    <t>PLANTILLA DE PERSONAL - PRIMERA MODIFICACIÓN 2019</t>
  </si>
  <si>
    <t>RESUMEN DEL CAPÍTULO 1000 (SERVICIOS PERSONALES)</t>
  </si>
  <si>
    <t xml:space="preserve"> </t>
  </si>
  <si>
    <t>PARTIDA</t>
  </si>
  <si>
    <t>1a. Modificación 2019</t>
  </si>
  <si>
    <t>SUBTOTAL (Datos de Plantilla) :</t>
  </si>
  <si>
    <t>1611 IMPACTO AL SALARIO EN EL TRANSCURSO DEL AÑO</t>
  </si>
  <si>
    <t>1221 SUELDOS BASE AL PERSONAL EVENTUAL</t>
  </si>
  <si>
    <t xml:space="preserve">1321 PRIMAS VACACIONALES AL PERSONAL EVENTUAL </t>
  </si>
  <si>
    <t>1322 GRATIFICACIÓN DE FIN DE AÑO AL PERSONAL EVENTUAL</t>
  </si>
  <si>
    <t>1411 CUOTAS AL IMSS DEL PERSONAL EVENTUAL</t>
  </si>
  <si>
    <t>1231 RETRIBUCIONES POR SERVICIOS DE CARÁCTER SOCIAL</t>
  </si>
  <si>
    <t>1331 HORAS EXTRAORDINARIAS</t>
  </si>
  <si>
    <t>1441 APORTACIONES PARA SEGUROS (Seguro de Vida)</t>
  </si>
  <si>
    <t>1441 APORTACIONES PARA SEGUROS (Gastos Médicos Mayores - Comisaría)</t>
  </si>
  <si>
    <t>1521 INDEMNIZACIONES</t>
  </si>
  <si>
    <t>TOTAL CAPÍTULO 1000:</t>
  </si>
  <si>
    <t>NUMERO DE PLAZAS PLANTILLA:</t>
  </si>
  <si>
    <t>+F[-3]C*12</t>
  </si>
  <si>
    <t>1341 MONEDERO ELECTRONICO EVENTUALES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</si>
</sst>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14"/>
      <color theme="0"/>
      <name val="Arial"/>
      <family val="2"/>
    </font>
    <font>
      <b/>
      <sz val="12"/>
      <color rgb="FF0070C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0" fillId="0" borderId="15" xfId="0" applyBorder="1" applyAlignment="1">
      <alignment horizontal="justify" vertical="center" wrapText="1"/>
    </xf>
    <xf numFmtId="0" fontId="0" fillId="0" borderId="16" xfId="0" applyBorder="1" applyAlignment="1">
      <alignment vertical="center"/>
    </xf>
    <xf numFmtId="0" fontId="0" fillId="0" borderId="16" xfId="0" applyNumberForma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left" vertical="center" wrapText="1"/>
    </xf>
    <xf numFmtId="44" fontId="7" fillId="0" borderId="1" xfId="2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0" fontId="7" fillId="0" borderId="0" xfId="3" applyNumberFormat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65" fontId="12" fillId="4" borderId="1" xfId="2" applyNumberFormat="1" applyFont="1" applyFill="1" applyBorder="1" applyAlignment="1">
      <alignment horizontal="center" vertical="center" wrapText="1"/>
    </xf>
    <xf numFmtId="165" fontId="12" fillId="0" borderId="0" xfId="2" applyNumberFormat="1" applyFont="1" applyFill="1" applyBorder="1" applyAlignment="1">
      <alignment horizontal="center" vertical="center" wrapText="1"/>
    </xf>
    <xf numFmtId="10" fontId="12" fillId="0" borderId="0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9" fontId="8" fillId="0" borderId="0" xfId="3" applyFont="1" applyAlignment="1">
      <alignment horizontal="center" vertical="center" wrapText="1"/>
    </xf>
    <xf numFmtId="9" fontId="8" fillId="0" borderId="0" xfId="3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4" fontId="7" fillId="0" borderId="0" xfId="2" applyFont="1" applyFill="1" applyBorder="1" applyAlignment="1">
      <alignment horizontal="center" vertical="center" wrapText="1"/>
    </xf>
    <xf numFmtId="44" fontId="12" fillId="4" borderId="1" xfId="2" applyNumberFormat="1" applyFont="1" applyFill="1" applyBorder="1" applyAlignment="1">
      <alignment horizontal="center" vertical="center" wrapText="1"/>
    </xf>
    <xf numFmtId="44" fontId="1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4" fontId="11" fillId="0" borderId="0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14" fillId="0" borderId="0" xfId="1" applyNumberFormat="1" applyFont="1" applyFill="1" applyBorder="1" applyAlignment="1">
      <alignment vertical="center" wrapText="1"/>
    </xf>
    <xf numFmtId="43" fontId="16" fillId="0" borderId="0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5" fontId="13" fillId="0" borderId="0" xfId="2" applyNumberFormat="1" applyFont="1" applyFill="1" applyBorder="1" applyAlignment="1">
      <alignment horizontal="center" vertical="center" wrapText="1"/>
    </xf>
    <xf numFmtId="43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165" fontId="16" fillId="0" borderId="0" xfId="2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43" fontId="6" fillId="0" borderId="0" xfId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4" fontId="17" fillId="0" borderId="0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16" fillId="0" borderId="0" xfId="0" applyNumberFormat="1" applyFont="1" applyBorder="1" applyAlignment="1">
      <alignment horizontal="center" vertical="center" wrapText="1"/>
    </xf>
    <xf numFmtId="44" fontId="0" fillId="0" borderId="0" xfId="2" applyFont="1"/>
    <xf numFmtId="0" fontId="16" fillId="0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44" fontId="13" fillId="0" borderId="0" xfId="2" applyFont="1" applyBorder="1" applyAlignment="1">
      <alignment horizontal="left" vertical="center" wrapText="1"/>
    </xf>
    <xf numFmtId="44" fontId="0" fillId="0" borderId="1" xfId="2" applyFont="1" applyBorder="1" applyAlignment="1">
      <alignment vertical="center"/>
    </xf>
    <xf numFmtId="44" fontId="0" fillId="0" borderId="11" xfId="2" applyFont="1" applyBorder="1" applyAlignment="1">
      <alignment vertical="center"/>
    </xf>
    <xf numFmtId="44" fontId="0" fillId="0" borderId="16" xfId="2" applyFont="1" applyBorder="1" applyAlignment="1">
      <alignment vertical="center"/>
    </xf>
    <xf numFmtId="44" fontId="0" fillId="0" borderId="17" xfId="2" applyFont="1" applyBorder="1" applyAlignment="1">
      <alignment vertical="center"/>
    </xf>
    <xf numFmtId="44" fontId="1" fillId="0" borderId="18" xfId="2" applyFont="1" applyBorder="1" applyAlignment="1">
      <alignment vertical="center"/>
    </xf>
    <xf numFmtId="44" fontId="1" fillId="0" borderId="19" xfId="2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9436/Documents/Personal/2018/Plantilla/16.%202a%20agosto%202018%20(2a.%20Modif.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inicial 2018"/>
      <sheetName val="Resumen Plantilla 2018"/>
      <sheetName val="Hoja1"/>
    </sheetNames>
    <sheetDataSet>
      <sheetData sheetId="0">
        <row r="1">
          <cell r="V1" t="str">
            <v>1131 SUELDO BASE AL PERSONAL PERMANENTE ANUAL</v>
          </cell>
          <cell r="X1" t="str">
            <v>1111 DIETAS ANUAL</v>
          </cell>
          <cell r="Y1" t="str">
            <v>1321 PRIMAS VACACIONALES</v>
          </cell>
          <cell r="Z1" t="str">
            <v>1322 GRATIFICACIÓN DE FIN DE AÑO (Aguinaldo)</v>
          </cell>
          <cell r="AE1" t="str">
            <v>1591 OTRAS PRESTACIONES SOCIALES Y ECONÓMICAS (Total)</v>
          </cell>
          <cell r="AF1" t="str">
            <v>1411 CUOTAS AL IMSS POR ENFERMEDADES Y MATERNIDAD (Modalidad 38)</v>
          </cell>
          <cell r="AG1" t="str">
            <v>1432 APORTACIONES AL SISTEMA DE RETIRO DE PENSIONES (IPEJAL 11.5% más 6% adicional)</v>
          </cell>
          <cell r="AH1" t="str">
            <v>1421 APORTACIONES A FONDOS DE VIVIENDA (IPEJAL 3%)</v>
          </cell>
          <cell r="AI1" t="str">
            <v>1431 APORTACIONES AL SISTEMA DE RETIRO SEDAR (SEDAR 2%)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9"/>
  <sheetViews>
    <sheetView showGridLines="0" tabSelected="1" workbookViewId="0">
      <pane xSplit="2" ySplit="5" topLeftCell="K959" activePane="bottomRight" state="frozen"/>
      <selection pane="topRight" activeCell="C1" sqref="C1"/>
      <selection pane="bottomLeft" activeCell="A6" sqref="A6"/>
      <selection pane="bottomRight" activeCell="M969" sqref="M969"/>
    </sheetView>
  </sheetViews>
  <sheetFormatPr baseColWidth="10" defaultRowHeight="15" x14ac:dyDescent="0.25"/>
  <cols>
    <col min="1" max="1" width="40.140625" style="1" customWidth="1"/>
    <col min="2" max="2" width="45.7109375" style="1" customWidth="1"/>
    <col min="3" max="4" width="8" style="1" customWidth="1"/>
    <col min="5" max="5" width="15.140625" style="1" bestFit="1" customWidth="1"/>
    <col min="6" max="6" width="16.28515625" style="1" bestFit="1" customWidth="1"/>
    <col min="7" max="7" width="20.5703125" style="1" customWidth="1"/>
    <col min="8" max="8" width="14.7109375" style="1" customWidth="1"/>
    <col min="9" max="9" width="15.28515625" style="1" customWidth="1"/>
    <col min="10" max="10" width="17.42578125" style="1" customWidth="1"/>
    <col min="11" max="11" width="15.42578125" style="1" customWidth="1"/>
    <col min="12" max="12" width="14.85546875" style="1" customWidth="1"/>
    <col min="13" max="13" width="16" style="1" customWidth="1"/>
    <col min="14" max="16384" width="11.42578125" style="1"/>
  </cols>
  <sheetData>
    <row r="1" spans="1:13" ht="19.5" thickTop="1" x14ac:dyDescent="0.25">
      <c r="A1" s="85" t="s">
        <v>693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6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5.75" thickBot="1" x14ac:dyDescent="0.3">
      <c r="A3" s="11" t="s">
        <v>692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ht="27" customHeight="1" thickTop="1" x14ac:dyDescent="0.25">
      <c r="A4" s="95" t="s">
        <v>577</v>
      </c>
      <c r="B4" s="97" t="s">
        <v>0</v>
      </c>
      <c r="C4" s="97" t="s">
        <v>680</v>
      </c>
      <c r="D4" s="91" t="s">
        <v>681</v>
      </c>
      <c r="E4" s="91" t="s">
        <v>682</v>
      </c>
      <c r="F4" s="91"/>
      <c r="G4" s="91" t="s">
        <v>685</v>
      </c>
      <c r="H4" s="91" t="s">
        <v>686</v>
      </c>
      <c r="I4" s="91" t="s">
        <v>687</v>
      </c>
      <c r="J4" s="91" t="s">
        <v>688</v>
      </c>
      <c r="K4" s="91" t="s">
        <v>689</v>
      </c>
      <c r="L4" s="91" t="s">
        <v>690</v>
      </c>
      <c r="M4" s="93" t="s">
        <v>691</v>
      </c>
    </row>
    <row r="5" spans="1:13" ht="30" customHeight="1" x14ac:dyDescent="0.25">
      <c r="A5" s="96"/>
      <c r="B5" s="98"/>
      <c r="C5" s="98"/>
      <c r="D5" s="92"/>
      <c r="E5" s="4" t="s">
        <v>683</v>
      </c>
      <c r="F5" s="4" t="s">
        <v>684</v>
      </c>
      <c r="G5" s="92"/>
      <c r="H5" s="92"/>
      <c r="I5" s="92"/>
      <c r="J5" s="92"/>
      <c r="K5" s="92"/>
      <c r="L5" s="92"/>
      <c r="M5" s="94"/>
    </row>
    <row r="6" spans="1:13" x14ac:dyDescent="0.25">
      <c r="A6" s="10" t="s">
        <v>16</v>
      </c>
      <c r="B6" s="16" t="s">
        <v>148</v>
      </c>
      <c r="C6" s="2"/>
      <c r="D6" s="3">
        <v>1</v>
      </c>
      <c r="E6" s="79">
        <v>15909.9787</v>
      </c>
      <c r="F6" s="79">
        <v>190919.7444</v>
      </c>
      <c r="G6" s="79">
        <v>0</v>
      </c>
      <c r="H6" s="79">
        <v>2651.6631166666666</v>
      </c>
      <c r="I6" s="79">
        <v>26516.631166666666</v>
      </c>
      <c r="J6" s="79">
        <v>0</v>
      </c>
      <c r="K6" s="79">
        <v>0</v>
      </c>
      <c r="L6" s="79">
        <v>23200</v>
      </c>
      <c r="M6" s="80">
        <v>243288.03868333332</v>
      </c>
    </row>
    <row r="7" spans="1:13" ht="30" x14ac:dyDescent="0.25">
      <c r="A7" s="10" t="s">
        <v>16</v>
      </c>
      <c r="B7" s="17" t="s">
        <v>674</v>
      </c>
      <c r="C7" s="2"/>
      <c r="D7" s="3">
        <v>1</v>
      </c>
      <c r="E7" s="79">
        <v>15909.9787</v>
      </c>
      <c r="F7" s="79">
        <v>190919.7444</v>
      </c>
      <c r="G7" s="79">
        <v>0</v>
      </c>
      <c r="H7" s="79">
        <v>2651.6631166666666</v>
      </c>
      <c r="I7" s="79">
        <v>26516.631166666666</v>
      </c>
      <c r="J7" s="79">
        <v>0</v>
      </c>
      <c r="K7" s="79">
        <v>0</v>
      </c>
      <c r="L7" s="79">
        <v>23200</v>
      </c>
      <c r="M7" s="80">
        <v>243288.03868333332</v>
      </c>
    </row>
    <row r="8" spans="1:13" x14ac:dyDescent="0.25">
      <c r="A8" s="10" t="s">
        <v>16</v>
      </c>
      <c r="B8" s="17" t="s">
        <v>386</v>
      </c>
      <c r="C8" s="2"/>
      <c r="D8" s="3">
        <v>1</v>
      </c>
      <c r="E8" s="79">
        <v>15909.9787</v>
      </c>
      <c r="F8" s="79">
        <v>190919.7444</v>
      </c>
      <c r="G8" s="79">
        <v>0</v>
      </c>
      <c r="H8" s="79">
        <v>2651.6631166666666</v>
      </c>
      <c r="I8" s="79">
        <v>26516.631166666666</v>
      </c>
      <c r="J8" s="79">
        <v>0</v>
      </c>
      <c r="K8" s="79">
        <v>0</v>
      </c>
      <c r="L8" s="79">
        <v>23200</v>
      </c>
      <c r="M8" s="80">
        <v>243288.03868333332</v>
      </c>
    </row>
    <row r="9" spans="1:13" ht="30" x14ac:dyDescent="0.25">
      <c r="A9" s="10" t="s">
        <v>16</v>
      </c>
      <c r="B9" s="17" t="s">
        <v>336</v>
      </c>
      <c r="C9" s="2"/>
      <c r="D9" s="3">
        <v>1</v>
      </c>
      <c r="E9" s="79">
        <v>15909.9787</v>
      </c>
      <c r="F9" s="79">
        <v>190919.7444</v>
      </c>
      <c r="G9" s="79">
        <v>0</v>
      </c>
      <c r="H9" s="79">
        <v>2651.6631166666666</v>
      </c>
      <c r="I9" s="79">
        <v>26516.631166666666</v>
      </c>
      <c r="J9" s="79">
        <v>0</v>
      </c>
      <c r="K9" s="79">
        <v>0</v>
      </c>
      <c r="L9" s="79">
        <v>23200</v>
      </c>
      <c r="M9" s="80">
        <v>243288.03868333332</v>
      </c>
    </row>
    <row r="10" spans="1:13" x14ac:dyDescent="0.25">
      <c r="A10" s="10" t="s">
        <v>16</v>
      </c>
      <c r="B10" s="17" t="s">
        <v>64</v>
      </c>
      <c r="C10" s="2"/>
      <c r="D10" s="3">
        <v>13</v>
      </c>
      <c r="E10" s="79">
        <v>217959.87220000001</v>
      </c>
      <c r="F10" s="79">
        <v>2615518.4664000003</v>
      </c>
      <c r="G10" s="79">
        <v>0</v>
      </c>
      <c r="H10" s="79">
        <v>36326.645366666671</v>
      </c>
      <c r="I10" s="79">
        <v>363266.4536666667</v>
      </c>
      <c r="J10" s="79">
        <v>0</v>
      </c>
      <c r="K10" s="79">
        <v>0</v>
      </c>
      <c r="L10" s="79">
        <v>301600</v>
      </c>
      <c r="M10" s="80">
        <v>3316711.5654333336</v>
      </c>
    </row>
    <row r="11" spans="1:13" x14ac:dyDescent="0.25">
      <c r="A11" s="10" t="s">
        <v>16</v>
      </c>
      <c r="B11" s="17" t="s">
        <v>22</v>
      </c>
      <c r="C11" s="2"/>
      <c r="D11" s="3">
        <v>1</v>
      </c>
      <c r="E11" s="79">
        <v>15909.9787</v>
      </c>
      <c r="F11" s="79">
        <v>190919.7444</v>
      </c>
      <c r="G11" s="79">
        <v>0</v>
      </c>
      <c r="H11" s="79">
        <v>2651.6631166666666</v>
      </c>
      <c r="I11" s="79">
        <v>26516.631166666666</v>
      </c>
      <c r="J11" s="79">
        <v>0</v>
      </c>
      <c r="K11" s="79">
        <v>0</v>
      </c>
      <c r="L11" s="79">
        <v>23200</v>
      </c>
      <c r="M11" s="80">
        <v>243288.03868333332</v>
      </c>
    </row>
    <row r="12" spans="1:13" x14ac:dyDescent="0.25">
      <c r="A12" s="10" t="s">
        <v>16</v>
      </c>
      <c r="B12" s="17" t="s">
        <v>3</v>
      </c>
      <c r="C12" s="2"/>
      <c r="D12" s="3">
        <v>2</v>
      </c>
      <c r="E12" s="79">
        <v>31819.957399999999</v>
      </c>
      <c r="F12" s="79">
        <v>381839.48879999999</v>
      </c>
      <c r="G12" s="79">
        <v>0</v>
      </c>
      <c r="H12" s="79">
        <v>5303.3262333333332</v>
      </c>
      <c r="I12" s="79">
        <v>53033.262333333332</v>
      </c>
      <c r="J12" s="79">
        <v>0</v>
      </c>
      <c r="K12" s="79">
        <v>0</v>
      </c>
      <c r="L12" s="79">
        <v>46400</v>
      </c>
      <c r="M12" s="80">
        <v>486576.07736666664</v>
      </c>
    </row>
    <row r="13" spans="1:13" x14ac:dyDescent="0.25">
      <c r="A13" s="10" t="s">
        <v>16</v>
      </c>
      <c r="B13" s="17" t="s">
        <v>230</v>
      </c>
      <c r="C13" s="2"/>
      <c r="D13" s="3">
        <v>2</v>
      </c>
      <c r="E13" s="79">
        <v>31819.957399999999</v>
      </c>
      <c r="F13" s="79">
        <v>381839.48879999999</v>
      </c>
      <c r="G13" s="79">
        <v>0</v>
      </c>
      <c r="H13" s="79">
        <v>5303.3262333333332</v>
      </c>
      <c r="I13" s="79">
        <v>53033.262333333332</v>
      </c>
      <c r="J13" s="79">
        <v>0</v>
      </c>
      <c r="K13" s="79">
        <v>0</v>
      </c>
      <c r="L13" s="79">
        <v>46400</v>
      </c>
      <c r="M13" s="80">
        <v>486576.07736666664</v>
      </c>
    </row>
    <row r="14" spans="1:13" ht="30" x14ac:dyDescent="0.25">
      <c r="A14" s="10" t="s">
        <v>313</v>
      </c>
      <c r="B14" s="17" t="s">
        <v>314</v>
      </c>
      <c r="C14" s="2"/>
      <c r="D14" s="3">
        <v>4</v>
      </c>
      <c r="E14" s="79">
        <v>61549.914799999999</v>
      </c>
      <c r="F14" s="79">
        <v>738598.97759999998</v>
      </c>
      <c r="G14" s="79">
        <v>0</v>
      </c>
      <c r="H14" s="79">
        <v>10258.319133333333</v>
      </c>
      <c r="I14" s="79">
        <v>102583.19133333332</v>
      </c>
      <c r="J14" s="79">
        <v>0</v>
      </c>
      <c r="K14" s="79">
        <v>0</v>
      </c>
      <c r="L14" s="79">
        <v>78774.957399999999</v>
      </c>
      <c r="M14" s="80">
        <v>930215.44546666648</v>
      </c>
    </row>
    <row r="15" spans="1:13" ht="30" x14ac:dyDescent="0.25">
      <c r="A15" s="10" t="s">
        <v>169</v>
      </c>
      <c r="B15" s="17" t="s">
        <v>168</v>
      </c>
      <c r="C15" s="2"/>
      <c r="D15" s="3">
        <v>1</v>
      </c>
      <c r="E15" s="79">
        <v>8031.4415500000005</v>
      </c>
      <c r="F15" s="79">
        <v>96377.298600000009</v>
      </c>
      <c r="G15" s="79">
        <v>0</v>
      </c>
      <c r="H15" s="79">
        <v>1338.5735916666667</v>
      </c>
      <c r="I15" s="79">
        <v>13385.735916666667</v>
      </c>
      <c r="J15" s="79">
        <v>0</v>
      </c>
      <c r="K15" s="79">
        <v>0</v>
      </c>
      <c r="L15" s="79">
        <v>25600</v>
      </c>
      <c r="M15" s="80">
        <v>136701.60810833334</v>
      </c>
    </row>
    <row r="16" spans="1:13" x14ac:dyDescent="0.25">
      <c r="A16" s="10" t="s">
        <v>231</v>
      </c>
      <c r="B16" s="17" t="s">
        <v>211</v>
      </c>
      <c r="C16" s="2"/>
      <c r="D16" s="3">
        <v>17</v>
      </c>
      <c r="E16" s="79">
        <v>181716.94145000001</v>
      </c>
      <c r="F16" s="79">
        <v>2180603.2974</v>
      </c>
      <c r="G16" s="79">
        <v>0</v>
      </c>
      <c r="H16" s="79">
        <v>30286.156908333327</v>
      </c>
      <c r="I16" s="79">
        <v>302861.56908333342</v>
      </c>
      <c r="J16" s="79">
        <v>0</v>
      </c>
      <c r="K16" s="79">
        <v>0</v>
      </c>
      <c r="L16" s="79">
        <v>435200</v>
      </c>
      <c r="M16" s="80">
        <v>2948951.0233916668</v>
      </c>
    </row>
    <row r="17" spans="1:13" x14ac:dyDescent="0.25">
      <c r="A17" s="10" t="s">
        <v>156</v>
      </c>
      <c r="B17" s="17" t="s">
        <v>606</v>
      </c>
      <c r="C17" s="2"/>
      <c r="D17" s="3">
        <v>2</v>
      </c>
      <c r="E17" s="79">
        <v>23279.243449550002</v>
      </c>
      <c r="F17" s="79">
        <v>279350.92139460001</v>
      </c>
      <c r="G17" s="79">
        <v>0</v>
      </c>
      <c r="H17" s="79">
        <v>3879.8739082583334</v>
      </c>
      <c r="I17" s="79">
        <v>38798.739082583343</v>
      </c>
      <c r="J17" s="79">
        <v>0</v>
      </c>
      <c r="K17" s="79">
        <v>0</v>
      </c>
      <c r="L17" s="79">
        <v>51200</v>
      </c>
      <c r="M17" s="80">
        <v>373229.53438544169</v>
      </c>
    </row>
    <row r="18" spans="1:13" x14ac:dyDescent="0.25">
      <c r="A18" s="10" t="s">
        <v>156</v>
      </c>
      <c r="B18" s="17" t="s">
        <v>601</v>
      </c>
      <c r="C18" s="2"/>
      <c r="D18" s="3">
        <v>2</v>
      </c>
      <c r="E18" s="79">
        <v>24180.338600000003</v>
      </c>
      <c r="F18" s="79">
        <v>290164.06320000003</v>
      </c>
      <c r="G18" s="79">
        <v>0</v>
      </c>
      <c r="H18" s="79">
        <v>4030.0564333333336</v>
      </c>
      <c r="I18" s="79">
        <v>40300.564333333336</v>
      </c>
      <c r="J18" s="79">
        <v>0</v>
      </c>
      <c r="K18" s="79">
        <v>0</v>
      </c>
      <c r="L18" s="79">
        <v>60800</v>
      </c>
      <c r="M18" s="80">
        <v>395294.68396666669</v>
      </c>
    </row>
    <row r="19" spans="1:13" x14ac:dyDescent="0.25">
      <c r="A19" s="10" t="s">
        <v>17</v>
      </c>
      <c r="B19" s="17" t="s">
        <v>148</v>
      </c>
      <c r="C19" s="2"/>
      <c r="D19" s="3">
        <v>1</v>
      </c>
      <c r="E19" s="79">
        <v>12612.669300000001</v>
      </c>
      <c r="F19" s="79">
        <v>151352.03160000002</v>
      </c>
      <c r="G19" s="79">
        <v>0</v>
      </c>
      <c r="H19" s="79">
        <v>2102.1115500000001</v>
      </c>
      <c r="I19" s="79">
        <v>21021.115500000004</v>
      </c>
      <c r="J19" s="79">
        <v>0</v>
      </c>
      <c r="K19" s="79">
        <v>0</v>
      </c>
      <c r="L19" s="79">
        <v>25600</v>
      </c>
      <c r="M19" s="80">
        <v>200075.25865000003</v>
      </c>
    </row>
    <row r="20" spans="1:13" ht="30" x14ac:dyDescent="0.25">
      <c r="A20" s="10" t="s">
        <v>17</v>
      </c>
      <c r="B20" s="17" t="s">
        <v>210</v>
      </c>
      <c r="C20" s="2"/>
      <c r="D20" s="3">
        <v>1</v>
      </c>
      <c r="E20" s="79">
        <v>12612.669300000001</v>
      </c>
      <c r="F20" s="79">
        <v>151352.03160000002</v>
      </c>
      <c r="G20" s="79">
        <v>0</v>
      </c>
      <c r="H20" s="79">
        <v>2102.1115500000001</v>
      </c>
      <c r="I20" s="79">
        <v>21021.115500000004</v>
      </c>
      <c r="J20" s="79">
        <v>0</v>
      </c>
      <c r="K20" s="79">
        <v>0</v>
      </c>
      <c r="L20" s="79">
        <v>25600</v>
      </c>
      <c r="M20" s="80">
        <v>200075.25865000003</v>
      </c>
    </row>
    <row r="21" spans="1:13" x14ac:dyDescent="0.25">
      <c r="A21" s="10" t="s">
        <v>17</v>
      </c>
      <c r="B21" s="17" t="s">
        <v>615</v>
      </c>
      <c r="C21" s="2"/>
      <c r="D21" s="3">
        <v>1</v>
      </c>
      <c r="E21" s="79">
        <v>12612.669300000001</v>
      </c>
      <c r="F21" s="79">
        <v>151352.03160000002</v>
      </c>
      <c r="G21" s="79">
        <v>0</v>
      </c>
      <c r="H21" s="79">
        <v>2102.1115500000001</v>
      </c>
      <c r="I21" s="79">
        <v>21021.115500000004</v>
      </c>
      <c r="J21" s="79">
        <v>0</v>
      </c>
      <c r="K21" s="79">
        <v>0</v>
      </c>
      <c r="L21" s="79">
        <v>25600</v>
      </c>
      <c r="M21" s="80">
        <v>200075.25865000003</v>
      </c>
    </row>
    <row r="22" spans="1:13" x14ac:dyDescent="0.25">
      <c r="A22" s="10" t="s">
        <v>17</v>
      </c>
      <c r="B22" s="17" t="s">
        <v>211</v>
      </c>
      <c r="C22" s="2"/>
      <c r="D22" s="3">
        <v>3</v>
      </c>
      <c r="E22" s="79">
        <v>33274.576499999996</v>
      </c>
      <c r="F22" s="79">
        <v>399294.91799999995</v>
      </c>
      <c r="G22" s="79">
        <v>0</v>
      </c>
      <c r="H22" s="79">
        <v>5545.7627499999999</v>
      </c>
      <c r="I22" s="79">
        <v>55457.627500000002</v>
      </c>
      <c r="J22" s="79">
        <v>0</v>
      </c>
      <c r="K22" s="79">
        <v>0</v>
      </c>
      <c r="L22" s="79">
        <v>76800</v>
      </c>
      <c r="M22" s="80">
        <v>537098.30825</v>
      </c>
    </row>
    <row r="23" spans="1:13" x14ac:dyDescent="0.25">
      <c r="A23" s="10" t="s">
        <v>17</v>
      </c>
      <c r="B23" s="17" t="s">
        <v>620</v>
      </c>
      <c r="C23" s="2"/>
      <c r="D23" s="3">
        <v>1</v>
      </c>
      <c r="E23" s="79">
        <v>12612.669300000001</v>
      </c>
      <c r="F23" s="79">
        <v>151352.03160000002</v>
      </c>
      <c r="G23" s="79">
        <v>0</v>
      </c>
      <c r="H23" s="79">
        <v>2102.1115500000001</v>
      </c>
      <c r="I23" s="79">
        <v>21021.115500000004</v>
      </c>
      <c r="J23" s="79">
        <v>0</v>
      </c>
      <c r="K23" s="79">
        <v>0</v>
      </c>
      <c r="L23" s="79">
        <v>25600</v>
      </c>
      <c r="M23" s="80">
        <v>200075.25865000003</v>
      </c>
    </row>
    <row r="24" spans="1:13" x14ac:dyDescent="0.25">
      <c r="A24" s="10" t="s">
        <v>17</v>
      </c>
      <c r="B24" s="17" t="s">
        <v>114</v>
      </c>
      <c r="C24" s="2"/>
      <c r="D24" s="3">
        <v>2</v>
      </c>
      <c r="E24" s="79">
        <v>26056.385300000002</v>
      </c>
      <c r="F24" s="79">
        <v>312676.62359999999</v>
      </c>
      <c r="G24" s="79">
        <v>0</v>
      </c>
      <c r="H24" s="79">
        <v>4342.7308833333336</v>
      </c>
      <c r="I24" s="79">
        <v>43427.308833333336</v>
      </c>
      <c r="J24" s="79">
        <v>0</v>
      </c>
      <c r="K24" s="79">
        <v>0</v>
      </c>
      <c r="L24" s="79">
        <v>51200</v>
      </c>
      <c r="M24" s="80">
        <v>411646.66331666661</v>
      </c>
    </row>
    <row r="25" spans="1:13" ht="30" x14ac:dyDescent="0.25">
      <c r="A25" s="10" t="s">
        <v>17</v>
      </c>
      <c r="B25" s="17" t="s">
        <v>79</v>
      </c>
      <c r="C25" s="2"/>
      <c r="D25" s="3">
        <v>1</v>
      </c>
      <c r="E25" s="79">
        <v>11320.798499999999</v>
      </c>
      <c r="F25" s="79">
        <v>135849.58199999999</v>
      </c>
      <c r="G25" s="79">
        <v>0</v>
      </c>
      <c r="H25" s="79">
        <v>1886.7997499999999</v>
      </c>
      <c r="I25" s="79">
        <v>18867.997499999998</v>
      </c>
      <c r="J25" s="79">
        <v>0</v>
      </c>
      <c r="K25" s="79">
        <v>0</v>
      </c>
      <c r="L25" s="79">
        <v>25600</v>
      </c>
      <c r="M25" s="80">
        <v>182204.37925</v>
      </c>
    </row>
    <row r="26" spans="1:13" x14ac:dyDescent="0.25">
      <c r="A26" s="10" t="s">
        <v>17</v>
      </c>
      <c r="B26" s="17" t="s">
        <v>619</v>
      </c>
      <c r="C26" s="2"/>
      <c r="D26" s="3">
        <v>1</v>
      </c>
      <c r="E26" s="79">
        <v>11007.925499999999</v>
      </c>
      <c r="F26" s="79">
        <v>132095.106</v>
      </c>
      <c r="G26" s="79">
        <v>0</v>
      </c>
      <c r="H26" s="79">
        <v>1834.6542499999998</v>
      </c>
      <c r="I26" s="79">
        <v>18346.5425</v>
      </c>
      <c r="J26" s="79">
        <v>0</v>
      </c>
      <c r="K26" s="79">
        <v>0</v>
      </c>
      <c r="L26" s="79">
        <v>25600</v>
      </c>
      <c r="M26" s="80">
        <v>177876.30275</v>
      </c>
    </row>
    <row r="27" spans="1:13" x14ac:dyDescent="0.25">
      <c r="A27" s="10" t="s">
        <v>17</v>
      </c>
      <c r="B27" s="17" t="s">
        <v>623</v>
      </c>
      <c r="C27" s="2"/>
      <c r="D27" s="3">
        <v>1</v>
      </c>
      <c r="E27" s="79">
        <v>12612.669300000001</v>
      </c>
      <c r="F27" s="79">
        <v>151352.03160000002</v>
      </c>
      <c r="G27" s="79">
        <v>0</v>
      </c>
      <c r="H27" s="79">
        <v>2102.1115500000001</v>
      </c>
      <c r="I27" s="79">
        <v>21021.115500000004</v>
      </c>
      <c r="J27" s="79">
        <v>0</v>
      </c>
      <c r="K27" s="79">
        <v>0</v>
      </c>
      <c r="L27" s="79">
        <v>25600</v>
      </c>
      <c r="M27" s="80">
        <v>200075.25865000003</v>
      </c>
    </row>
    <row r="28" spans="1:13" x14ac:dyDescent="0.25">
      <c r="A28" s="10" t="s">
        <v>17</v>
      </c>
      <c r="B28" s="17" t="s">
        <v>103</v>
      </c>
      <c r="C28" s="2"/>
      <c r="D28" s="3">
        <v>5</v>
      </c>
      <c r="E28" s="79">
        <v>63063.409200000009</v>
      </c>
      <c r="F28" s="79">
        <v>756760.91040000005</v>
      </c>
      <c r="G28" s="79">
        <v>0</v>
      </c>
      <c r="H28" s="79">
        <v>10510.5682</v>
      </c>
      <c r="I28" s="79">
        <v>105105.68200000002</v>
      </c>
      <c r="J28" s="79">
        <v>0</v>
      </c>
      <c r="K28" s="79">
        <v>0</v>
      </c>
      <c r="L28" s="79">
        <v>128000</v>
      </c>
      <c r="M28" s="80">
        <v>1000377.1606000001</v>
      </c>
    </row>
    <row r="29" spans="1:13" x14ac:dyDescent="0.25">
      <c r="A29" s="10" t="s">
        <v>17</v>
      </c>
      <c r="B29" s="17" t="s">
        <v>610</v>
      </c>
      <c r="C29" s="2"/>
      <c r="D29" s="3">
        <v>11</v>
      </c>
      <c r="E29" s="79">
        <v>139347.61500000002</v>
      </c>
      <c r="F29" s="79">
        <v>1672171.3800000004</v>
      </c>
      <c r="G29" s="79">
        <v>0</v>
      </c>
      <c r="H29" s="79">
        <v>23224.602500000005</v>
      </c>
      <c r="I29" s="79">
        <v>232246.02500000005</v>
      </c>
      <c r="J29" s="79">
        <v>0</v>
      </c>
      <c r="K29" s="79">
        <v>0</v>
      </c>
      <c r="L29" s="79">
        <v>281600</v>
      </c>
      <c r="M29" s="80">
        <v>2209242.0075000003</v>
      </c>
    </row>
    <row r="30" spans="1:13" ht="30" x14ac:dyDescent="0.25">
      <c r="A30" s="10" t="s">
        <v>17</v>
      </c>
      <c r="B30" s="17" t="s">
        <v>612</v>
      </c>
      <c r="C30" s="2"/>
      <c r="D30" s="3">
        <v>1</v>
      </c>
      <c r="E30" s="79">
        <v>9428.1990000000005</v>
      </c>
      <c r="F30" s="79">
        <v>113138.38800000001</v>
      </c>
      <c r="G30" s="79">
        <v>0</v>
      </c>
      <c r="H30" s="79">
        <v>1571.3665000000001</v>
      </c>
      <c r="I30" s="79">
        <v>15713.665000000001</v>
      </c>
      <c r="J30" s="79">
        <v>0</v>
      </c>
      <c r="K30" s="79">
        <v>0</v>
      </c>
      <c r="L30" s="79">
        <v>25600</v>
      </c>
      <c r="M30" s="80">
        <v>156023.41950000002</v>
      </c>
    </row>
    <row r="31" spans="1:13" x14ac:dyDescent="0.25">
      <c r="A31" s="10" t="s">
        <v>17</v>
      </c>
      <c r="B31" s="17" t="s">
        <v>614</v>
      </c>
      <c r="C31" s="2"/>
      <c r="D31" s="3">
        <v>1</v>
      </c>
      <c r="E31" s="79">
        <v>11284.578799999999</v>
      </c>
      <c r="F31" s="79">
        <v>135414.94559999998</v>
      </c>
      <c r="G31" s="79">
        <v>0</v>
      </c>
      <c r="H31" s="79">
        <v>1880.7631333333334</v>
      </c>
      <c r="I31" s="79">
        <v>18807.631333333335</v>
      </c>
      <c r="J31" s="79">
        <v>0</v>
      </c>
      <c r="K31" s="79">
        <v>0</v>
      </c>
      <c r="L31" s="79">
        <v>28600</v>
      </c>
      <c r="M31" s="80">
        <v>184703.34006666663</v>
      </c>
    </row>
    <row r="32" spans="1:13" x14ac:dyDescent="0.25">
      <c r="A32" s="10" t="s">
        <v>17</v>
      </c>
      <c r="B32" s="17" t="s">
        <v>611</v>
      </c>
      <c r="C32" s="2"/>
      <c r="D32" s="3">
        <v>1</v>
      </c>
      <c r="E32" s="79">
        <v>10265.870999999999</v>
      </c>
      <c r="F32" s="79">
        <v>123190.45199999999</v>
      </c>
      <c r="G32" s="79">
        <v>0</v>
      </c>
      <c r="H32" s="79">
        <v>1710.9784999999999</v>
      </c>
      <c r="I32" s="79">
        <v>17109.785</v>
      </c>
      <c r="J32" s="79">
        <v>0</v>
      </c>
      <c r="K32" s="79">
        <v>0</v>
      </c>
      <c r="L32" s="79">
        <v>25600</v>
      </c>
      <c r="M32" s="80">
        <v>167611.21549999999</v>
      </c>
    </row>
    <row r="33" spans="1:13" x14ac:dyDescent="0.25">
      <c r="A33" s="10" t="s">
        <v>17</v>
      </c>
      <c r="B33" s="17" t="s">
        <v>386</v>
      </c>
      <c r="C33" s="2"/>
      <c r="D33" s="3">
        <v>2</v>
      </c>
      <c r="E33" s="79">
        <v>25225.401300000001</v>
      </c>
      <c r="F33" s="79">
        <v>302704.81559999997</v>
      </c>
      <c r="G33" s="79">
        <v>0</v>
      </c>
      <c r="H33" s="79">
        <v>4204.2335499999999</v>
      </c>
      <c r="I33" s="79">
        <v>42042.335500000001</v>
      </c>
      <c r="J33" s="79">
        <v>0</v>
      </c>
      <c r="K33" s="79">
        <v>0</v>
      </c>
      <c r="L33" s="79">
        <v>51200</v>
      </c>
      <c r="M33" s="80">
        <v>400151.38464999996</v>
      </c>
    </row>
    <row r="34" spans="1:13" x14ac:dyDescent="0.25">
      <c r="A34" s="10" t="s">
        <v>17</v>
      </c>
      <c r="B34" s="17" t="s">
        <v>618</v>
      </c>
      <c r="C34" s="2"/>
      <c r="D34" s="3">
        <v>3</v>
      </c>
      <c r="E34" s="79">
        <v>37838.007900000004</v>
      </c>
      <c r="F34" s="79">
        <v>454056.09480000008</v>
      </c>
      <c r="G34" s="79">
        <v>0</v>
      </c>
      <c r="H34" s="79">
        <v>6306.3346500000007</v>
      </c>
      <c r="I34" s="79">
        <v>63063.346500000014</v>
      </c>
      <c r="J34" s="79">
        <v>0</v>
      </c>
      <c r="K34" s="79">
        <v>0</v>
      </c>
      <c r="L34" s="79">
        <v>76800</v>
      </c>
      <c r="M34" s="80">
        <v>600225.77595000004</v>
      </c>
    </row>
    <row r="35" spans="1:13" x14ac:dyDescent="0.25">
      <c r="A35" s="10" t="s">
        <v>17</v>
      </c>
      <c r="B35" s="17" t="s">
        <v>275</v>
      </c>
      <c r="C35" s="2"/>
      <c r="D35" s="3">
        <v>3</v>
      </c>
      <c r="E35" s="79">
        <v>45833.5913</v>
      </c>
      <c r="F35" s="79">
        <v>550003.0956</v>
      </c>
      <c r="G35" s="79">
        <v>0</v>
      </c>
      <c r="H35" s="79">
        <v>7638.9318833333336</v>
      </c>
      <c r="I35" s="79">
        <v>76389.318833333338</v>
      </c>
      <c r="J35" s="79">
        <v>0</v>
      </c>
      <c r="K35" s="79">
        <v>0</v>
      </c>
      <c r="L35" s="79">
        <v>74400</v>
      </c>
      <c r="M35" s="80">
        <v>708431.34631666669</v>
      </c>
    </row>
    <row r="36" spans="1:13" x14ac:dyDescent="0.25">
      <c r="A36" s="10" t="s">
        <v>17</v>
      </c>
      <c r="B36" s="17" t="s">
        <v>601</v>
      </c>
      <c r="C36" s="2"/>
      <c r="D36" s="3">
        <v>8</v>
      </c>
      <c r="E36" s="79">
        <v>106661.56160000002</v>
      </c>
      <c r="F36" s="79">
        <v>1279938.7392000002</v>
      </c>
      <c r="G36" s="79">
        <v>0</v>
      </c>
      <c r="H36" s="79">
        <v>17776.926933333332</v>
      </c>
      <c r="I36" s="79">
        <v>177769.26933333333</v>
      </c>
      <c r="J36" s="79">
        <v>0</v>
      </c>
      <c r="K36" s="79">
        <v>0</v>
      </c>
      <c r="L36" s="79">
        <v>197600</v>
      </c>
      <c r="M36" s="80">
        <v>1673084.9354666667</v>
      </c>
    </row>
    <row r="37" spans="1:13" x14ac:dyDescent="0.25">
      <c r="A37" s="10" t="s">
        <v>17</v>
      </c>
      <c r="B37" s="17" t="s">
        <v>507</v>
      </c>
      <c r="C37" s="2"/>
      <c r="D37" s="3">
        <v>3</v>
      </c>
      <c r="E37" s="79">
        <v>38422.251000000004</v>
      </c>
      <c r="F37" s="79">
        <v>461067.01199999999</v>
      </c>
      <c r="G37" s="79">
        <v>0</v>
      </c>
      <c r="H37" s="79">
        <v>6403.7085000000006</v>
      </c>
      <c r="I37" s="79">
        <v>64037.084999999999</v>
      </c>
      <c r="J37" s="79">
        <v>0</v>
      </c>
      <c r="K37" s="79">
        <v>0</v>
      </c>
      <c r="L37" s="79">
        <v>74400</v>
      </c>
      <c r="M37" s="80">
        <v>605907.80550000002</v>
      </c>
    </row>
    <row r="38" spans="1:13" x14ac:dyDescent="0.25">
      <c r="A38" s="10" t="s">
        <v>17</v>
      </c>
      <c r="B38" s="17" t="s">
        <v>143</v>
      </c>
      <c r="C38" s="2"/>
      <c r="D38" s="3">
        <v>3</v>
      </c>
      <c r="E38" s="79">
        <v>38668.6993</v>
      </c>
      <c r="F38" s="79">
        <v>464024.39160000003</v>
      </c>
      <c r="G38" s="79">
        <v>0</v>
      </c>
      <c r="H38" s="79">
        <v>6444.7832166666667</v>
      </c>
      <c r="I38" s="79">
        <v>64447.832166666674</v>
      </c>
      <c r="J38" s="79">
        <v>0</v>
      </c>
      <c r="K38" s="79">
        <v>0</v>
      </c>
      <c r="L38" s="79">
        <v>76800</v>
      </c>
      <c r="M38" s="80">
        <v>611717.00698333338</v>
      </c>
    </row>
    <row r="39" spans="1:13" x14ac:dyDescent="0.25">
      <c r="A39" s="10" t="s">
        <v>17</v>
      </c>
      <c r="B39" s="17" t="s">
        <v>130</v>
      </c>
      <c r="C39" s="2"/>
      <c r="D39" s="3">
        <v>3</v>
      </c>
      <c r="E39" s="79">
        <v>35669.611999999994</v>
      </c>
      <c r="F39" s="79">
        <v>428035.34399999998</v>
      </c>
      <c r="G39" s="79">
        <v>0</v>
      </c>
      <c r="H39" s="79">
        <v>5944.9353333333329</v>
      </c>
      <c r="I39" s="79">
        <v>59449.353333333333</v>
      </c>
      <c r="J39" s="79">
        <v>0</v>
      </c>
      <c r="K39" s="79">
        <v>0</v>
      </c>
      <c r="L39" s="79">
        <v>76800</v>
      </c>
      <c r="M39" s="80">
        <v>570229.63266666664</v>
      </c>
    </row>
    <row r="40" spans="1:13" ht="30" x14ac:dyDescent="0.25">
      <c r="A40" s="10" t="s">
        <v>17</v>
      </c>
      <c r="B40" s="17" t="s">
        <v>432</v>
      </c>
      <c r="C40" s="2"/>
      <c r="D40" s="3">
        <v>2</v>
      </c>
      <c r="E40" s="79">
        <v>27112.669300000001</v>
      </c>
      <c r="F40" s="79">
        <v>325352.03159999999</v>
      </c>
      <c r="G40" s="79">
        <v>0</v>
      </c>
      <c r="H40" s="79">
        <v>4518.7782166666666</v>
      </c>
      <c r="I40" s="79">
        <v>45187.782166666671</v>
      </c>
      <c r="J40" s="79">
        <v>0</v>
      </c>
      <c r="K40" s="79">
        <v>0</v>
      </c>
      <c r="L40" s="79">
        <v>48800</v>
      </c>
      <c r="M40" s="80">
        <v>423858.59198333335</v>
      </c>
    </row>
    <row r="41" spans="1:13" ht="30" x14ac:dyDescent="0.25">
      <c r="A41" s="10" t="s">
        <v>17</v>
      </c>
      <c r="B41" s="17" t="s">
        <v>568</v>
      </c>
      <c r="C41" s="2"/>
      <c r="D41" s="3">
        <v>3</v>
      </c>
      <c r="E41" s="79">
        <v>37838.070600000006</v>
      </c>
      <c r="F41" s="79">
        <v>454056.84720000002</v>
      </c>
      <c r="G41" s="79">
        <v>0</v>
      </c>
      <c r="H41" s="79">
        <v>6306.3451000000005</v>
      </c>
      <c r="I41" s="79">
        <v>63063.451000000008</v>
      </c>
      <c r="J41" s="79">
        <v>0</v>
      </c>
      <c r="K41" s="79">
        <v>0</v>
      </c>
      <c r="L41" s="79">
        <v>76800</v>
      </c>
      <c r="M41" s="80">
        <v>600226.6433</v>
      </c>
    </row>
    <row r="42" spans="1:13" ht="30" x14ac:dyDescent="0.25">
      <c r="A42" s="10" t="s">
        <v>17</v>
      </c>
      <c r="B42" s="17" t="s">
        <v>168</v>
      </c>
      <c r="C42" s="2"/>
      <c r="D42" s="3">
        <v>1</v>
      </c>
      <c r="E42" s="79">
        <v>10265.870999999999</v>
      </c>
      <c r="F42" s="79">
        <v>123190.45199999999</v>
      </c>
      <c r="G42" s="79">
        <v>0</v>
      </c>
      <c r="H42" s="79">
        <v>1710.9784999999999</v>
      </c>
      <c r="I42" s="79">
        <v>17109.785</v>
      </c>
      <c r="J42" s="79">
        <v>0</v>
      </c>
      <c r="K42" s="79">
        <v>0</v>
      </c>
      <c r="L42" s="79">
        <v>25600</v>
      </c>
      <c r="M42" s="80">
        <v>167611.21549999999</v>
      </c>
    </row>
    <row r="43" spans="1:13" x14ac:dyDescent="0.25">
      <c r="A43" s="10" t="s">
        <v>17</v>
      </c>
      <c r="B43" s="17" t="s">
        <v>302</v>
      </c>
      <c r="C43" s="2"/>
      <c r="D43" s="3">
        <v>10</v>
      </c>
      <c r="E43" s="79">
        <v>114469.25820000001</v>
      </c>
      <c r="F43" s="79">
        <v>1373631.0984</v>
      </c>
      <c r="G43" s="79">
        <v>0</v>
      </c>
      <c r="H43" s="79">
        <v>19078.209699999999</v>
      </c>
      <c r="I43" s="79">
        <v>190782.09700000004</v>
      </c>
      <c r="J43" s="79">
        <v>0</v>
      </c>
      <c r="K43" s="79">
        <v>0</v>
      </c>
      <c r="L43" s="79">
        <v>256000</v>
      </c>
      <c r="M43" s="80">
        <v>1839491.4051000001</v>
      </c>
    </row>
    <row r="44" spans="1:13" x14ac:dyDescent="0.25">
      <c r="A44" s="10" t="s">
        <v>17</v>
      </c>
      <c r="B44" s="17" t="s">
        <v>251</v>
      </c>
      <c r="C44" s="2"/>
      <c r="D44" s="3">
        <v>1</v>
      </c>
      <c r="E44" s="79">
        <v>10265.870999999999</v>
      </c>
      <c r="F44" s="79">
        <v>123190.45199999999</v>
      </c>
      <c r="G44" s="79">
        <v>0</v>
      </c>
      <c r="H44" s="79">
        <v>1710.9784999999999</v>
      </c>
      <c r="I44" s="79">
        <v>17109.785</v>
      </c>
      <c r="J44" s="79">
        <v>0</v>
      </c>
      <c r="K44" s="79">
        <v>0</v>
      </c>
      <c r="L44" s="79">
        <v>25600</v>
      </c>
      <c r="M44" s="80">
        <v>167611.21549999999</v>
      </c>
    </row>
    <row r="45" spans="1:13" x14ac:dyDescent="0.25">
      <c r="A45" s="10" t="s">
        <v>17</v>
      </c>
      <c r="B45" s="17" t="s">
        <v>622</v>
      </c>
      <c r="C45" s="2"/>
      <c r="D45" s="3">
        <v>1</v>
      </c>
      <c r="E45" s="79">
        <v>12612.669300000001</v>
      </c>
      <c r="F45" s="79">
        <v>151352.03160000002</v>
      </c>
      <c r="G45" s="79">
        <v>0</v>
      </c>
      <c r="H45" s="79">
        <v>2102.1115500000001</v>
      </c>
      <c r="I45" s="79">
        <v>21021.115500000004</v>
      </c>
      <c r="J45" s="79">
        <v>0</v>
      </c>
      <c r="K45" s="79">
        <v>0</v>
      </c>
      <c r="L45" s="79">
        <v>25600</v>
      </c>
      <c r="M45" s="80">
        <v>200075.25865000003</v>
      </c>
    </row>
    <row r="46" spans="1:13" ht="30" x14ac:dyDescent="0.25">
      <c r="A46" s="10" t="s">
        <v>17</v>
      </c>
      <c r="B46" s="17" t="s">
        <v>467</v>
      </c>
      <c r="C46" s="2"/>
      <c r="D46" s="3">
        <v>3</v>
      </c>
      <c r="E46" s="79">
        <v>43059.352120689829</v>
      </c>
      <c r="F46" s="79">
        <v>516712.2254482779</v>
      </c>
      <c r="G46" s="79">
        <v>0</v>
      </c>
      <c r="H46" s="79">
        <v>7176.5586867816382</v>
      </c>
      <c r="I46" s="79">
        <v>71765.586867816382</v>
      </c>
      <c r="J46" s="79">
        <v>0</v>
      </c>
      <c r="K46" s="79">
        <v>0</v>
      </c>
      <c r="L46" s="79">
        <v>72000</v>
      </c>
      <c r="M46" s="80">
        <v>667654.37100287585</v>
      </c>
    </row>
    <row r="47" spans="1:13" ht="30" x14ac:dyDescent="0.25">
      <c r="A47" s="10" t="s">
        <v>17</v>
      </c>
      <c r="B47" s="17" t="s">
        <v>178</v>
      </c>
      <c r="C47" s="2"/>
      <c r="D47" s="3">
        <v>6</v>
      </c>
      <c r="E47" s="79">
        <v>65004.204099999995</v>
      </c>
      <c r="F47" s="79">
        <v>780050.44920000003</v>
      </c>
      <c r="G47" s="79">
        <v>0</v>
      </c>
      <c r="H47" s="79">
        <v>10834.034016666665</v>
      </c>
      <c r="I47" s="79">
        <v>108340.34016666665</v>
      </c>
      <c r="J47" s="79">
        <v>0</v>
      </c>
      <c r="K47" s="79">
        <v>0</v>
      </c>
      <c r="L47" s="79">
        <v>153600</v>
      </c>
      <c r="M47" s="80">
        <v>1052824.8233833334</v>
      </c>
    </row>
    <row r="48" spans="1:13" x14ac:dyDescent="0.25">
      <c r="A48" s="10" t="s">
        <v>17</v>
      </c>
      <c r="B48" s="17" t="s">
        <v>64</v>
      </c>
      <c r="C48" s="2"/>
      <c r="D48" s="3">
        <v>4</v>
      </c>
      <c r="E48" s="79">
        <v>47958.523100000006</v>
      </c>
      <c r="F48" s="79">
        <v>575502.27720000001</v>
      </c>
      <c r="G48" s="79">
        <v>0</v>
      </c>
      <c r="H48" s="79">
        <v>7993.0871833333331</v>
      </c>
      <c r="I48" s="79">
        <v>79930.871833333338</v>
      </c>
      <c r="J48" s="79">
        <v>0</v>
      </c>
      <c r="K48" s="79">
        <v>0</v>
      </c>
      <c r="L48" s="79">
        <v>102400</v>
      </c>
      <c r="M48" s="80">
        <v>765826.23621666664</v>
      </c>
    </row>
    <row r="49" spans="1:13" x14ac:dyDescent="0.25">
      <c r="A49" s="10" t="s">
        <v>17</v>
      </c>
      <c r="B49" s="17" t="s">
        <v>71</v>
      </c>
      <c r="C49" s="2"/>
      <c r="D49" s="3">
        <v>2</v>
      </c>
      <c r="E49" s="79">
        <v>23192.040300000001</v>
      </c>
      <c r="F49" s="79">
        <v>278304.48360000004</v>
      </c>
      <c r="G49" s="79">
        <v>0</v>
      </c>
      <c r="H49" s="79">
        <v>3865.3400499999998</v>
      </c>
      <c r="I49" s="79">
        <v>38653.400500000003</v>
      </c>
      <c r="J49" s="79">
        <v>0</v>
      </c>
      <c r="K49" s="79">
        <v>0</v>
      </c>
      <c r="L49" s="79">
        <v>51200</v>
      </c>
      <c r="M49" s="80">
        <v>372023.22415000002</v>
      </c>
    </row>
    <row r="50" spans="1:13" x14ac:dyDescent="0.25">
      <c r="A50" s="10" t="s">
        <v>17</v>
      </c>
      <c r="B50" s="17" t="s">
        <v>26</v>
      </c>
      <c r="C50" s="2"/>
      <c r="D50" s="3">
        <v>1</v>
      </c>
      <c r="E50" s="79">
        <v>12612.669300000001</v>
      </c>
      <c r="F50" s="79">
        <v>151352.03160000002</v>
      </c>
      <c r="G50" s="79">
        <v>0</v>
      </c>
      <c r="H50" s="79">
        <v>2102.1115500000001</v>
      </c>
      <c r="I50" s="79">
        <v>21021.115500000004</v>
      </c>
      <c r="J50" s="79">
        <v>0</v>
      </c>
      <c r="K50" s="79">
        <v>0</v>
      </c>
      <c r="L50" s="79">
        <v>25600</v>
      </c>
      <c r="M50" s="80">
        <v>200075.25865000003</v>
      </c>
    </row>
    <row r="51" spans="1:13" ht="30" x14ac:dyDescent="0.25">
      <c r="A51" s="10" t="s">
        <v>28</v>
      </c>
      <c r="B51" s="17" t="s">
        <v>467</v>
      </c>
      <c r="C51" s="2"/>
      <c r="D51" s="3">
        <v>1</v>
      </c>
      <c r="E51" s="79">
        <v>18339.75</v>
      </c>
      <c r="F51" s="79">
        <v>220077</v>
      </c>
      <c r="G51" s="79">
        <v>0</v>
      </c>
      <c r="H51" s="79">
        <v>3056.625</v>
      </c>
      <c r="I51" s="79">
        <v>30566.250000000004</v>
      </c>
      <c r="J51" s="79">
        <v>0</v>
      </c>
      <c r="K51" s="79">
        <v>0</v>
      </c>
      <c r="L51" s="79">
        <v>8400</v>
      </c>
      <c r="M51" s="80">
        <v>262099.875</v>
      </c>
    </row>
    <row r="52" spans="1:13" ht="30" x14ac:dyDescent="0.25">
      <c r="A52" s="10" t="s">
        <v>68</v>
      </c>
      <c r="B52" s="17" t="s">
        <v>432</v>
      </c>
      <c r="C52" s="2"/>
      <c r="D52" s="3">
        <v>2</v>
      </c>
      <c r="E52" s="79">
        <v>26873.993300000002</v>
      </c>
      <c r="F52" s="79">
        <v>322487.91960000002</v>
      </c>
      <c r="G52" s="79">
        <v>0</v>
      </c>
      <c r="H52" s="79">
        <v>4478.9988833333337</v>
      </c>
      <c r="I52" s="79">
        <v>44789.988833333337</v>
      </c>
      <c r="J52" s="79">
        <v>0</v>
      </c>
      <c r="K52" s="79">
        <v>0</v>
      </c>
      <c r="L52" s="79">
        <v>51200</v>
      </c>
      <c r="M52" s="80">
        <v>422956.90731666668</v>
      </c>
    </row>
    <row r="53" spans="1:13" x14ac:dyDescent="0.25">
      <c r="A53" s="10" t="s">
        <v>68</v>
      </c>
      <c r="B53" s="17" t="s">
        <v>64</v>
      </c>
      <c r="C53" s="2"/>
      <c r="D53" s="3">
        <v>1</v>
      </c>
      <c r="E53" s="79">
        <v>14393.412</v>
      </c>
      <c r="F53" s="79">
        <v>172720.94400000002</v>
      </c>
      <c r="G53" s="79">
        <v>0</v>
      </c>
      <c r="H53" s="79">
        <v>2398.902</v>
      </c>
      <c r="I53" s="79">
        <v>23989.02</v>
      </c>
      <c r="J53" s="79">
        <v>0</v>
      </c>
      <c r="K53" s="79">
        <v>0</v>
      </c>
      <c r="L53" s="79">
        <v>19196.705999999998</v>
      </c>
      <c r="M53" s="80">
        <v>218305.57200000001</v>
      </c>
    </row>
    <row r="54" spans="1:13" ht="30" x14ac:dyDescent="0.25">
      <c r="A54" s="10" t="s">
        <v>315</v>
      </c>
      <c r="B54" s="17" t="s">
        <v>314</v>
      </c>
      <c r="C54" s="2"/>
      <c r="D54" s="3">
        <v>6</v>
      </c>
      <c r="E54" s="79">
        <v>75676.015800000008</v>
      </c>
      <c r="F54" s="79">
        <v>908112.18960000004</v>
      </c>
      <c r="G54" s="79">
        <v>0</v>
      </c>
      <c r="H54" s="79">
        <v>12612.6693</v>
      </c>
      <c r="I54" s="79">
        <v>126126.69300000001</v>
      </c>
      <c r="J54" s="79">
        <v>0</v>
      </c>
      <c r="K54" s="79">
        <v>0</v>
      </c>
      <c r="L54" s="79">
        <v>153600</v>
      </c>
      <c r="M54" s="80">
        <v>1200451.5518999998</v>
      </c>
    </row>
    <row r="55" spans="1:13" x14ac:dyDescent="0.25">
      <c r="A55" s="10" t="s">
        <v>9</v>
      </c>
      <c r="B55" s="17" t="s">
        <v>65</v>
      </c>
      <c r="C55" s="2"/>
      <c r="D55" s="3">
        <v>1</v>
      </c>
      <c r="E55" s="79">
        <v>19050</v>
      </c>
      <c r="F55" s="79">
        <v>228600</v>
      </c>
      <c r="G55" s="79">
        <v>0</v>
      </c>
      <c r="H55" s="79">
        <v>3175</v>
      </c>
      <c r="I55" s="79">
        <v>31750</v>
      </c>
      <c r="J55" s="79">
        <v>0</v>
      </c>
      <c r="K55" s="79">
        <v>0</v>
      </c>
      <c r="L55" s="79">
        <v>16000</v>
      </c>
      <c r="M55" s="80">
        <v>279525</v>
      </c>
    </row>
    <row r="56" spans="1:13" x14ac:dyDescent="0.25">
      <c r="A56" s="10" t="s">
        <v>66</v>
      </c>
      <c r="B56" s="17" t="s">
        <v>65</v>
      </c>
      <c r="C56" s="2"/>
      <c r="D56" s="3">
        <v>1</v>
      </c>
      <c r="E56" s="79">
        <v>16720</v>
      </c>
      <c r="F56" s="79">
        <v>200640</v>
      </c>
      <c r="G56" s="79">
        <v>0</v>
      </c>
      <c r="H56" s="79">
        <v>2786.666666666667</v>
      </c>
      <c r="I56" s="79">
        <v>27866.666666666668</v>
      </c>
      <c r="J56" s="79">
        <v>0</v>
      </c>
      <c r="K56" s="79">
        <v>0</v>
      </c>
      <c r="L56" s="79">
        <v>24000</v>
      </c>
      <c r="M56" s="80">
        <v>255293.33333333331</v>
      </c>
    </row>
    <row r="57" spans="1:13" x14ac:dyDescent="0.25">
      <c r="A57" s="10" t="s">
        <v>59</v>
      </c>
      <c r="B57" s="17" t="s">
        <v>60</v>
      </c>
      <c r="C57" s="2"/>
      <c r="D57" s="3">
        <v>16</v>
      </c>
      <c r="E57" s="79">
        <v>299270.44400000008</v>
      </c>
      <c r="F57" s="79">
        <v>3591245.3280000011</v>
      </c>
      <c r="G57" s="79">
        <v>0</v>
      </c>
      <c r="H57" s="79">
        <v>49878.407333333322</v>
      </c>
      <c r="I57" s="79">
        <v>498784.0733333333</v>
      </c>
      <c r="J57" s="79">
        <v>0</v>
      </c>
      <c r="K57" s="79">
        <v>0</v>
      </c>
      <c r="L57" s="79">
        <v>134400</v>
      </c>
      <c r="M57" s="80">
        <v>4274307.8086666679</v>
      </c>
    </row>
    <row r="58" spans="1:13" ht="30" x14ac:dyDescent="0.25">
      <c r="A58" s="10" t="s">
        <v>413</v>
      </c>
      <c r="B58" s="17" t="s">
        <v>676</v>
      </c>
      <c r="C58" s="2"/>
      <c r="D58" s="3">
        <v>1</v>
      </c>
      <c r="E58" s="79">
        <v>16000</v>
      </c>
      <c r="F58" s="79">
        <v>192000</v>
      </c>
      <c r="G58" s="79">
        <v>0</v>
      </c>
      <c r="H58" s="79">
        <v>2666.666666666667</v>
      </c>
      <c r="I58" s="79">
        <v>26666.666666666668</v>
      </c>
      <c r="J58" s="79">
        <v>0</v>
      </c>
      <c r="K58" s="79">
        <v>0</v>
      </c>
      <c r="L58" s="79">
        <v>24000</v>
      </c>
      <c r="M58" s="80">
        <v>245333.33333333331</v>
      </c>
    </row>
    <row r="59" spans="1:13" x14ac:dyDescent="0.25">
      <c r="A59" s="10" t="s">
        <v>661</v>
      </c>
      <c r="B59" s="17" t="s">
        <v>601</v>
      </c>
      <c r="C59" s="2"/>
      <c r="D59" s="3">
        <v>1</v>
      </c>
      <c r="E59" s="79">
        <v>13096.985000000001</v>
      </c>
      <c r="F59" s="79">
        <v>157163.82</v>
      </c>
      <c r="G59" s="79">
        <v>0</v>
      </c>
      <c r="H59" s="79">
        <v>2182.8308333333334</v>
      </c>
      <c r="I59" s="79">
        <v>21828.308333333334</v>
      </c>
      <c r="J59" s="79">
        <v>0</v>
      </c>
      <c r="K59" s="79">
        <v>0</v>
      </c>
      <c r="L59" s="79">
        <v>25600</v>
      </c>
      <c r="M59" s="80">
        <v>206774.95916666667</v>
      </c>
    </row>
    <row r="60" spans="1:13" ht="30" x14ac:dyDescent="0.25">
      <c r="A60" s="10" t="s">
        <v>170</v>
      </c>
      <c r="B60" s="17" t="s">
        <v>612</v>
      </c>
      <c r="C60" s="2"/>
      <c r="D60" s="3">
        <v>1</v>
      </c>
      <c r="E60" s="79">
        <v>12925.291500000001</v>
      </c>
      <c r="F60" s="79">
        <v>155103.49800000002</v>
      </c>
      <c r="G60" s="79">
        <v>0</v>
      </c>
      <c r="H60" s="79">
        <v>2154.2152500000002</v>
      </c>
      <c r="I60" s="79">
        <v>21542.152500000004</v>
      </c>
      <c r="J60" s="79">
        <v>0</v>
      </c>
      <c r="K60" s="79">
        <v>0</v>
      </c>
      <c r="L60" s="79">
        <v>25600</v>
      </c>
      <c r="M60" s="80">
        <v>204399.86575000003</v>
      </c>
    </row>
    <row r="61" spans="1:13" ht="30" x14ac:dyDescent="0.25">
      <c r="A61" s="10" t="s">
        <v>170</v>
      </c>
      <c r="B61" s="17" t="s">
        <v>168</v>
      </c>
      <c r="C61" s="2"/>
      <c r="D61" s="3">
        <v>1</v>
      </c>
      <c r="E61" s="79">
        <v>14347.759157039794</v>
      </c>
      <c r="F61" s="79">
        <v>172173.10988447754</v>
      </c>
      <c r="G61" s="79">
        <v>0</v>
      </c>
      <c r="H61" s="79">
        <v>2391.2931928399657</v>
      </c>
      <c r="I61" s="79">
        <v>23912.931928399659</v>
      </c>
      <c r="J61" s="79">
        <v>0</v>
      </c>
      <c r="K61" s="79">
        <v>0</v>
      </c>
      <c r="L61" s="79">
        <v>16000</v>
      </c>
      <c r="M61" s="80">
        <v>214477.33500571718</v>
      </c>
    </row>
    <row r="62" spans="1:13" x14ac:dyDescent="0.25">
      <c r="A62" s="10" t="s">
        <v>45</v>
      </c>
      <c r="B62" s="17" t="s">
        <v>2</v>
      </c>
      <c r="C62" s="2"/>
      <c r="D62" s="3">
        <v>1</v>
      </c>
      <c r="E62" s="79">
        <v>13436.996650000001</v>
      </c>
      <c r="F62" s="79">
        <v>161243.95980000001</v>
      </c>
      <c r="G62" s="79">
        <v>0</v>
      </c>
      <c r="H62" s="79">
        <v>2239.4994416666668</v>
      </c>
      <c r="I62" s="79">
        <v>22394.994416666668</v>
      </c>
      <c r="J62" s="79">
        <v>0</v>
      </c>
      <c r="K62" s="79">
        <v>0</v>
      </c>
      <c r="L62" s="79">
        <v>25600</v>
      </c>
      <c r="M62" s="80">
        <v>211478.45365833334</v>
      </c>
    </row>
    <row r="63" spans="1:13" x14ac:dyDescent="0.25">
      <c r="A63" s="10" t="s">
        <v>147</v>
      </c>
      <c r="B63" s="17" t="s">
        <v>148</v>
      </c>
      <c r="C63" s="2"/>
      <c r="D63" s="3">
        <v>6</v>
      </c>
      <c r="E63" s="79">
        <v>92324.872200000013</v>
      </c>
      <c r="F63" s="79">
        <v>1107898.4664</v>
      </c>
      <c r="G63" s="79">
        <v>0</v>
      </c>
      <c r="H63" s="79">
        <v>15387.478699999998</v>
      </c>
      <c r="I63" s="79">
        <v>153874.78699999998</v>
      </c>
      <c r="J63" s="79">
        <v>0</v>
      </c>
      <c r="K63" s="79">
        <v>0</v>
      </c>
      <c r="L63" s="79">
        <v>96000</v>
      </c>
      <c r="M63" s="80">
        <v>1373160.7321000001</v>
      </c>
    </row>
    <row r="64" spans="1:13" x14ac:dyDescent="0.25">
      <c r="A64" s="10" t="s">
        <v>4</v>
      </c>
      <c r="B64" s="17" t="s">
        <v>148</v>
      </c>
      <c r="C64" s="2"/>
      <c r="D64" s="3">
        <v>2</v>
      </c>
      <c r="E64" s="79">
        <v>20126.7</v>
      </c>
      <c r="F64" s="79">
        <v>241520.40000000002</v>
      </c>
      <c r="G64" s="79">
        <v>0</v>
      </c>
      <c r="H64" s="79">
        <v>3354.45</v>
      </c>
      <c r="I64" s="79">
        <v>33544.5</v>
      </c>
      <c r="J64" s="79">
        <v>0</v>
      </c>
      <c r="K64" s="79">
        <v>0</v>
      </c>
      <c r="L64" s="79">
        <v>51200</v>
      </c>
      <c r="M64" s="80">
        <v>329619.35000000003</v>
      </c>
    </row>
    <row r="65" spans="1:13" ht="30" x14ac:dyDescent="0.25">
      <c r="A65" s="10" t="s">
        <v>4</v>
      </c>
      <c r="B65" s="17" t="s">
        <v>245</v>
      </c>
      <c r="C65" s="2"/>
      <c r="D65" s="3">
        <v>1</v>
      </c>
      <c r="E65" s="79">
        <v>12255</v>
      </c>
      <c r="F65" s="79">
        <v>147060</v>
      </c>
      <c r="G65" s="79">
        <v>0</v>
      </c>
      <c r="H65" s="79">
        <v>2042.5</v>
      </c>
      <c r="I65" s="79">
        <v>20425</v>
      </c>
      <c r="J65" s="79">
        <v>0</v>
      </c>
      <c r="K65" s="79">
        <v>0</v>
      </c>
      <c r="L65" s="79">
        <v>25600</v>
      </c>
      <c r="M65" s="80">
        <v>195127.5</v>
      </c>
    </row>
    <row r="66" spans="1:13" ht="30" x14ac:dyDescent="0.25">
      <c r="A66" s="10" t="s">
        <v>4</v>
      </c>
      <c r="B66" s="17" t="s">
        <v>210</v>
      </c>
      <c r="C66" s="2"/>
      <c r="D66" s="3">
        <v>8</v>
      </c>
      <c r="E66" s="79">
        <v>81853.240699999995</v>
      </c>
      <c r="F66" s="79">
        <v>982238.88839999994</v>
      </c>
      <c r="G66" s="79">
        <v>0</v>
      </c>
      <c r="H66" s="79">
        <v>13642.206783333335</v>
      </c>
      <c r="I66" s="79">
        <v>136422.06783333333</v>
      </c>
      <c r="J66" s="79">
        <v>0</v>
      </c>
      <c r="K66" s="79">
        <v>0</v>
      </c>
      <c r="L66" s="79">
        <v>204800</v>
      </c>
      <c r="M66" s="80">
        <v>1337103.1630166667</v>
      </c>
    </row>
    <row r="67" spans="1:13" ht="30" x14ac:dyDescent="0.25">
      <c r="A67" s="10" t="s">
        <v>4</v>
      </c>
      <c r="B67" s="17" t="s">
        <v>151</v>
      </c>
      <c r="C67" s="2"/>
      <c r="D67" s="3">
        <v>1</v>
      </c>
      <c r="E67" s="79">
        <v>10063.35</v>
      </c>
      <c r="F67" s="79">
        <v>120760.20000000001</v>
      </c>
      <c r="G67" s="79">
        <v>0</v>
      </c>
      <c r="H67" s="79">
        <v>1677.2249999999999</v>
      </c>
      <c r="I67" s="79">
        <v>16772.25</v>
      </c>
      <c r="J67" s="79">
        <v>0</v>
      </c>
      <c r="K67" s="79">
        <v>0</v>
      </c>
      <c r="L67" s="79">
        <v>25600</v>
      </c>
      <c r="M67" s="80">
        <v>164809.67500000002</v>
      </c>
    </row>
    <row r="68" spans="1:13" x14ac:dyDescent="0.25">
      <c r="A68" s="10" t="s">
        <v>4</v>
      </c>
      <c r="B68" s="17" t="s">
        <v>615</v>
      </c>
      <c r="C68" s="2"/>
      <c r="D68" s="3">
        <v>1</v>
      </c>
      <c r="E68" s="79">
        <v>10063.35</v>
      </c>
      <c r="F68" s="79">
        <v>120760.20000000001</v>
      </c>
      <c r="G68" s="79">
        <v>0</v>
      </c>
      <c r="H68" s="79">
        <v>1677.2249999999999</v>
      </c>
      <c r="I68" s="79">
        <v>16772.25</v>
      </c>
      <c r="J68" s="79">
        <v>0</v>
      </c>
      <c r="K68" s="79">
        <v>0</v>
      </c>
      <c r="L68" s="79">
        <v>25600</v>
      </c>
      <c r="M68" s="80">
        <v>164809.67500000002</v>
      </c>
    </row>
    <row r="69" spans="1:13" x14ac:dyDescent="0.25">
      <c r="A69" s="10" t="s">
        <v>4</v>
      </c>
      <c r="B69" s="17" t="s">
        <v>606</v>
      </c>
      <c r="C69" s="2"/>
      <c r="D69" s="3">
        <v>3</v>
      </c>
      <c r="E69" s="79">
        <v>28364.539499999999</v>
      </c>
      <c r="F69" s="79">
        <v>340374.47400000005</v>
      </c>
      <c r="G69" s="79">
        <v>0</v>
      </c>
      <c r="H69" s="79">
        <v>4727.4232499999998</v>
      </c>
      <c r="I69" s="79">
        <v>47274.232499999998</v>
      </c>
      <c r="J69" s="79">
        <v>0</v>
      </c>
      <c r="K69" s="79">
        <v>0</v>
      </c>
      <c r="L69" s="79">
        <v>76800</v>
      </c>
      <c r="M69" s="80">
        <v>469176.12975000002</v>
      </c>
    </row>
    <row r="70" spans="1:13" x14ac:dyDescent="0.25">
      <c r="A70" s="10" t="s">
        <v>4</v>
      </c>
      <c r="B70" s="17" t="s">
        <v>211</v>
      </c>
      <c r="C70" s="2"/>
      <c r="D70" s="3">
        <v>5</v>
      </c>
      <c r="E70" s="79">
        <v>47253.399999999994</v>
      </c>
      <c r="F70" s="79">
        <v>567040.80000000005</v>
      </c>
      <c r="G70" s="79">
        <v>0</v>
      </c>
      <c r="H70" s="79">
        <v>7875.5666666666675</v>
      </c>
      <c r="I70" s="79">
        <v>78755.666666666672</v>
      </c>
      <c r="J70" s="79">
        <v>0</v>
      </c>
      <c r="K70" s="79">
        <v>0</v>
      </c>
      <c r="L70" s="79">
        <v>128000</v>
      </c>
      <c r="M70" s="80">
        <v>781672.03333333333</v>
      </c>
    </row>
    <row r="71" spans="1:13" x14ac:dyDescent="0.25">
      <c r="A71" s="10" t="s">
        <v>4</v>
      </c>
      <c r="B71" s="17" t="s">
        <v>613</v>
      </c>
      <c r="C71" s="2"/>
      <c r="D71" s="3">
        <v>4</v>
      </c>
      <c r="E71" s="79">
        <v>40576.699999999997</v>
      </c>
      <c r="F71" s="79">
        <v>486920.4</v>
      </c>
      <c r="G71" s="79">
        <v>0</v>
      </c>
      <c r="H71" s="79">
        <v>6762.7833333333328</v>
      </c>
      <c r="I71" s="79">
        <v>67627.833333333328</v>
      </c>
      <c r="J71" s="79">
        <v>0</v>
      </c>
      <c r="K71" s="79">
        <v>0</v>
      </c>
      <c r="L71" s="79">
        <v>102400</v>
      </c>
      <c r="M71" s="80">
        <v>663711.01666666672</v>
      </c>
    </row>
    <row r="72" spans="1:13" x14ac:dyDescent="0.25">
      <c r="A72" s="10" t="s">
        <v>4</v>
      </c>
      <c r="B72" s="17" t="s">
        <v>599</v>
      </c>
      <c r="C72" s="2"/>
      <c r="D72" s="3">
        <v>1</v>
      </c>
      <c r="E72" s="79">
        <v>9417.5400000000009</v>
      </c>
      <c r="F72" s="79">
        <v>113010.48000000001</v>
      </c>
      <c r="G72" s="79">
        <v>0</v>
      </c>
      <c r="H72" s="79">
        <v>1569.5900000000001</v>
      </c>
      <c r="I72" s="79">
        <v>15695.9</v>
      </c>
      <c r="J72" s="79">
        <v>0</v>
      </c>
      <c r="K72" s="79">
        <v>0</v>
      </c>
      <c r="L72" s="79">
        <v>25600</v>
      </c>
      <c r="M72" s="80">
        <v>155875.97</v>
      </c>
    </row>
    <row r="73" spans="1:13" x14ac:dyDescent="0.25">
      <c r="A73" s="10" t="s">
        <v>4</v>
      </c>
      <c r="B73" s="17" t="s">
        <v>495</v>
      </c>
      <c r="C73" s="2"/>
      <c r="D73" s="3">
        <v>2</v>
      </c>
      <c r="E73" s="79">
        <v>20126.7</v>
      </c>
      <c r="F73" s="79">
        <v>241520.40000000002</v>
      </c>
      <c r="G73" s="79">
        <v>0</v>
      </c>
      <c r="H73" s="79">
        <v>3354.45</v>
      </c>
      <c r="I73" s="79">
        <v>33544.5</v>
      </c>
      <c r="J73" s="79">
        <v>0</v>
      </c>
      <c r="K73" s="79">
        <v>0</v>
      </c>
      <c r="L73" s="79">
        <v>51200</v>
      </c>
      <c r="M73" s="80">
        <v>329619.35000000003</v>
      </c>
    </row>
    <row r="74" spans="1:13" x14ac:dyDescent="0.25">
      <c r="A74" s="10" t="s">
        <v>4</v>
      </c>
      <c r="B74" s="17" t="s">
        <v>620</v>
      </c>
      <c r="C74" s="2"/>
      <c r="D74" s="3">
        <v>1</v>
      </c>
      <c r="E74" s="79">
        <v>10063.35</v>
      </c>
      <c r="F74" s="79">
        <v>120760.20000000001</v>
      </c>
      <c r="G74" s="79">
        <v>0</v>
      </c>
      <c r="H74" s="79">
        <v>1677.2249999999999</v>
      </c>
      <c r="I74" s="79">
        <v>16772.25</v>
      </c>
      <c r="J74" s="79">
        <v>0</v>
      </c>
      <c r="K74" s="79">
        <v>0</v>
      </c>
      <c r="L74" s="79">
        <v>25600</v>
      </c>
      <c r="M74" s="80">
        <v>164809.67500000002</v>
      </c>
    </row>
    <row r="75" spans="1:13" x14ac:dyDescent="0.25">
      <c r="A75" s="10" t="s">
        <v>4</v>
      </c>
      <c r="B75" s="17" t="s">
        <v>106</v>
      </c>
      <c r="C75" s="2"/>
      <c r="D75" s="3">
        <v>7</v>
      </c>
      <c r="E75" s="79">
        <v>73010.100000000006</v>
      </c>
      <c r="F75" s="79">
        <v>876121.2</v>
      </c>
      <c r="G75" s="79">
        <v>0</v>
      </c>
      <c r="H75" s="79">
        <v>12168.35</v>
      </c>
      <c r="I75" s="79">
        <v>121683.5</v>
      </c>
      <c r="J75" s="79">
        <v>0</v>
      </c>
      <c r="K75" s="79">
        <v>0</v>
      </c>
      <c r="L75" s="79">
        <v>179200</v>
      </c>
      <c r="M75" s="80">
        <v>1189173.0499999998</v>
      </c>
    </row>
    <row r="76" spans="1:13" x14ac:dyDescent="0.25">
      <c r="A76" s="10" t="s">
        <v>4</v>
      </c>
      <c r="B76" s="17" t="s">
        <v>166</v>
      </c>
      <c r="C76" s="2"/>
      <c r="D76" s="3">
        <v>1</v>
      </c>
      <c r="E76" s="79">
        <v>11234.8995</v>
      </c>
      <c r="F76" s="79">
        <v>134818.79399999999</v>
      </c>
      <c r="G76" s="79">
        <v>0</v>
      </c>
      <c r="H76" s="79">
        <v>1872.48325</v>
      </c>
      <c r="I76" s="79">
        <v>18724.8325</v>
      </c>
      <c r="J76" s="79">
        <v>0</v>
      </c>
      <c r="K76" s="79">
        <v>0</v>
      </c>
      <c r="L76" s="79">
        <v>25600</v>
      </c>
      <c r="M76" s="80">
        <v>181016.10974999997</v>
      </c>
    </row>
    <row r="77" spans="1:13" x14ac:dyDescent="0.25">
      <c r="A77" s="10" t="s">
        <v>4</v>
      </c>
      <c r="B77" s="17" t="s">
        <v>114</v>
      </c>
      <c r="C77" s="2"/>
      <c r="D77" s="3">
        <v>1</v>
      </c>
      <c r="E77" s="79">
        <v>10063.35</v>
      </c>
      <c r="F77" s="79">
        <v>120760.20000000001</v>
      </c>
      <c r="G77" s="79">
        <v>0</v>
      </c>
      <c r="H77" s="79">
        <v>1677.2249999999999</v>
      </c>
      <c r="I77" s="79">
        <v>16772.25</v>
      </c>
      <c r="J77" s="79">
        <v>0</v>
      </c>
      <c r="K77" s="79">
        <v>0</v>
      </c>
      <c r="L77" s="79">
        <v>25600</v>
      </c>
      <c r="M77" s="80">
        <v>164809.67500000002</v>
      </c>
    </row>
    <row r="78" spans="1:13" x14ac:dyDescent="0.25">
      <c r="A78" s="10" t="s">
        <v>4</v>
      </c>
      <c r="B78" s="17" t="s">
        <v>609</v>
      </c>
      <c r="C78" s="2"/>
      <c r="D78" s="3">
        <v>2</v>
      </c>
      <c r="E78" s="79">
        <v>20126.7</v>
      </c>
      <c r="F78" s="79">
        <v>241520.40000000002</v>
      </c>
      <c r="G78" s="79">
        <v>0</v>
      </c>
      <c r="H78" s="79">
        <v>3354.45</v>
      </c>
      <c r="I78" s="79">
        <v>33544.5</v>
      </c>
      <c r="J78" s="79">
        <v>0</v>
      </c>
      <c r="K78" s="79">
        <v>0</v>
      </c>
      <c r="L78" s="79">
        <v>51200</v>
      </c>
      <c r="M78" s="80">
        <v>329619.35000000003</v>
      </c>
    </row>
    <row r="79" spans="1:13" ht="30" x14ac:dyDescent="0.25">
      <c r="A79" s="10" t="s">
        <v>4</v>
      </c>
      <c r="B79" s="17" t="s">
        <v>79</v>
      </c>
      <c r="C79" s="2"/>
      <c r="D79" s="3">
        <v>1</v>
      </c>
      <c r="E79" s="79">
        <v>11320.798499999999</v>
      </c>
      <c r="F79" s="79">
        <v>135849.58199999999</v>
      </c>
      <c r="G79" s="79">
        <v>0</v>
      </c>
      <c r="H79" s="79">
        <v>1886.7997499999999</v>
      </c>
      <c r="I79" s="79">
        <v>18867.997499999998</v>
      </c>
      <c r="J79" s="79">
        <v>0</v>
      </c>
      <c r="K79" s="79">
        <v>0</v>
      </c>
      <c r="L79" s="79">
        <v>25600</v>
      </c>
      <c r="M79" s="80">
        <v>182204.37925</v>
      </c>
    </row>
    <row r="80" spans="1:13" x14ac:dyDescent="0.25">
      <c r="A80" s="10" t="s">
        <v>4</v>
      </c>
      <c r="B80" s="17" t="s">
        <v>619</v>
      </c>
      <c r="C80" s="2"/>
      <c r="D80" s="3">
        <v>1</v>
      </c>
      <c r="E80" s="79">
        <v>10063.35</v>
      </c>
      <c r="F80" s="79">
        <v>120760.20000000001</v>
      </c>
      <c r="G80" s="79">
        <v>0</v>
      </c>
      <c r="H80" s="79">
        <v>1677.2249999999999</v>
      </c>
      <c r="I80" s="79">
        <v>16772.25</v>
      </c>
      <c r="J80" s="79">
        <v>0</v>
      </c>
      <c r="K80" s="79">
        <v>0</v>
      </c>
      <c r="L80" s="79">
        <v>25600</v>
      </c>
      <c r="M80" s="80">
        <v>164809.67500000002</v>
      </c>
    </row>
    <row r="81" spans="1:13" x14ac:dyDescent="0.25">
      <c r="A81" s="10" t="s">
        <v>4</v>
      </c>
      <c r="B81" s="17" t="s">
        <v>604</v>
      </c>
      <c r="C81" s="2"/>
      <c r="D81" s="3">
        <v>2</v>
      </c>
      <c r="E81" s="79">
        <v>20383.77</v>
      </c>
      <c r="F81" s="79">
        <v>244605.24000000002</v>
      </c>
      <c r="G81" s="79">
        <v>0</v>
      </c>
      <c r="H81" s="79">
        <v>3397.2950000000001</v>
      </c>
      <c r="I81" s="79">
        <v>33972.949999999997</v>
      </c>
      <c r="J81" s="79">
        <v>0</v>
      </c>
      <c r="K81" s="79">
        <v>0</v>
      </c>
      <c r="L81" s="79">
        <v>51200</v>
      </c>
      <c r="M81" s="80">
        <v>333175.48500000004</v>
      </c>
    </row>
    <row r="82" spans="1:13" x14ac:dyDescent="0.25">
      <c r="A82" s="10" t="s">
        <v>4</v>
      </c>
      <c r="B82" s="17" t="s">
        <v>617</v>
      </c>
      <c r="C82" s="2"/>
      <c r="D82" s="3">
        <v>1</v>
      </c>
      <c r="E82" s="79">
        <v>10063.35</v>
      </c>
      <c r="F82" s="79">
        <v>120760.20000000001</v>
      </c>
      <c r="G82" s="79">
        <v>0</v>
      </c>
      <c r="H82" s="79">
        <v>1677.2249999999999</v>
      </c>
      <c r="I82" s="79">
        <v>16772.25</v>
      </c>
      <c r="J82" s="79">
        <v>0</v>
      </c>
      <c r="K82" s="79">
        <v>0</v>
      </c>
      <c r="L82" s="79">
        <v>25600</v>
      </c>
      <c r="M82" s="80">
        <v>164809.67500000002</v>
      </c>
    </row>
    <row r="83" spans="1:13" x14ac:dyDescent="0.25">
      <c r="A83" s="10" t="s">
        <v>4</v>
      </c>
      <c r="B83" s="17" t="s">
        <v>103</v>
      </c>
      <c r="C83" s="2"/>
      <c r="D83" s="3">
        <v>4</v>
      </c>
      <c r="E83" s="79">
        <v>40253.4</v>
      </c>
      <c r="F83" s="79">
        <v>483040.80000000005</v>
      </c>
      <c r="G83" s="79">
        <v>0</v>
      </c>
      <c r="H83" s="79">
        <v>6708.9</v>
      </c>
      <c r="I83" s="79">
        <v>67089</v>
      </c>
      <c r="J83" s="79">
        <v>0</v>
      </c>
      <c r="K83" s="79">
        <v>0</v>
      </c>
      <c r="L83" s="79">
        <v>102400</v>
      </c>
      <c r="M83" s="80">
        <v>659238.70000000007</v>
      </c>
    </row>
    <row r="84" spans="1:13" x14ac:dyDescent="0.25">
      <c r="A84" s="10" t="s">
        <v>4</v>
      </c>
      <c r="B84" s="17" t="s">
        <v>610</v>
      </c>
      <c r="C84" s="2"/>
      <c r="D84" s="3">
        <v>2</v>
      </c>
      <c r="E84" s="79">
        <v>20126.7</v>
      </c>
      <c r="F84" s="79">
        <v>241520.40000000002</v>
      </c>
      <c r="G84" s="79">
        <v>0</v>
      </c>
      <c r="H84" s="79">
        <v>3354.45</v>
      </c>
      <c r="I84" s="79">
        <v>33544.5</v>
      </c>
      <c r="J84" s="79">
        <v>0</v>
      </c>
      <c r="K84" s="79">
        <v>0</v>
      </c>
      <c r="L84" s="79">
        <v>51200</v>
      </c>
      <c r="M84" s="80">
        <v>329619.35000000003</v>
      </c>
    </row>
    <row r="85" spans="1:13" ht="30" x14ac:dyDescent="0.25">
      <c r="A85" s="10" t="s">
        <v>4</v>
      </c>
      <c r="B85" s="17" t="s">
        <v>674</v>
      </c>
      <c r="C85" s="2"/>
      <c r="D85" s="3">
        <v>1</v>
      </c>
      <c r="E85" s="79">
        <v>10063.35</v>
      </c>
      <c r="F85" s="79">
        <v>120760.20000000001</v>
      </c>
      <c r="G85" s="79">
        <v>0</v>
      </c>
      <c r="H85" s="79">
        <v>1677.2249999999999</v>
      </c>
      <c r="I85" s="79">
        <v>16772.25</v>
      </c>
      <c r="J85" s="79">
        <v>0</v>
      </c>
      <c r="K85" s="79">
        <v>0</v>
      </c>
      <c r="L85" s="79">
        <v>25600</v>
      </c>
      <c r="M85" s="80">
        <v>164809.67500000002</v>
      </c>
    </row>
    <row r="86" spans="1:13" ht="30" x14ac:dyDescent="0.25">
      <c r="A86" s="10" t="s">
        <v>4</v>
      </c>
      <c r="B86" s="17" t="s">
        <v>554</v>
      </c>
      <c r="C86" s="2"/>
      <c r="D86" s="3">
        <v>1</v>
      </c>
      <c r="E86" s="79">
        <v>10063.35</v>
      </c>
      <c r="F86" s="79">
        <v>120760.20000000001</v>
      </c>
      <c r="G86" s="79">
        <v>0</v>
      </c>
      <c r="H86" s="79">
        <v>1677.2249999999999</v>
      </c>
      <c r="I86" s="79">
        <v>16772.25</v>
      </c>
      <c r="J86" s="79">
        <v>0</v>
      </c>
      <c r="K86" s="79">
        <v>0</v>
      </c>
      <c r="L86" s="79">
        <v>25600</v>
      </c>
      <c r="M86" s="80">
        <v>164809.67500000002</v>
      </c>
    </row>
    <row r="87" spans="1:13" ht="30" x14ac:dyDescent="0.25">
      <c r="A87" s="10" t="s">
        <v>4</v>
      </c>
      <c r="B87" s="17" t="s">
        <v>612</v>
      </c>
      <c r="C87" s="2"/>
      <c r="D87" s="3">
        <v>2</v>
      </c>
      <c r="E87" s="79">
        <v>20126.7</v>
      </c>
      <c r="F87" s="79">
        <v>241520.40000000002</v>
      </c>
      <c r="G87" s="79">
        <v>0</v>
      </c>
      <c r="H87" s="79">
        <v>3354.45</v>
      </c>
      <c r="I87" s="79">
        <v>33544.5</v>
      </c>
      <c r="J87" s="79">
        <v>0</v>
      </c>
      <c r="K87" s="79">
        <v>0</v>
      </c>
      <c r="L87" s="79">
        <v>51200</v>
      </c>
      <c r="M87" s="80">
        <v>329619.35000000003</v>
      </c>
    </row>
    <row r="88" spans="1:13" x14ac:dyDescent="0.25">
      <c r="A88" s="10" t="s">
        <v>4</v>
      </c>
      <c r="B88" s="17" t="s">
        <v>600</v>
      </c>
      <c r="C88" s="2"/>
      <c r="D88" s="3">
        <v>1</v>
      </c>
      <c r="E88" s="79">
        <v>10063.35</v>
      </c>
      <c r="F88" s="79">
        <v>120760.20000000001</v>
      </c>
      <c r="G88" s="79">
        <v>0</v>
      </c>
      <c r="H88" s="79">
        <v>1677.2249999999999</v>
      </c>
      <c r="I88" s="79">
        <v>16772.25</v>
      </c>
      <c r="J88" s="79">
        <v>0</v>
      </c>
      <c r="K88" s="79">
        <v>0</v>
      </c>
      <c r="L88" s="79">
        <v>25600</v>
      </c>
      <c r="M88" s="80">
        <v>164809.67500000002</v>
      </c>
    </row>
    <row r="89" spans="1:13" x14ac:dyDescent="0.25">
      <c r="A89" s="10" t="s">
        <v>4</v>
      </c>
      <c r="B89" s="17" t="s">
        <v>614</v>
      </c>
      <c r="C89" s="2"/>
      <c r="D89" s="3">
        <v>2</v>
      </c>
      <c r="E89" s="79">
        <v>20126.7</v>
      </c>
      <c r="F89" s="79">
        <v>241520.40000000002</v>
      </c>
      <c r="G89" s="79">
        <v>0</v>
      </c>
      <c r="H89" s="79">
        <v>3354.45</v>
      </c>
      <c r="I89" s="79">
        <v>33544.5</v>
      </c>
      <c r="J89" s="79">
        <v>0</v>
      </c>
      <c r="K89" s="79">
        <v>0</v>
      </c>
      <c r="L89" s="79">
        <v>57200</v>
      </c>
      <c r="M89" s="80">
        <v>335619.35000000003</v>
      </c>
    </row>
    <row r="90" spans="1:13" x14ac:dyDescent="0.25">
      <c r="A90" s="10" t="s">
        <v>4</v>
      </c>
      <c r="B90" s="17" t="s">
        <v>621</v>
      </c>
      <c r="C90" s="2"/>
      <c r="D90" s="3">
        <v>1</v>
      </c>
      <c r="E90" s="79">
        <v>12358</v>
      </c>
      <c r="F90" s="79">
        <v>148296</v>
      </c>
      <c r="G90" s="79">
        <v>0</v>
      </c>
      <c r="H90" s="79">
        <v>2059.6666666666665</v>
      </c>
      <c r="I90" s="79">
        <v>20596.666666666668</v>
      </c>
      <c r="J90" s="79">
        <v>0</v>
      </c>
      <c r="K90" s="79">
        <v>0</v>
      </c>
      <c r="L90" s="79">
        <v>25600</v>
      </c>
      <c r="M90" s="80">
        <v>196552.33333333331</v>
      </c>
    </row>
    <row r="91" spans="1:13" x14ac:dyDescent="0.25">
      <c r="A91" s="10" t="s">
        <v>4</v>
      </c>
      <c r="B91" s="17" t="s">
        <v>631</v>
      </c>
      <c r="C91" s="2"/>
      <c r="D91" s="3">
        <v>18</v>
      </c>
      <c r="E91" s="79">
        <v>185408.28900000005</v>
      </c>
      <c r="F91" s="79">
        <v>2224899.4679999994</v>
      </c>
      <c r="G91" s="79">
        <v>0</v>
      </c>
      <c r="H91" s="79">
        <v>30901.381499999992</v>
      </c>
      <c r="I91" s="79">
        <v>309013.815</v>
      </c>
      <c r="J91" s="79">
        <v>0</v>
      </c>
      <c r="K91" s="79">
        <v>0</v>
      </c>
      <c r="L91" s="79">
        <v>460800</v>
      </c>
      <c r="M91" s="80">
        <v>3025614.6644999995</v>
      </c>
    </row>
    <row r="92" spans="1:13" x14ac:dyDescent="0.25">
      <c r="A92" s="10" t="s">
        <v>4</v>
      </c>
      <c r="B92" s="17" t="s">
        <v>611</v>
      </c>
      <c r="C92" s="2"/>
      <c r="D92" s="3">
        <v>1</v>
      </c>
      <c r="E92" s="79">
        <v>10547.0805</v>
      </c>
      <c r="F92" s="79">
        <v>126564.966</v>
      </c>
      <c r="G92" s="79">
        <v>0</v>
      </c>
      <c r="H92" s="79">
        <v>1757.8467499999999</v>
      </c>
      <c r="I92" s="79">
        <v>17578.467499999999</v>
      </c>
      <c r="J92" s="79">
        <v>0</v>
      </c>
      <c r="K92" s="79">
        <v>0</v>
      </c>
      <c r="L92" s="79">
        <v>25600</v>
      </c>
      <c r="M92" s="80">
        <v>171501.28025000001</v>
      </c>
    </row>
    <row r="93" spans="1:13" x14ac:dyDescent="0.25">
      <c r="A93" s="10" t="s">
        <v>4</v>
      </c>
      <c r="B93" s="17" t="s">
        <v>618</v>
      </c>
      <c r="C93" s="2"/>
      <c r="D93" s="3">
        <v>4</v>
      </c>
      <c r="E93" s="79">
        <v>44636.7</v>
      </c>
      <c r="F93" s="79">
        <v>535640.4</v>
      </c>
      <c r="G93" s="79">
        <v>0</v>
      </c>
      <c r="H93" s="79">
        <v>7439.45</v>
      </c>
      <c r="I93" s="79">
        <v>74394.5</v>
      </c>
      <c r="J93" s="79">
        <v>0</v>
      </c>
      <c r="K93" s="79">
        <v>0</v>
      </c>
      <c r="L93" s="79">
        <v>102400</v>
      </c>
      <c r="M93" s="80">
        <v>719874.35</v>
      </c>
    </row>
    <row r="94" spans="1:13" x14ac:dyDescent="0.25">
      <c r="A94" s="10" t="s">
        <v>4</v>
      </c>
      <c r="B94" s="17" t="s">
        <v>382</v>
      </c>
      <c r="C94" s="2"/>
      <c r="D94" s="3">
        <v>10</v>
      </c>
      <c r="E94" s="79">
        <v>100633.50000000001</v>
      </c>
      <c r="F94" s="79">
        <v>1207601.9999999998</v>
      </c>
      <c r="G94" s="79">
        <v>0</v>
      </c>
      <c r="H94" s="79">
        <v>16772.25</v>
      </c>
      <c r="I94" s="79">
        <v>167722.5</v>
      </c>
      <c r="J94" s="79">
        <v>0</v>
      </c>
      <c r="K94" s="79">
        <v>0</v>
      </c>
      <c r="L94" s="79">
        <v>256000</v>
      </c>
      <c r="M94" s="80">
        <v>1648096.7499999998</v>
      </c>
    </row>
    <row r="95" spans="1:13" ht="30" x14ac:dyDescent="0.25">
      <c r="A95" s="10" t="s">
        <v>4</v>
      </c>
      <c r="B95" s="17" t="s">
        <v>336</v>
      </c>
      <c r="C95" s="2"/>
      <c r="D95" s="3">
        <v>1</v>
      </c>
      <c r="E95" s="79">
        <v>10063.35</v>
      </c>
      <c r="F95" s="79">
        <v>120760.20000000001</v>
      </c>
      <c r="G95" s="79">
        <v>0</v>
      </c>
      <c r="H95" s="79">
        <v>1677.2249999999999</v>
      </c>
      <c r="I95" s="79">
        <v>16772.25</v>
      </c>
      <c r="J95" s="79">
        <v>0</v>
      </c>
      <c r="K95" s="79">
        <v>0</v>
      </c>
      <c r="L95" s="79">
        <v>25600</v>
      </c>
      <c r="M95" s="80">
        <v>164809.67500000002</v>
      </c>
    </row>
    <row r="96" spans="1:13" ht="30" x14ac:dyDescent="0.25">
      <c r="A96" s="10" t="s">
        <v>4</v>
      </c>
      <c r="B96" s="17" t="s">
        <v>616</v>
      </c>
      <c r="C96" s="2"/>
      <c r="D96" s="3">
        <v>2</v>
      </c>
      <c r="E96" s="79">
        <v>20126.7</v>
      </c>
      <c r="F96" s="79">
        <v>241520.40000000002</v>
      </c>
      <c r="G96" s="79">
        <v>0</v>
      </c>
      <c r="H96" s="79">
        <v>3354.45</v>
      </c>
      <c r="I96" s="79">
        <v>33544.5</v>
      </c>
      <c r="J96" s="79">
        <v>0</v>
      </c>
      <c r="K96" s="79">
        <v>0</v>
      </c>
      <c r="L96" s="79">
        <v>51200</v>
      </c>
      <c r="M96" s="80">
        <v>329619.35000000003</v>
      </c>
    </row>
    <row r="97" spans="1:13" x14ac:dyDescent="0.25">
      <c r="A97" s="10" t="s">
        <v>4</v>
      </c>
      <c r="B97" s="17" t="s">
        <v>275</v>
      </c>
      <c r="C97" s="2"/>
      <c r="D97" s="3">
        <v>11</v>
      </c>
      <c r="E97" s="79">
        <v>110063.35</v>
      </c>
      <c r="F97" s="79">
        <v>1320760.2</v>
      </c>
      <c r="G97" s="79">
        <v>0</v>
      </c>
      <c r="H97" s="79">
        <v>18343.891666666663</v>
      </c>
      <c r="I97" s="79">
        <v>183438.9166666666</v>
      </c>
      <c r="J97" s="79">
        <v>0</v>
      </c>
      <c r="K97" s="79">
        <v>0</v>
      </c>
      <c r="L97" s="79">
        <v>133600</v>
      </c>
      <c r="M97" s="80">
        <v>1656143.0083333331</v>
      </c>
    </row>
    <row r="98" spans="1:13" x14ac:dyDescent="0.25">
      <c r="A98" s="10" t="s">
        <v>4</v>
      </c>
      <c r="B98" s="17" t="s">
        <v>601</v>
      </c>
      <c r="C98" s="2"/>
      <c r="D98" s="3">
        <v>3</v>
      </c>
      <c r="E98" s="79">
        <v>30190.050000000003</v>
      </c>
      <c r="F98" s="79">
        <v>362280.60000000003</v>
      </c>
      <c r="G98" s="79">
        <v>0</v>
      </c>
      <c r="H98" s="79">
        <v>5031.6749999999993</v>
      </c>
      <c r="I98" s="79">
        <v>50316.75</v>
      </c>
      <c r="J98" s="79">
        <v>0</v>
      </c>
      <c r="K98" s="79">
        <v>0</v>
      </c>
      <c r="L98" s="79">
        <v>76800</v>
      </c>
      <c r="M98" s="80">
        <v>494429.02500000002</v>
      </c>
    </row>
    <row r="99" spans="1:13" x14ac:dyDescent="0.25">
      <c r="A99" s="10" t="s">
        <v>4</v>
      </c>
      <c r="B99" s="17" t="s">
        <v>675</v>
      </c>
      <c r="C99" s="2"/>
      <c r="D99" s="3">
        <v>2</v>
      </c>
      <c r="E99" s="79">
        <v>20126.7</v>
      </c>
      <c r="F99" s="79">
        <v>241520.40000000002</v>
      </c>
      <c r="G99" s="79">
        <v>0</v>
      </c>
      <c r="H99" s="79">
        <v>3354.45</v>
      </c>
      <c r="I99" s="79">
        <v>33544.5</v>
      </c>
      <c r="J99" s="79">
        <v>0</v>
      </c>
      <c r="K99" s="79">
        <v>0</v>
      </c>
      <c r="L99" s="79">
        <v>51200</v>
      </c>
      <c r="M99" s="80">
        <v>329619.35000000003</v>
      </c>
    </row>
    <row r="100" spans="1:13" x14ac:dyDescent="0.25">
      <c r="A100" s="10" t="s">
        <v>4</v>
      </c>
      <c r="B100" s="17" t="s">
        <v>507</v>
      </c>
      <c r="C100" s="2"/>
      <c r="D100" s="3">
        <v>11</v>
      </c>
      <c r="E100" s="79">
        <v>111022.26300000001</v>
      </c>
      <c r="F100" s="79">
        <v>1332267.1559999997</v>
      </c>
      <c r="G100" s="79">
        <v>0</v>
      </c>
      <c r="H100" s="79">
        <v>18503.710500000001</v>
      </c>
      <c r="I100" s="79">
        <v>185037.10499999998</v>
      </c>
      <c r="J100" s="79">
        <v>0</v>
      </c>
      <c r="K100" s="79">
        <v>0</v>
      </c>
      <c r="L100" s="79">
        <v>281600</v>
      </c>
      <c r="M100" s="80">
        <v>1817407.9714999998</v>
      </c>
    </row>
    <row r="101" spans="1:13" x14ac:dyDescent="0.25">
      <c r="A101" s="10" t="s">
        <v>4</v>
      </c>
      <c r="B101" s="17" t="s">
        <v>143</v>
      </c>
      <c r="C101" s="2"/>
      <c r="D101" s="3">
        <v>3</v>
      </c>
      <c r="E101" s="79">
        <v>31222.719000000005</v>
      </c>
      <c r="F101" s="79">
        <v>374672.62800000003</v>
      </c>
      <c r="G101" s="79">
        <v>0</v>
      </c>
      <c r="H101" s="79">
        <v>5203.7865000000002</v>
      </c>
      <c r="I101" s="79">
        <v>52037.865000000005</v>
      </c>
      <c r="J101" s="79">
        <v>0</v>
      </c>
      <c r="K101" s="79">
        <v>0</v>
      </c>
      <c r="L101" s="79">
        <v>76800</v>
      </c>
      <c r="M101" s="80">
        <v>508714.2795</v>
      </c>
    </row>
    <row r="102" spans="1:13" x14ac:dyDescent="0.25">
      <c r="A102" s="10" t="s">
        <v>4</v>
      </c>
      <c r="B102" s="17" t="s">
        <v>130</v>
      </c>
      <c r="C102" s="2"/>
      <c r="D102" s="3">
        <v>5</v>
      </c>
      <c r="E102" s="79">
        <v>54433.631999999998</v>
      </c>
      <c r="F102" s="79">
        <v>653203.58400000003</v>
      </c>
      <c r="G102" s="79">
        <v>0</v>
      </c>
      <c r="H102" s="79">
        <v>9072.2720000000008</v>
      </c>
      <c r="I102" s="79">
        <v>90722.72</v>
      </c>
      <c r="J102" s="79">
        <v>0</v>
      </c>
      <c r="K102" s="79">
        <v>0</v>
      </c>
      <c r="L102" s="79">
        <v>117200</v>
      </c>
      <c r="M102" s="80">
        <v>870198.576</v>
      </c>
    </row>
    <row r="103" spans="1:13" ht="30" x14ac:dyDescent="0.25">
      <c r="A103" s="10" t="s">
        <v>4</v>
      </c>
      <c r="B103" s="17" t="s">
        <v>432</v>
      </c>
      <c r="C103" s="2"/>
      <c r="D103" s="3">
        <v>5</v>
      </c>
      <c r="E103" s="79">
        <v>50159.059499999996</v>
      </c>
      <c r="F103" s="79">
        <v>601908.71400000004</v>
      </c>
      <c r="G103" s="79">
        <v>0</v>
      </c>
      <c r="H103" s="79">
        <v>8359.8432499999999</v>
      </c>
      <c r="I103" s="79">
        <v>83598.432499999995</v>
      </c>
      <c r="J103" s="79">
        <v>0</v>
      </c>
      <c r="K103" s="79">
        <v>0</v>
      </c>
      <c r="L103" s="79">
        <v>128000</v>
      </c>
      <c r="M103" s="80">
        <v>821866.98975000007</v>
      </c>
    </row>
    <row r="104" spans="1:13" ht="30" x14ac:dyDescent="0.25">
      <c r="A104" s="10" t="s">
        <v>4</v>
      </c>
      <c r="B104" s="17" t="s">
        <v>482</v>
      </c>
      <c r="C104" s="2"/>
      <c r="D104" s="3">
        <v>1</v>
      </c>
      <c r="E104" s="79">
        <v>10063.35</v>
      </c>
      <c r="F104" s="79">
        <v>120760.20000000001</v>
      </c>
      <c r="G104" s="79">
        <v>0</v>
      </c>
      <c r="H104" s="79">
        <v>1677.2249999999999</v>
      </c>
      <c r="I104" s="79">
        <v>16772.25</v>
      </c>
      <c r="J104" s="79">
        <v>0</v>
      </c>
      <c r="K104" s="79">
        <v>0</v>
      </c>
      <c r="L104" s="79">
        <v>25600</v>
      </c>
      <c r="M104" s="80">
        <v>164809.67500000002</v>
      </c>
    </row>
    <row r="105" spans="1:13" ht="30" x14ac:dyDescent="0.25">
      <c r="A105" s="10" t="s">
        <v>4</v>
      </c>
      <c r="B105" s="17" t="s">
        <v>168</v>
      </c>
      <c r="C105" s="2"/>
      <c r="D105" s="3">
        <v>11</v>
      </c>
      <c r="E105" s="79">
        <v>110378.33400000002</v>
      </c>
      <c r="F105" s="79">
        <v>1324540.0079999999</v>
      </c>
      <c r="G105" s="79">
        <v>0</v>
      </c>
      <c r="H105" s="79">
        <v>18396.388999999999</v>
      </c>
      <c r="I105" s="79">
        <v>183963.89</v>
      </c>
      <c r="J105" s="79">
        <v>0</v>
      </c>
      <c r="K105" s="79">
        <v>0</v>
      </c>
      <c r="L105" s="79">
        <v>281600</v>
      </c>
      <c r="M105" s="80">
        <v>1808500.287</v>
      </c>
    </row>
    <row r="106" spans="1:13" x14ac:dyDescent="0.25">
      <c r="A106" s="10" t="s">
        <v>4</v>
      </c>
      <c r="B106" s="17" t="s">
        <v>302</v>
      </c>
      <c r="C106" s="2"/>
      <c r="D106" s="3">
        <v>1</v>
      </c>
      <c r="E106" s="79">
        <v>10063.35</v>
      </c>
      <c r="F106" s="79">
        <v>120760.20000000001</v>
      </c>
      <c r="G106" s="79">
        <v>0</v>
      </c>
      <c r="H106" s="79">
        <v>1677.2249999999999</v>
      </c>
      <c r="I106" s="79">
        <v>16772.25</v>
      </c>
      <c r="J106" s="79">
        <v>0</v>
      </c>
      <c r="K106" s="79">
        <v>0</v>
      </c>
      <c r="L106" s="79">
        <v>25600</v>
      </c>
      <c r="M106" s="80">
        <v>164809.67500000002</v>
      </c>
    </row>
    <row r="107" spans="1:13" ht="30" x14ac:dyDescent="0.25">
      <c r="A107" s="10" t="s">
        <v>4</v>
      </c>
      <c r="B107" s="17" t="s">
        <v>294</v>
      </c>
      <c r="C107" s="2"/>
      <c r="D107" s="3">
        <v>3</v>
      </c>
      <c r="E107" s="79">
        <v>30190.050000000003</v>
      </c>
      <c r="F107" s="79">
        <v>362280.60000000003</v>
      </c>
      <c r="G107" s="79">
        <v>0</v>
      </c>
      <c r="H107" s="79">
        <v>5031.6749999999993</v>
      </c>
      <c r="I107" s="79">
        <v>50316.75</v>
      </c>
      <c r="J107" s="79">
        <v>0</v>
      </c>
      <c r="K107" s="79">
        <v>0</v>
      </c>
      <c r="L107" s="79">
        <v>76800</v>
      </c>
      <c r="M107" s="80">
        <v>494429.02500000002</v>
      </c>
    </row>
    <row r="108" spans="1:13" x14ac:dyDescent="0.25">
      <c r="A108" s="10" t="s">
        <v>4</v>
      </c>
      <c r="B108" s="17" t="s">
        <v>251</v>
      </c>
      <c r="C108" s="2"/>
      <c r="D108" s="3">
        <v>5</v>
      </c>
      <c r="E108" s="79">
        <v>54992.218699999998</v>
      </c>
      <c r="F108" s="79">
        <v>659906.62439999997</v>
      </c>
      <c r="G108" s="79">
        <v>0</v>
      </c>
      <c r="H108" s="79">
        <v>9165.3697833333317</v>
      </c>
      <c r="I108" s="79">
        <v>91653.697833333339</v>
      </c>
      <c r="J108" s="79">
        <v>0</v>
      </c>
      <c r="K108" s="79">
        <v>0</v>
      </c>
      <c r="L108" s="79">
        <v>128000</v>
      </c>
      <c r="M108" s="80">
        <v>888725.69201666676</v>
      </c>
    </row>
    <row r="109" spans="1:13" ht="30" x14ac:dyDescent="0.25">
      <c r="A109" s="10" t="s">
        <v>4</v>
      </c>
      <c r="B109" s="17" t="s">
        <v>530</v>
      </c>
      <c r="C109" s="2"/>
      <c r="D109" s="3">
        <v>1</v>
      </c>
      <c r="E109" s="79">
        <v>10063.35</v>
      </c>
      <c r="F109" s="79">
        <v>120760.20000000001</v>
      </c>
      <c r="G109" s="79">
        <v>0</v>
      </c>
      <c r="H109" s="79">
        <v>1677.2249999999999</v>
      </c>
      <c r="I109" s="79">
        <v>16772.25</v>
      </c>
      <c r="J109" s="79">
        <v>0</v>
      </c>
      <c r="K109" s="79">
        <v>0</v>
      </c>
      <c r="L109" s="79">
        <v>25600</v>
      </c>
      <c r="M109" s="80">
        <v>164809.67500000002</v>
      </c>
    </row>
    <row r="110" spans="1:13" ht="30" x14ac:dyDescent="0.25">
      <c r="A110" s="10" t="s">
        <v>4</v>
      </c>
      <c r="B110" s="17" t="s">
        <v>467</v>
      </c>
      <c r="C110" s="2"/>
      <c r="D110" s="3">
        <v>3</v>
      </c>
      <c r="E110" s="79">
        <v>30190.050000000003</v>
      </c>
      <c r="F110" s="79">
        <v>362280.60000000003</v>
      </c>
      <c r="G110" s="79">
        <v>0</v>
      </c>
      <c r="H110" s="79">
        <v>5031.6749999999993</v>
      </c>
      <c r="I110" s="79">
        <v>50316.75</v>
      </c>
      <c r="J110" s="79">
        <v>0</v>
      </c>
      <c r="K110" s="79">
        <v>0</v>
      </c>
      <c r="L110" s="79">
        <v>76800</v>
      </c>
      <c r="M110" s="80">
        <v>494429.02500000002</v>
      </c>
    </row>
    <row r="111" spans="1:13" ht="30" x14ac:dyDescent="0.25">
      <c r="A111" s="10" t="s">
        <v>4</v>
      </c>
      <c r="B111" s="17" t="s">
        <v>178</v>
      </c>
      <c r="C111" s="2"/>
      <c r="D111" s="3">
        <v>45</v>
      </c>
      <c r="E111" s="79">
        <v>456978.98099999968</v>
      </c>
      <c r="F111" s="79">
        <v>5483747.7720000045</v>
      </c>
      <c r="G111" s="79">
        <v>0</v>
      </c>
      <c r="H111" s="79">
        <v>76163.163499999981</v>
      </c>
      <c r="I111" s="79">
        <v>761631.63500000001</v>
      </c>
      <c r="J111" s="79">
        <v>0</v>
      </c>
      <c r="K111" s="79">
        <v>0</v>
      </c>
      <c r="L111" s="79">
        <v>1149600</v>
      </c>
      <c r="M111" s="80">
        <v>7471142.5705000041</v>
      </c>
    </row>
    <row r="112" spans="1:13" x14ac:dyDescent="0.25">
      <c r="A112" s="10" t="s">
        <v>4</v>
      </c>
      <c r="B112" s="17" t="s">
        <v>64</v>
      </c>
      <c r="C112" s="2"/>
      <c r="D112" s="3">
        <v>4</v>
      </c>
      <c r="E112" s="79">
        <v>42568.78845</v>
      </c>
      <c r="F112" s="79">
        <v>510825.46140000003</v>
      </c>
      <c r="G112" s="79">
        <v>0</v>
      </c>
      <c r="H112" s="79">
        <v>7094.7980749999997</v>
      </c>
      <c r="I112" s="79">
        <v>70947.980750000002</v>
      </c>
      <c r="J112" s="79">
        <v>0</v>
      </c>
      <c r="K112" s="79">
        <v>0</v>
      </c>
      <c r="L112" s="79">
        <v>102400</v>
      </c>
      <c r="M112" s="80">
        <v>691268.24022500007</v>
      </c>
    </row>
    <row r="113" spans="1:13" x14ac:dyDescent="0.25">
      <c r="A113" s="10" t="s">
        <v>4</v>
      </c>
      <c r="B113" s="17" t="s">
        <v>607</v>
      </c>
      <c r="C113" s="2"/>
      <c r="D113" s="3">
        <v>5</v>
      </c>
      <c r="E113" s="79">
        <v>50316.75</v>
      </c>
      <c r="F113" s="79">
        <v>603801</v>
      </c>
      <c r="G113" s="79">
        <v>0</v>
      </c>
      <c r="H113" s="79">
        <v>8386.125</v>
      </c>
      <c r="I113" s="79">
        <v>83861.25</v>
      </c>
      <c r="J113" s="79">
        <v>0</v>
      </c>
      <c r="K113" s="79">
        <v>0</v>
      </c>
      <c r="L113" s="79">
        <v>128000</v>
      </c>
      <c r="M113" s="80">
        <v>824048.375</v>
      </c>
    </row>
    <row r="114" spans="1:13" x14ac:dyDescent="0.25">
      <c r="A114" s="10" t="s">
        <v>4</v>
      </c>
      <c r="B114" s="17" t="s">
        <v>545</v>
      </c>
      <c r="C114" s="2"/>
      <c r="D114" s="3">
        <v>10</v>
      </c>
      <c r="E114" s="79">
        <v>100000</v>
      </c>
      <c r="F114" s="79">
        <v>1200000</v>
      </c>
      <c r="G114" s="79">
        <v>0</v>
      </c>
      <c r="H114" s="79">
        <v>16666.666666666664</v>
      </c>
      <c r="I114" s="79">
        <v>166666.6666666666</v>
      </c>
      <c r="J114" s="79">
        <v>0</v>
      </c>
      <c r="K114" s="79">
        <v>0</v>
      </c>
      <c r="L114" s="79">
        <v>108000</v>
      </c>
      <c r="M114" s="80">
        <v>1491333.3333333333</v>
      </c>
    </row>
    <row r="115" spans="1:13" x14ac:dyDescent="0.25">
      <c r="A115" s="10" t="s">
        <v>4</v>
      </c>
      <c r="B115" s="17" t="s">
        <v>71</v>
      </c>
      <c r="C115" s="2"/>
      <c r="D115" s="3">
        <v>4</v>
      </c>
      <c r="E115" s="79">
        <v>40253.4</v>
      </c>
      <c r="F115" s="79">
        <v>483040.80000000005</v>
      </c>
      <c r="G115" s="79">
        <v>0</v>
      </c>
      <c r="H115" s="79">
        <v>6708.9</v>
      </c>
      <c r="I115" s="79">
        <v>67089</v>
      </c>
      <c r="J115" s="79">
        <v>0</v>
      </c>
      <c r="K115" s="79">
        <v>0</v>
      </c>
      <c r="L115" s="79">
        <v>102400</v>
      </c>
      <c r="M115" s="80">
        <v>659238.70000000007</v>
      </c>
    </row>
    <row r="116" spans="1:13" x14ac:dyDescent="0.25">
      <c r="A116" s="10" t="s">
        <v>4</v>
      </c>
      <c r="B116" s="17" t="s">
        <v>26</v>
      </c>
      <c r="C116" s="2"/>
      <c r="D116" s="3">
        <v>1</v>
      </c>
      <c r="E116" s="79">
        <v>10063.35</v>
      </c>
      <c r="F116" s="79">
        <v>120760.20000000001</v>
      </c>
      <c r="G116" s="79">
        <v>0</v>
      </c>
      <c r="H116" s="79">
        <v>1677.2249999999999</v>
      </c>
      <c r="I116" s="79">
        <v>16772.25</v>
      </c>
      <c r="J116" s="79">
        <v>0</v>
      </c>
      <c r="K116" s="79">
        <v>0</v>
      </c>
      <c r="L116" s="79">
        <v>25600</v>
      </c>
      <c r="M116" s="80">
        <v>164809.67500000002</v>
      </c>
    </row>
    <row r="117" spans="1:13" x14ac:dyDescent="0.25">
      <c r="A117" s="10" t="s">
        <v>186</v>
      </c>
      <c r="B117" s="17" t="s">
        <v>601</v>
      </c>
      <c r="C117" s="2"/>
      <c r="D117" s="3">
        <v>2</v>
      </c>
      <c r="E117" s="79">
        <v>17989.403299999998</v>
      </c>
      <c r="F117" s="79">
        <v>215872.83959999998</v>
      </c>
      <c r="G117" s="79">
        <v>0</v>
      </c>
      <c r="H117" s="79">
        <v>2998.2338833333333</v>
      </c>
      <c r="I117" s="79">
        <v>29982.338833333328</v>
      </c>
      <c r="J117" s="79">
        <v>0</v>
      </c>
      <c r="K117" s="79">
        <v>0</v>
      </c>
      <c r="L117" s="79">
        <v>51200</v>
      </c>
      <c r="M117" s="80">
        <v>300053.41231666662</v>
      </c>
    </row>
    <row r="118" spans="1:13" ht="30" x14ac:dyDescent="0.25">
      <c r="A118" s="10" t="s">
        <v>186</v>
      </c>
      <c r="B118" s="17" t="s">
        <v>178</v>
      </c>
      <c r="C118" s="2"/>
      <c r="D118" s="3">
        <v>1</v>
      </c>
      <c r="E118" s="79">
        <v>8994.7747999999992</v>
      </c>
      <c r="F118" s="79">
        <v>107937.29759999999</v>
      </c>
      <c r="G118" s="79">
        <v>0</v>
      </c>
      <c r="H118" s="79">
        <v>1499.1291333333331</v>
      </c>
      <c r="I118" s="79">
        <v>14991.291333333331</v>
      </c>
      <c r="J118" s="79">
        <v>0</v>
      </c>
      <c r="K118" s="79">
        <v>0</v>
      </c>
      <c r="L118" s="79">
        <v>25600</v>
      </c>
      <c r="M118" s="80">
        <v>150027.71806666665</v>
      </c>
    </row>
    <row r="119" spans="1:13" ht="30" x14ac:dyDescent="0.25">
      <c r="A119" s="10" t="s">
        <v>187</v>
      </c>
      <c r="B119" s="17" t="s">
        <v>178</v>
      </c>
      <c r="C119" s="2"/>
      <c r="D119" s="3">
        <v>1</v>
      </c>
      <c r="E119" s="79">
        <v>8994.7747999999992</v>
      </c>
      <c r="F119" s="79">
        <v>107937.29759999999</v>
      </c>
      <c r="G119" s="79">
        <v>0</v>
      </c>
      <c r="H119" s="79">
        <v>1499.1291333333331</v>
      </c>
      <c r="I119" s="79">
        <v>14991.291333333331</v>
      </c>
      <c r="J119" s="79">
        <v>0</v>
      </c>
      <c r="K119" s="79">
        <v>0</v>
      </c>
      <c r="L119" s="79">
        <v>25600</v>
      </c>
      <c r="M119" s="80">
        <v>150027.71806666665</v>
      </c>
    </row>
    <row r="120" spans="1:13" x14ac:dyDescent="0.25">
      <c r="A120" s="10" t="s">
        <v>343</v>
      </c>
      <c r="B120" s="17" t="s">
        <v>601</v>
      </c>
      <c r="C120" s="2"/>
      <c r="D120" s="3">
        <v>1</v>
      </c>
      <c r="E120" s="79">
        <v>9154.0954999999994</v>
      </c>
      <c r="F120" s="79">
        <v>109849.14599999999</v>
      </c>
      <c r="G120" s="79">
        <v>0</v>
      </c>
      <c r="H120" s="79">
        <v>1525.6825833333332</v>
      </c>
      <c r="I120" s="79">
        <v>15256.825833333332</v>
      </c>
      <c r="J120" s="79">
        <v>0</v>
      </c>
      <c r="K120" s="79">
        <v>0</v>
      </c>
      <c r="L120" s="79">
        <v>25600</v>
      </c>
      <c r="M120" s="80">
        <v>152231.65441666666</v>
      </c>
    </row>
    <row r="121" spans="1:13" x14ac:dyDescent="0.25">
      <c r="A121" s="10" t="s">
        <v>115</v>
      </c>
      <c r="B121" s="17" t="s">
        <v>601</v>
      </c>
      <c r="C121" s="2"/>
      <c r="D121" s="3">
        <v>17</v>
      </c>
      <c r="E121" s="79">
        <v>157048.64009999996</v>
      </c>
      <c r="F121" s="79">
        <v>1884583.6811999995</v>
      </c>
      <c r="G121" s="79">
        <v>0</v>
      </c>
      <c r="H121" s="79">
        <v>26174.773349999999</v>
      </c>
      <c r="I121" s="79">
        <v>261747.73349999997</v>
      </c>
      <c r="J121" s="79">
        <v>0</v>
      </c>
      <c r="K121" s="79">
        <v>0</v>
      </c>
      <c r="L121" s="79">
        <v>435200</v>
      </c>
      <c r="M121" s="80">
        <v>2607706.1880499995</v>
      </c>
    </row>
    <row r="122" spans="1:13" ht="30" x14ac:dyDescent="0.25">
      <c r="A122" s="10" t="s">
        <v>78</v>
      </c>
      <c r="B122" s="17" t="s">
        <v>75</v>
      </c>
      <c r="C122" s="2"/>
      <c r="D122" s="3">
        <v>1</v>
      </c>
      <c r="E122" s="79">
        <v>8031.4415500000005</v>
      </c>
      <c r="F122" s="79">
        <v>96377.298600000009</v>
      </c>
      <c r="G122" s="79">
        <v>0</v>
      </c>
      <c r="H122" s="79">
        <v>1338.5735916666667</v>
      </c>
      <c r="I122" s="79">
        <v>13385.735916666667</v>
      </c>
      <c r="J122" s="79">
        <v>0</v>
      </c>
      <c r="K122" s="79">
        <v>0</v>
      </c>
      <c r="L122" s="79">
        <v>25600</v>
      </c>
      <c r="M122" s="80">
        <v>136701.60810833334</v>
      </c>
    </row>
    <row r="123" spans="1:13" x14ac:dyDescent="0.25">
      <c r="A123" s="10" t="s">
        <v>78</v>
      </c>
      <c r="B123" s="17" t="s">
        <v>604</v>
      </c>
      <c r="C123" s="2"/>
      <c r="D123" s="3">
        <v>45</v>
      </c>
      <c r="E123" s="79">
        <v>361414.86974999972</v>
      </c>
      <c r="F123" s="79">
        <v>4336978.4369999981</v>
      </c>
      <c r="G123" s="79">
        <v>0</v>
      </c>
      <c r="H123" s="79">
        <v>60235.811625000017</v>
      </c>
      <c r="I123" s="79">
        <v>602358.11625000043</v>
      </c>
      <c r="J123" s="79">
        <v>0</v>
      </c>
      <c r="K123" s="79">
        <v>0</v>
      </c>
      <c r="L123" s="79">
        <v>1152000</v>
      </c>
      <c r="M123" s="80">
        <v>6151572.3648749981</v>
      </c>
    </row>
    <row r="124" spans="1:13" ht="30" x14ac:dyDescent="0.25">
      <c r="A124" s="10" t="s">
        <v>78</v>
      </c>
      <c r="B124" s="17" t="s">
        <v>178</v>
      </c>
      <c r="C124" s="2"/>
      <c r="D124" s="3">
        <v>16</v>
      </c>
      <c r="E124" s="79">
        <v>128503.06480000004</v>
      </c>
      <c r="F124" s="79">
        <v>1542036.7776000004</v>
      </c>
      <c r="G124" s="79">
        <v>0</v>
      </c>
      <c r="H124" s="79">
        <v>21417.177466666672</v>
      </c>
      <c r="I124" s="79">
        <v>214171.77466666664</v>
      </c>
      <c r="J124" s="79">
        <v>0</v>
      </c>
      <c r="K124" s="79">
        <v>0</v>
      </c>
      <c r="L124" s="79">
        <v>409600</v>
      </c>
      <c r="M124" s="80">
        <v>2187225.7297333335</v>
      </c>
    </row>
    <row r="125" spans="1:13" x14ac:dyDescent="0.25">
      <c r="A125" s="10" t="s">
        <v>31</v>
      </c>
      <c r="B125" s="17" t="s">
        <v>611</v>
      </c>
      <c r="C125" s="2"/>
      <c r="D125" s="3">
        <v>2</v>
      </c>
      <c r="E125" s="79">
        <v>18521.580000000002</v>
      </c>
      <c r="F125" s="79">
        <v>222258.96000000002</v>
      </c>
      <c r="G125" s="79">
        <v>0</v>
      </c>
      <c r="H125" s="79">
        <v>3086.9300000000003</v>
      </c>
      <c r="I125" s="79">
        <v>30869.300000000003</v>
      </c>
      <c r="J125" s="79">
        <v>0</v>
      </c>
      <c r="K125" s="79">
        <v>0</v>
      </c>
      <c r="L125" s="79">
        <v>51200</v>
      </c>
      <c r="M125" s="80">
        <v>307415.19</v>
      </c>
    </row>
    <row r="126" spans="1:13" x14ac:dyDescent="0.25">
      <c r="A126" s="10" t="s">
        <v>291</v>
      </c>
      <c r="B126" s="17" t="s">
        <v>614</v>
      </c>
      <c r="C126" s="2"/>
      <c r="D126" s="3">
        <v>1</v>
      </c>
      <c r="E126" s="79">
        <v>13550.8697775</v>
      </c>
      <c r="F126" s="79">
        <v>162610.43732999999</v>
      </c>
      <c r="G126" s="79">
        <v>0</v>
      </c>
      <c r="H126" s="79">
        <v>2258.4782962499999</v>
      </c>
      <c r="I126" s="79">
        <v>22584.782962500001</v>
      </c>
      <c r="J126" s="79">
        <v>0</v>
      </c>
      <c r="K126" s="79">
        <v>0</v>
      </c>
      <c r="L126" s="79">
        <v>26200</v>
      </c>
      <c r="M126" s="80">
        <v>213653.69858874998</v>
      </c>
    </row>
    <row r="127" spans="1:13" x14ac:dyDescent="0.25">
      <c r="A127" s="10" t="s">
        <v>350</v>
      </c>
      <c r="B127" s="17" t="s">
        <v>601</v>
      </c>
      <c r="C127" s="2"/>
      <c r="D127" s="3">
        <v>4</v>
      </c>
      <c r="E127" s="79">
        <v>36215.958899999998</v>
      </c>
      <c r="F127" s="79">
        <v>434591.50679999997</v>
      </c>
      <c r="G127" s="79">
        <v>0</v>
      </c>
      <c r="H127" s="79">
        <v>6035.9931500000002</v>
      </c>
      <c r="I127" s="79">
        <v>60359.931499999999</v>
      </c>
      <c r="J127" s="79">
        <v>0</v>
      </c>
      <c r="K127" s="79">
        <v>0</v>
      </c>
      <c r="L127" s="79">
        <v>102400</v>
      </c>
      <c r="M127" s="80">
        <v>603387.43145000003</v>
      </c>
    </row>
    <row r="128" spans="1:13" x14ac:dyDescent="0.25">
      <c r="A128" s="10" t="s">
        <v>27</v>
      </c>
      <c r="B128" s="17" t="s">
        <v>148</v>
      </c>
      <c r="C128" s="2"/>
      <c r="D128" s="3">
        <v>1</v>
      </c>
      <c r="E128" s="79">
        <v>11284.578799999999</v>
      </c>
      <c r="F128" s="79">
        <v>135414.94559999998</v>
      </c>
      <c r="G128" s="79">
        <v>0</v>
      </c>
      <c r="H128" s="79">
        <v>1880.7631333333334</v>
      </c>
      <c r="I128" s="79">
        <v>18807.631333333335</v>
      </c>
      <c r="J128" s="79">
        <v>0</v>
      </c>
      <c r="K128" s="79">
        <v>0</v>
      </c>
      <c r="L128" s="79">
        <v>25600</v>
      </c>
      <c r="M128" s="80">
        <v>181703.34006666663</v>
      </c>
    </row>
    <row r="129" spans="1:13" x14ac:dyDescent="0.25">
      <c r="A129" s="10" t="s">
        <v>27</v>
      </c>
      <c r="B129" s="17" t="s">
        <v>606</v>
      </c>
      <c r="C129" s="2"/>
      <c r="D129" s="3">
        <v>16</v>
      </c>
      <c r="E129" s="79">
        <v>181011.72319999998</v>
      </c>
      <c r="F129" s="79">
        <v>2172140.6783999996</v>
      </c>
      <c r="G129" s="79">
        <v>0</v>
      </c>
      <c r="H129" s="79">
        <v>30168.620533333338</v>
      </c>
      <c r="I129" s="79">
        <v>301686.20533333329</v>
      </c>
      <c r="J129" s="79">
        <v>0</v>
      </c>
      <c r="K129" s="79">
        <v>0</v>
      </c>
      <c r="L129" s="79">
        <v>409600</v>
      </c>
      <c r="M129" s="80">
        <v>2913595.5042666662</v>
      </c>
    </row>
    <row r="130" spans="1:13" x14ac:dyDescent="0.25">
      <c r="A130" s="10" t="s">
        <v>27</v>
      </c>
      <c r="B130" s="17" t="s">
        <v>211</v>
      </c>
      <c r="C130" s="2"/>
      <c r="D130" s="3">
        <v>6</v>
      </c>
      <c r="E130" s="79">
        <v>74230.878005899998</v>
      </c>
      <c r="F130" s="79">
        <v>890770.5360707998</v>
      </c>
      <c r="G130" s="79">
        <v>0</v>
      </c>
      <c r="H130" s="79">
        <v>12371.813000983333</v>
      </c>
      <c r="I130" s="79">
        <v>123718.13000983333</v>
      </c>
      <c r="J130" s="79">
        <v>0</v>
      </c>
      <c r="K130" s="79">
        <v>0</v>
      </c>
      <c r="L130" s="79">
        <v>148800</v>
      </c>
      <c r="M130" s="80">
        <v>1175660.4790816165</v>
      </c>
    </row>
    <row r="131" spans="1:13" x14ac:dyDescent="0.25">
      <c r="A131" s="10" t="s">
        <v>27</v>
      </c>
      <c r="B131" s="17" t="s">
        <v>599</v>
      </c>
      <c r="C131" s="2"/>
      <c r="D131" s="3">
        <v>4</v>
      </c>
      <c r="E131" s="79">
        <v>47081.868899999994</v>
      </c>
      <c r="F131" s="79">
        <v>564982.4267999999</v>
      </c>
      <c r="G131" s="79">
        <v>0</v>
      </c>
      <c r="H131" s="79">
        <v>7846.978149999999</v>
      </c>
      <c r="I131" s="79">
        <v>78469.781499999997</v>
      </c>
      <c r="J131" s="79">
        <v>0</v>
      </c>
      <c r="K131" s="79">
        <v>0</v>
      </c>
      <c r="L131" s="79">
        <v>102400</v>
      </c>
      <c r="M131" s="80">
        <v>753699.18644999992</v>
      </c>
    </row>
    <row r="132" spans="1:13" x14ac:dyDescent="0.25">
      <c r="A132" s="10" t="s">
        <v>27</v>
      </c>
      <c r="B132" s="17" t="s">
        <v>605</v>
      </c>
      <c r="C132" s="2"/>
      <c r="D132" s="3">
        <v>13</v>
      </c>
      <c r="E132" s="79">
        <v>147157.98680000001</v>
      </c>
      <c r="F132" s="79">
        <v>1765895.8415999997</v>
      </c>
      <c r="G132" s="79">
        <v>0</v>
      </c>
      <c r="H132" s="79">
        <v>24526.331133333337</v>
      </c>
      <c r="I132" s="79">
        <v>245263.31133333332</v>
      </c>
      <c r="J132" s="79">
        <v>0</v>
      </c>
      <c r="K132" s="79">
        <v>0</v>
      </c>
      <c r="L132" s="79">
        <v>332800</v>
      </c>
      <c r="M132" s="80">
        <v>2368485.4840666661</v>
      </c>
    </row>
    <row r="133" spans="1:13" x14ac:dyDescent="0.25">
      <c r="A133" s="10" t="s">
        <v>27</v>
      </c>
      <c r="B133" s="17" t="s">
        <v>106</v>
      </c>
      <c r="C133" s="2"/>
      <c r="D133" s="3">
        <v>2</v>
      </c>
      <c r="E133" s="79">
        <v>26451.527999999998</v>
      </c>
      <c r="F133" s="79">
        <v>317418.33600000001</v>
      </c>
      <c r="G133" s="79">
        <v>0</v>
      </c>
      <c r="H133" s="79">
        <v>4408.5879999999997</v>
      </c>
      <c r="I133" s="79">
        <v>44085.880000000005</v>
      </c>
      <c r="J133" s="79">
        <v>0</v>
      </c>
      <c r="K133" s="79">
        <v>0</v>
      </c>
      <c r="L133" s="79">
        <v>48800</v>
      </c>
      <c r="M133" s="80">
        <v>414712.804</v>
      </c>
    </row>
    <row r="134" spans="1:13" x14ac:dyDescent="0.25">
      <c r="A134" s="10" t="s">
        <v>27</v>
      </c>
      <c r="B134" s="17" t="s">
        <v>603</v>
      </c>
      <c r="C134" s="2"/>
      <c r="D134" s="3">
        <v>5</v>
      </c>
      <c r="E134" s="79">
        <v>54725.145199999999</v>
      </c>
      <c r="F134" s="79">
        <v>656701.74239999987</v>
      </c>
      <c r="G134" s="79">
        <v>0</v>
      </c>
      <c r="H134" s="79">
        <v>9120.8575333333338</v>
      </c>
      <c r="I134" s="79">
        <v>91208.575333333341</v>
      </c>
      <c r="J134" s="79">
        <v>0</v>
      </c>
      <c r="K134" s="79">
        <v>0</v>
      </c>
      <c r="L134" s="79">
        <v>128000</v>
      </c>
      <c r="M134" s="80">
        <v>885031.17526666657</v>
      </c>
    </row>
    <row r="135" spans="1:13" x14ac:dyDescent="0.25">
      <c r="A135" s="10" t="s">
        <v>27</v>
      </c>
      <c r="B135" s="17" t="s">
        <v>604</v>
      </c>
      <c r="C135" s="2"/>
      <c r="D135" s="3">
        <v>12</v>
      </c>
      <c r="E135" s="79">
        <v>132019.448</v>
      </c>
      <c r="F135" s="79">
        <v>1584233.3759999997</v>
      </c>
      <c r="G135" s="79">
        <v>0</v>
      </c>
      <c r="H135" s="79">
        <v>22003.241333333335</v>
      </c>
      <c r="I135" s="79">
        <v>220032.4133333333</v>
      </c>
      <c r="J135" s="79">
        <v>0</v>
      </c>
      <c r="K135" s="79">
        <v>0</v>
      </c>
      <c r="L135" s="79">
        <v>307200</v>
      </c>
      <c r="M135" s="80">
        <v>2133469.0306666661</v>
      </c>
    </row>
    <row r="136" spans="1:13" x14ac:dyDescent="0.25">
      <c r="A136" s="10" t="s">
        <v>27</v>
      </c>
      <c r="B136" s="17" t="s">
        <v>608</v>
      </c>
      <c r="C136" s="2"/>
      <c r="D136" s="3">
        <v>1</v>
      </c>
      <c r="E136" s="79">
        <v>9586.83</v>
      </c>
      <c r="F136" s="79">
        <v>115041.95999999999</v>
      </c>
      <c r="G136" s="79">
        <v>0</v>
      </c>
      <c r="H136" s="79">
        <v>1597.8049999999998</v>
      </c>
      <c r="I136" s="79">
        <v>15978.05</v>
      </c>
      <c r="J136" s="79">
        <v>0</v>
      </c>
      <c r="K136" s="79">
        <v>0</v>
      </c>
      <c r="L136" s="79">
        <v>25600</v>
      </c>
      <c r="M136" s="80">
        <v>158217.81499999997</v>
      </c>
    </row>
    <row r="137" spans="1:13" ht="30" x14ac:dyDescent="0.25">
      <c r="A137" s="10" t="s">
        <v>27</v>
      </c>
      <c r="B137" s="17" t="s">
        <v>674</v>
      </c>
      <c r="C137" s="2"/>
      <c r="D137" s="3">
        <v>1</v>
      </c>
      <c r="E137" s="79">
        <v>11284.578799999999</v>
      </c>
      <c r="F137" s="79">
        <v>135414.94559999998</v>
      </c>
      <c r="G137" s="79">
        <v>0</v>
      </c>
      <c r="H137" s="79">
        <v>1880.7631333333334</v>
      </c>
      <c r="I137" s="79">
        <v>18807.631333333335</v>
      </c>
      <c r="J137" s="79">
        <v>0</v>
      </c>
      <c r="K137" s="79">
        <v>0</v>
      </c>
      <c r="L137" s="79">
        <v>25600</v>
      </c>
      <c r="M137" s="80">
        <v>181703.34006666663</v>
      </c>
    </row>
    <row r="138" spans="1:13" x14ac:dyDescent="0.25">
      <c r="A138" s="10" t="s">
        <v>27</v>
      </c>
      <c r="B138" s="17" t="s">
        <v>600</v>
      </c>
      <c r="C138" s="2"/>
      <c r="D138" s="3">
        <v>2</v>
      </c>
      <c r="E138" s="79">
        <v>22569.157599999999</v>
      </c>
      <c r="F138" s="79">
        <v>270829.89119999995</v>
      </c>
      <c r="G138" s="79">
        <v>0</v>
      </c>
      <c r="H138" s="79">
        <v>3761.5262666666667</v>
      </c>
      <c r="I138" s="79">
        <v>37615.262666666669</v>
      </c>
      <c r="J138" s="79">
        <v>0</v>
      </c>
      <c r="K138" s="79">
        <v>0</v>
      </c>
      <c r="L138" s="79">
        <v>51200</v>
      </c>
      <c r="M138" s="80">
        <v>363406.68013333326</v>
      </c>
    </row>
    <row r="139" spans="1:13" x14ac:dyDescent="0.25">
      <c r="A139" s="10" t="s">
        <v>27</v>
      </c>
      <c r="B139" s="17" t="s">
        <v>621</v>
      </c>
      <c r="C139" s="2"/>
      <c r="D139" s="3">
        <v>2</v>
      </c>
      <c r="E139" s="79">
        <v>24966.126349999999</v>
      </c>
      <c r="F139" s="79">
        <v>299593.51620000001</v>
      </c>
      <c r="G139" s="79">
        <v>0</v>
      </c>
      <c r="H139" s="79">
        <v>4161.0210583333337</v>
      </c>
      <c r="I139" s="79">
        <v>41610.210583333333</v>
      </c>
      <c r="J139" s="79">
        <v>0</v>
      </c>
      <c r="K139" s="79">
        <v>0</v>
      </c>
      <c r="L139" s="79">
        <v>51200</v>
      </c>
      <c r="M139" s="80">
        <v>396564.74784166669</v>
      </c>
    </row>
    <row r="140" spans="1:13" x14ac:dyDescent="0.25">
      <c r="A140" s="10" t="s">
        <v>27</v>
      </c>
      <c r="B140" s="17" t="s">
        <v>275</v>
      </c>
      <c r="C140" s="2"/>
      <c r="D140" s="3">
        <v>4</v>
      </c>
      <c r="E140" s="79">
        <v>45138.315199999997</v>
      </c>
      <c r="F140" s="79">
        <v>541659.78239999991</v>
      </c>
      <c r="G140" s="79">
        <v>0</v>
      </c>
      <c r="H140" s="79">
        <v>7523.0525333333335</v>
      </c>
      <c r="I140" s="79">
        <v>75230.525333333338</v>
      </c>
      <c r="J140" s="79">
        <v>0</v>
      </c>
      <c r="K140" s="79">
        <v>0</v>
      </c>
      <c r="L140" s="79">
        <v>102400</v>
      </c>
      <c r="M140" s="80">
        <v>726813.36026666651</v>
      </c>
    </row>
    <row r="141" spans="1:13" x14ac:dyDescent="0.25">
      <c r="A141" s="10" t="s">
        <v>27</v>
      </c>
      <c r="B141" s="17" t="s">
        <v>601</v>
      </c>
      <c r="C141" s="2"/>
      <c r="D141" s="3">
        <v>5</v>
      </c>
      <c r="E141" s="79">
        <v>60481.799399999996</v>
      </c>
      <c r="F141" s="79">
        <v>725781.59279999987</v>
      </c>
      <c r="G141" s="79">
        <v>0</v>
      </c>
      <c r="H141" s="79">
        <v>10080.299899999998</v>
      </c>
      <c r="I141" s="79">
        <v>100802.999</v>
      </c>
      <c r="J141" s="79">
        <v>0</v>
      </c>
      <c r="K141" s="79">
        <v>0</v>
      </c>
      <c r="L141" s="79">
        <v>125600</v>
      </c>
      <c r="M141" s="80">
        <v>962264.8916999998</v>
      </c>
    </row>
    <row r="142" spans="1:13" x14ac:dyDescent="0.25">
      <c r="A142" s="10" t="s">
        <v>27</v>
      </c>
      <c r="B142" s="17" t="s">
        <v>638</v>
      </c>
      <c r="C142" s="2"/>
      <c r="D142" s="3">
        <v>1</v>
      </c>
      <c r="E142" s="79">
        <v>11743.082999999999</v>
      </c>
      <c r="F142" s="79">
        <v>140916.99599999998</v>
      </c>
      <c r="G142" s="79">
        <v>0</v>
      </c>
      <c r="H142" s="79">
        <v>1957.1804999999997</v>
      </c>
      <c r="I142" s="79">
        <v>19571.804999999997</v>
      </c>
      <c r="J142" s="79">
        <v>0</v>
      </c>
      <c r="K142" s="79">
        <v>0</v>
      </c>
      <c r="L142" s="79">
        <v>25600</v>
      </c>
      <c r="M142" s="80">
        <v>188045.98149999997</v>
      </c>
    </row>
    <row r="143" spans="1:13" ht="30" x14ac:dyDescent="0.25">
      <c r="A143" s="10" t="s">
        <v>27</v>
      </c>
      <c r="B143" s="17" t="s">
        <v>568</v>
      </c>
      <c r="C143" s="2"/>
      <c r="D143" s="3">
        <v>1</v>
      </c>
      <c r="E143" s="79">
        <v>12889.866</v>
      </c>
      <c r="F143" s="79">
        <v>154678.39199999999</v>
      </c>
      <c r="G143" s="79">
        <v>0</v>
      </c>
      <c r="H143" s="79">
        <v>2148.3109999999997</v>
      </c>
      <c r="I143" s="79">
        <v>21483.11</v>
      </c>
      <c r="J143" s="79">
        <v>0</v>
      </c>
      <c r="K143" s="79">
        <v>0</v>
      </c>
      <c r="L143" s="79">
        <v>25600</v>
      </c>
      <c r="M143" s="80">
        <v>203909.81299999997</v>
      </c>
    </row>
    <row r="144" spans="1:13" ht="30" x14ac:dyDescent="0.25">
      <c r="A144" s="10" t="s">
        <v>27</v>
      </c>
      <c r="B144" s="17" t="s">
        <v>168</v>
      </c>
      <c r="C144" s="2"/>
      <c r="D144" s="3">
        <v>46</v>
      </c>
      <c r="E144" s="79">
        <v>527253.26694869669</v>
      </c>
      <c r="F144" s="79">
        <v>6327039.203384364</v>
      </c>
      <c r="G144" s="79">
        <v>0</v>
      </c>
      <c r="H144" s="79">
        <v>87875.544491449502</v>
      </c>
      <c r="I144" s="79">
        <v>878755.44491449476</v>
      </c>
      <c r="J144" s="79">
        <v>0</v>
      </c>
      <c r="K144" s="79">
        <v>0</v>
      </c>
      <c r="L144" s="79">
        <v>1170400</v>
      </c>
      <c r="M144" s="80">
        <v>8464070.1927903071</v>
      </c>
    </row>
    <row r="145" spans="1:13" x14ac:dyDescent="0.25">
      <c r="A145" s="10" t="s">
        <v>27</v>
      </c>
      <c r="B145" s="17" t="s">
        <v>302</v>
      </c>
      <c r="C145" s="2"/>
      <c r="D145" s="3">
        <v>2</v>
      </c>
      <c r="E145" s="79">
        <v>23405.1158</v>
      </c>
      <c r="F145" s="79">
        <v>280861.38959999999</v>
      </c>
      <c r="G145" s="79">
        <v>0</v>
      </c>
      <c r="H145" s="79">
        <v>3900.8526333333334</v>
      </c>
      <c r="I145" s="79">
        <v>39008.526333333335</v>
      </c>
      <c r="J145" s="79">
        <v>0</v>
      </c>
      <c r="K145" s="79">
        <v>0</v>
      </c>
      <c r="L145" s="79">
        <v>51200</v>
      </c>
      <c r="M145" s="80">
        <v>374970.76856666669</v>
      </c>
    </row>
    <row r="146" spans="1:13" ht="30" x14ac:dyDescent="0.25">
      <c r="A146" s="10" t="s">
        <v>27</v>
      </c>
      <c r="B146" s="17" t="s">
        <v>294</v>
      </c>
      <c r="C146" s="2"/>
      <c r="D146" s="3">
        <v>1</v>
      </c>
      <c r="E146" s="79">
        <v>11284.578799999999</v>
      </c>
      <c r="F146" s="79">
        <v>135414.94559999998</v>
      </c>
      <c r="G146" s="79">
        <v>0</v>
      </c>
      <c r="H146" s="79">
        <v>1880.7631333333334</v>
      </c>
      <c r="I146" s="79">
        <v>18807.631333333335</v>
      </c>
      <c r="J146" s="79">
        <v>0</v>
      </c>
      <c r="K146" s="79">
        <v>0</v>
      </c>
      <c r="L146" s="79">
        <v>25600</v>
      </c>
      <c r="M146" s="80">
        <v>181703.34006666663</v>
      </c>
    </row>
    <row r="147" spans="1:13" x14ac:dyDescent="0.25">
      <c r="A147" s="10" t="s">
        <v>27</v>
      </c>
      <c r="B147" s="17" t="s">
        <v>251</v>
      </c>
      <c r="C147" s="2"/>
      <c r="D147" s="3">
        <v>1</v>
      </c>
      <c r="E147" s="79">
        <v>12334.8</v>
      </c>
      <c r="F147" s="79">
        <v>148017.59999999998</v>
      </c>
      <c r="G147" s="79">
        <v>0</v>
      </c>
      <c r="H147" s="79">
        <v>2055.7999999999997</v>
      </c>
      <c r="I147" s="79">
        <v>20558</v>
      </c>
      <c r="J147" s="79">
        <v>0</v>
      </c>
      <c r="K147" s="79">
        <v>0</v>
      </c>
      <c r="L147" s="79">
        <v>25600</v>
      </c>
      <c r="M147" s="80">
        <v>196231.39999999997</v>
      </c>
    </row>
    <row r="148" spans="1:13" ht="30" x14ac:dyDescent="0.25">
      <c r="A148" s="10" t="s">
        <v>27</v>
      </c>
      <c r="B148" s="17" t="s">
        <v>467</v>
      </c>
      <c r="C148" s="2"/>
      <c r="D148" s="3">
        <v>1</v>
      </c>
      <c r="E148" s="79">
        <v>13325.630999999999</v>
      </c>
      <c r="F148" s="79">
        <v>159907.57199999999</v>
      </c>
      <c r="G148" s="79">
        <v>0</v>
      </c>
      <c r="H148" s="79">
        <v>2220.9385000000002</v>
      </c>
      <c r="I148" s="79">
        <v>22209.385000000002</v>
      </c>
      <c r="J148" s="79">
        <v>0</v>
      </c>
      <c r="K148" s="79">
        <v>0</v>
      </c>
      <c r="L148" s="79">
        <v>25600</v>
      </c>
      <c r="M148" s="80">
        <v>209937.89549999998</v>
      </c>
    </row>
    <row r="149" spans="1:13" ht="30" x14ac:dyDescent="0.25">
      <c r="A149" s="10" t="s">
        <v>27</v>
      </c>
      <c r="B149" s="17" t="s">
        <v>178</v>
      </c>
      <c r="C149" s="2"/>
      <c r="D149" s="3">
        <v>1</v>
      </c>
      <c r="E149" s="79">
        <v>12056.582999999999</v>
      </c>
      <c r="F149" s="79">
        <v>144678.99599999998</v>
      </c>
      <c r="G149" s="79">
        <v>0</v>
      </c>
      <c r="H149" s="79">
        <v>2009.4304999999997</v>
      </c>
      <c r="I149" s="79">
        <v>20094.304999999997</v>
      </c>
      <c r="J149" s="79">
        <v>0</v>
      </c>
      <c r="K149" s="79">
        <v>0</v>
      </c>
      <c r="L149" s="79">
        <v>25600</v>
      </c>
      <c r="M149" s="80">
        <v>192382.73149999997</v>
      </c>
    </row>
    <row r="150" spans="1:13" x14ac:dyDescent="0.25">
      <c r="A150" s="10" t="s">
        <v>27</v>
      </c>
      <c r="B150" s="17" t="s">
        <v>230</v>
      </c>
      <c r="C150" s="2"/>
      <c r="D150" s="3">
        <v>1</v>
      </c>
      <c r="E150" s="79">
        <v>13228.1325</v>
      </c>
      <c r="F150" s="79">
        <v>158737.59</v>
      </c>
      <c r="G150" s="79">
        <v>0</v>
      </c>
      <c r="H150" s="79">
        <v>2204.6887499999998</v>
      </c>
      <c r="I150" s="79">
        <v>22046.887500000001</v>
      </c>
      <c r="J150" s="79">
        <v>0</v>
      </c>
      <c r="K150" s="79">
        <v>0</v>
      </c>
      <c r="L150" s="79">
        <v>25600</v>
      </c>
      <c r="M150" s="80">
        <v>208589.16625000001</v>
      </c>
    </row>
    <row r="151" spans="1:13" x14ac:dyDescent="0.25">
      <c r="A151" s="10" t="s">
        <v>160</v>
      </c>
      <c r="B151" s="17" t="s">
        <v>613</v>
      </c>
      <c r="C151" s="2"/>
      <c r="D151" s="3">
        <v>1</v>
      </c>
      <c r="E151" s="79">
        <v>15909.9787</v>
      </c>
      <c r="F151" s="79">
        <v>190919.7444</v>
      </c>
      <c r="G151" s="79">
        <v>0</v>
      </c>
      <c r="H151" s="79">
        <v>2651.6631166666666</v>
      </c>
      <c r="I151" s="79">
        <v>26516.631166666666</v>
      </c>
      <c r="J151" s="79">
        <v>0</v>
      </c>
      <c r="K151" s="79">
        <v>0</v>
      </c>
      <c r="L151" s="79">
        <v>23200</v>
      </c>
      <c r="M151" s="80">
        <v>243288.03868333332</v>
      </c>
    </row>
    <row r="152" spans="1:13" x14ac:dyDescent="0.25">
      <c r="A152" s="10" t="s">
        <v>160</v>
      </c>
      <c r="B152" s="17" t="s">
        <v>609</v>
      </c>
      <c r="C152" s="2"/>
      <c r="D152" s="3">
        <v>1</v>
      </c>
      <c r="E152" s="79">
        <v>15909.9787</v>
      </c>
      <c r="F152" s="79">
        <v>190919.7444</v>
      </c>
      <c r="G152" s="79">
        <v>0</v>
      </c>
      <c r="H152" s="79">
        <v>2651.6631166666666</v>
      </c>
      <c r="I152" s="79">
        <v>26516.631166666666</v>
      </c>
      <c r="J152" s="79">
        <v>0</v>
      </c>
      <c r="K152" s="79">
        <v>0</v>
      </c>
      <c r="L152" s="79">
        <v>23200</v>
      </c>
      <c r="M152" s="80">
        <v>243288.03868333332</v>
      </c>
    </row>
    <row r="153" spans="1:13" ht="30" x14ac:dyDescent="0.25">
      <c r="A153" s="10" t="s">
        <v>32</v>
      </c>
      <c r="B153" s="17" t="s">
        <v>245</v>
      </c>
      <c r="C153" s="2"/>
      <c r="D153" s="3">
        <v>1</v>
      </c>
      <c r="E153" s="79">
        <v>8031.4415500000005</v>
      </c>
      <c r="F153" s="79">
        <v>96377.298600000009</v>
      </c>
      <c r="G153" s="79">
        <v>0</v>
      </c>
      <c r="H153" s="79">
        <v>1338.5735916666667</v>
      </c>
      <c r="I153" s="79">
        <v>13385.735916666667</v>
      </c>
      <c r="J153" s="79">
        <v>0</v>
      </c>
      <c r="K153" s="79">
        <v>0</v>
      </c>
      <c r="L153" s="79">
        <v>25600</v>
      </c>
      <c r="M153" s="80">
        <v>136701.60810833334</v>
      </c>
    </row>
    <row r="154" spans="1:13" x14ac:dyDescent="0.25">
      <c r="A154" s="10" t="s">
        <v>32</v>
      </c>
      <c r="B154" s="17" t="s">
        <v>606</v>
      </c>
      <c r="C154" s="2"/>
      <c r="D154" s="3">
        <v>4</v>
      </c>
      <c r="E154" s="79">
        <v>32125.9961</v>
      </c>
      <c r="F154" s="79">
        <v>385511.95320000005</v>
      </c>
      <c r="G154" s="79">
        <v>0</v>
      </c>
      <c r="H154" s="79">
        <v>5354.3326833333331</v>
      </c>
      <c r="I154" s="79">
        <v>53543.326833333333</v>
      </c>
      <c r="J154" s="79">
        <v>0</v>
      </c>
      <c r="K154" s="79">
        <v>0</v>
      </c>
      <c r="L154" s="79">
        <v>102400</v>
      </c>
      <c r="M154" s="80">
        <v>546809.61271666666</v>
      </c>
    </row>
    <row r="155" spans="1:13" x14ac:dyDescent="0.25">
      <c r="A155" s="10" t="s">
        <v>32</v>
      </c>
      <c r="B155" s="17" t="s">
        <v>211</v>
      </c>
      <c r="C155" s="2"/>
      <c r="D155" s="3">
        <v>7</v>
      </c>
      <c r="E155" s="79">
        <v>55188.76425</v>
      </c>
      <c r="F155" s="79">
        <v>662265.17099999997</v>
      </c>
      <c r="G155" s="79">
        <v>0</v>
      </c>
      <c r="H155" s="79">
        <v>9198.127375</v>
      </c>
      <c r="I155" s="79">
        <v>91981.273750000008</v>
      </c>
      <c r="J155" s="79">
        <v>0</v>
      </c>
      <c r="K155" s="79">
        <v>0</v>
      </c>
      <c r="L155" s="79">
        <v>179200</v>
      </c>
      <c r="M155" s="80">
        <v>942644.57212500006</v>
      </c>
    </row>
    <row r="156" spans="1:13" x14ac:dyDescent="0.25">
      <c r="A156" s="10" t="s">
        <v>32</v>
      </c>
      <c r="B156" s="17" t="s">
        <v>599</v>
      </c>
      <c r="C156" s="2"/>
      <c r="D156" s="3">
        <v>13</v>
      </c>
      <c r="E156" s="79">
        <v>103377.29860000002</v>
      </c>
      <c r="F156" s="79">
        <v>1240527.5832</v>
      </c>
      <c r="G156" s="79">
        <v>0</v>
      </c>
      <c r="H156" s="79">
        <v>17229.549766666671</v>
      </c>
      <c r="I156" s="79">
        <v>172295.49766666666</v>
      </c>
      <c r="J156" s="79">
        <v>0</v>
      </c>
      <c r="K156" s="79">
        <v>0</v>
      </c>
      <c r="L156" s="79">
        <v>332800</v>
      </c>
      <c r="M156" s="80">
        <v>1762852.6306333335</v>
      </c>
    </row>
    <row r="157" spans="1:13" x14ac:dyDescent="0.25">
      <c r="A157" s="10" t="s">
        <v>32</v>
      </c>
      <c r="B157" s="17" t="s">
        <v>605</v>
      </c>
      <c r="C157" s="2"/>
      <c r="D157" s="3">
        <v>1</v>
      </c>
      <c r="E157" s="79">
        <v>8031.4415500000005</v>
      </c>
      <c r="F157" s="79">
        <v>96377.298600000009</v>
      </c>
      <c r="G157" s="79">
        <v>0</v>
      </c>
      <c r="H157" s="79">
        <v>1338.5735916666667</v>
      </c>
      <c r="I157" s="79">
        <v>13385.735916666667</v>
      </c>
      <c r="J157" s="79">
        <v>0</v>
      </c>
      <c r="K157" s="79">
        <v>0</v>
      </c>
      <c r="L157" s="79">
        <v>25600</v>
      </c>
      <c r="M157" s="80">
        <v>136701.60810833334</v>
      </c>
    </row>
    <row r="158" spans="1:13" x14ac:dyDescent="0.25">
      <c r="A158" s="10" t="s">
        <v>32</v>
      </c>
      <c r="B158" s="17" t="s">
        <v>166</v>
      </c>
      <c r="C158" s="2"/>
      <c r="D158" s="3">
        <v>22</v>
      </c>
      <c r="E158" s="79">
        <v>176693.32340000008</v>
      </c>
      <c r="F158" s="79">
        <v>2120319.8808000004</v>
      </c>
      <c r="G158" s="79">
        <v>0</v>
      </c>
      <c r="H158" s="79">
        <v>29448.887233333335</v>
      </c>
      <c r="I158" s="79">
        <v>294488.87233333325</v>
      </c>
      <c r="J158" s="79">
        <v>0</v>
      </c>
      <c r="K158" s="79">
        <v>0</v>
      </c>
      <c r="L158" s="79">
        <v>563200</v>
      </c>
      <c r="M158" s="80">
        <v>3007457.640366667</v>
      </c>
    </row>
    <row r="159" spans="1:13" ht="30" x14ac:dyDescent="0.25">
      <c r="A159" s="10" t="s">
        <v>32</v>
      </c>
      <c r="B159" s="17" t="s">
        <v>75</v>
      </c>
      <c r="C159" s="2"/>
      <c r="D159" s="3">
        <v>2</v>
      </c>
      <c r="E159" s="79">
        <v>16062.883100000001</v>
      </c>
      <c r="F159" s="79">
        <v>192754.59720000002</v>
      </c>
      <c r="G159" s="79">
        <v>0</v>
      </c>
      <c r="H159" s="79">
        <v>2677.1471833333335</v>
      </c>
      <c r="I159" s="79">
        <v>26771.471833333333</v>
      </c>
      <c r="J159" s="79">
        <v>0</v>
      </c>
      <c r="K159" s="79">
        <v>0</v>
      </c>
      <c r="L159" s="79">
        <v>51200</v>
      </c>
      <c r="M159" s="80">
        <v>273403.21621666668</v>
      </c>
    </row>
    <row r="160" spans="1:13" x14ac:dyDescent="0.25">
      <c r="A160" s="10" t="s">
        <v>32</v>
      </c>
      <c r="B160" s="17" t="s">
        <v>603</v>
      </c>
      <c r="C160" s="2"/>
      <c r="D160" s="3">
        <v>1</v>
      </c>
      <c r="E160" s="79">
        <v>8031.4415500000005</v>
      </c>
      <c r="F160" s="79">
        <v>96377.298600000009</v>
      </c>
      <c r="G160" s="79">
        <v>0</v>
      </c>
      <c r="H160" s="79">
        <v>1338.5735916666667</v>
      </c>
      <c r="I160" s="79">
        <v>13385.735916666667</v>
      </c>
      <c r="J160" s="79">
        <v>0</v>
      </c>
      <c r="K160" s="79">
        <v>0</v>
      </c>
      <c r="L160" s="79">
        <v>25600</v>
      </c>
      <c r="M160" s="80">
        <v>136701.60810833334</v>
      </c>
    </row>
    <row r="161" spans="1:13" x14ac:dyDescent="0.25">
      <c r="A161" s="10" t="s">
        <v>32</v>
      </c>
      <c r="B161" s="17" t="s">
        <v>604</v>
      </c>
      <c r="C161" s="2"/>
      <c r="D161" s="3">
        <v>20</v>
      </c>
      <c r="E161" s="79">
        <v>160628.83100000001</v>
      </c>
      <c r="F161" s="79">
        <v>1927545.9720000008</v>
      </c>
      <c r="G161" s="79">
        <v>0</v>
      </c>
      <c r="H161" s="79">
        <v>26771.47183333334</v>
      </c>
      <c r="I161" s="79">
        <v>267714.71833333327</v>
      </c>
      <c r="J161" s="79">
        <v>0</v>
      </c>
      <c r="K161" s="79">
        <v>0</v>
      </c>
      <c r="L161" s="79">
        <v>512000</v>
      </c>
      <c r="M161" s="80">
        <v>2734032.1621666672</v>
      </c>
    </row>
    <row r="162" spans="1:13" x14ac:dyDescent="0.25">
      <c r="A162" s="10" t="s">
        <v>32</v>
      </c>
      <c r="B162" s="17" t="s">
        <v>600</v>
      </c>
      <c r="C162" s="2"/>
      <c r="D162" s="3">
        <v>2</v>
      </c>
      <c r="E162" s="79">
        <v>17000</v>
      </c>
      <c r="F162" s="79">
        <v>204000</v>
      </c>
      <c r="G162" s="79">
        <v>0</v>
      </c>
      <c r="H162" s="79">
        <v>2833.333333333333</v>
      </c>
      <c r="I162" s="79">
        <v>28333.333333333332</v>
      </c>
      <c r="J162" s="79">
        <v>0</v>
      </c>
      <c r="K162" s="79">
        <v>0</v>
      </c>
      <c r="L162" s="79">
        <v>51200</v>
      </c>
      <c r="M162" s="80">
        <v>286366.66666666669</v>
      </c>
    </row>
    <row r="163" spans="1:13" ht="30" x14ac:dyDescent="0.25">
      <c r="A163" s="10" t="s">
        <v>32</v>
      </c>
      <c r="B163" s="17" t="s">
        <v>602</v>
      </c>
      <c r="C163" s="2"/>
      <c r="D163" s="3">
        <v>1</v>
      </c>
      <c r="E163" s="79">
        <v>7708.3379999999997</v>
      </c>
      <c r="F163" s="79">
        <v>92500.055999999997</v>
      </c>
      <c r="G163" s="79">
        <v>0</v>
      </c>
      <c r="H163" s="79">
        <v>1284.723</v>
      </c>
      <c r="I163" s="79">
        <v>12847.23</v>
      </c>
      <c r="J163" s="79">
        <v>0</v>
      </c>
      <c r="K163" s="79">
        <v>0</v>
      </c>
      <c r="L163" s="79">
        <v>25600</v>
      </c>
      <c r="M163" s="80">
        <v>132232.00899999999</v>
      </c>
    </row>
    <row r="164" spans="1:13" x14ac:dyDescent="0.25">
      <c r="A164" s="10" t="s">
        <v>32</v>
      </c>
      <c r="B164" s="17" t="s">
        <v>601</v>
      </c>
      <c r="C164" s="2"/>
      <c r="D164" s="3">
        <v>1</v>
      </c>
      <c r="E164" s="79">
        <v>7000</v>
      </c>
      <c r="F164" s="79">
        <v>84000</v>
      </c>
      <c r="G164" s="79">
        <v>0</v>
      </c>
      <c r="H164" s="79">
        <v>1166.6666666666667</v>
      </c>
      <c r="I164" s="79">
        <v>11666.666666666668</v>
      </c>
      <c r="J164" s="79">
        <v>0</v>
      </c>
      <c r="K164" s="79">
        <v>0</v>
      </c>
      <c r="L164" s="79">
        <v>25600</v>
      </c>
      <c r="M164" s="80">
        <v>122433.33333333334</v>
      </c>
    </row>
    <row r="165" spans="1:13" ht="30" x14ac:dyDescent="0.25">
      <c r="A165" s="10" t="s">
        <v>32</v>
      </c>
      <c r="B165" s="17" t="s">
        <v>168</v>
      </c>
      <c r="C165" s="2"/>
      <c r="D165" s="3">
        <v>124</v>
      </c>
      <c r="E165" s="79">
        <v>989451.64236612816</v>
      </c>
      <c r="F165" s="79">
        <v>11873419.708393546</v>
      </c>
      <c r="G165" s="79">
        <v>0</v>
      </c>
      <c r="H165" s="79">
        <v>164908.6070610215</v>
      </c>
      <c r="I165" s="79">
        <v>1649086.0706102178</v>
      </c>
      <c r="J165" s="79">
        <v>0</v>
      </c>
      <c r="K165" s="79">
        <v>0</v>
      </c>
      <c r="L165" s="79">
        <v>3174400</v>
      </c>
      <c r="M165" s="80">
        <v>16861814.386064783</v>
      </c>
    </row>
    <row r="166" spans="1:13" ht="30" x14ac:dyDescent="0.25">
      <c r="A166" s="10" t="s">
        <v>32</v>
      </c>
      <c r="B166" s="17" t="s">
        <v>467</v>
      </c>
      <c r="C166" s="2"/>
      <c r="D166" s="3">
        <v>1</v>
      </c>
      <c r="E166" s="79">
        <v>8031.4415500000005</v>
      </c>
      <c r="F166" s="79">
        <v>96377.298600000009</v>
      </c>
      <c r="G166" s="79">
        <v>0</v>
      </c>
      <c r="H166" s="79">
        <v>1338.5735916666667</v>
      </c>
      <c r="I166" s="79">
        <v>13385.735916666667</v>
      </c>
      <c r="J166" s="79">
        <v>0</v>
      </c>
      <c r="K166" s="79">
        <v>0</v>
      </c>
      <c r="L166" s="79">
        <v>25600</v>
      </c>
      <c r="M166" s="80">
        <v>136701.60810833334</v>
      </c>
    </row>
    <row r="167" spans="1:13" ht="30" x14ac:dyDescent="0.25">
      <c r="A167" s="10" t="s">
        <v>32</v>
      </c>
      <c r="B167" s="17" t="s">
        <v>178</v>
      </c>
      <c r="C167" s="2"/>
      <c r="D167" s="3">
        <v>2</v>
      </c>
      <c r="E167" s="79">
        <v>16438.372500000001</v>
      </c>
      <c r="F167" s="79">
        <v>197260.47000000003</v>
      </c>
      <c r="G167" s="79">
        <v>0</v>
      </c>
      <c r="H167" s="79">
        <v>2739.7287500000002</v>
      </c>
      <c r="I167" s="79">
        <v>27397.287500000002</v>
      </c>
      <c r="J167" s="79">
        <v>0</v>
      </c>
      <c r="K167" s="79">
        <v>0</v>
      </c>
      <c r="L167" s="79">
        <v>51200</v>
      </c>
      <c r="M167" s="80">
        <v>278597.48625000007</v>
      </c>
    </row>
    <row r="168" spans="1:13" x14ac:dyDescent="0.25">
      <c r="A168" s="10" t="s">
        <v>32</v>
      </c>
      <c r="B168" s="17" t="s">
        <v>607</v>
      </c>
      <c r="C168" s="2"/>
      <c r="D168" s="3">
        <v>1</v>
      </c>
      <c r="E168" s="79">
        <v>8031.4415500000005</v>
      </c>
      <c r="F168" s="79">
        <v>96377.298600000009</v>
      </c>
      <c r="G168" s="79">
        <v>0</v>
      </c>
      <c r="H168" s="79">
        <v>1338.5735916666667</v>
      </c>
      <c r="I168" s="79">
        <v>13385.735916666667</v>
      </c>
      <c r="J168" s="79">
        <v>0</v>
      </c>
      <c r="K168" s="79">
        <v>0</v>
      </c>
      <c r="L168" s="79">
        <v>25600</v>
      </c>
      <c r="M168" s="80">
        <v>136701.60810833334</v>
      </c>
    </row>
    <row r="169" spans="1:13" x14ac:dyDescent="0.25">
      <c r="A169" s="10" t="s">
        <v>33</v>
      </c>
      <c r="B169" s="17" t="s">
        <v>606</v>
      </c>
      <c r="C169" s="2"/>
      <c r="D169" s="3">
        <v>2</v>
      </c>
      <c r="E169" s="79">
        <v>18013.082999999999</v>
      </c>
      <c r="F169" s="79">
        <v>216156.99599999998</v>
      </c>
      <c r="G169" s="79">
        <v>0</v>
      </c>
      <c r="H169" s="79">
        <v>3002.1804999999999</v>
      </c>
      <c r="I169" s="79">
        <v>30021.804999999997</v>
      </c>
      <c r="J169" s="79">
        <v>0</v>
      </c>
      <c r="K169" s="79">
        <v>0</v>
      </c>
      <c r="L169" s="79">
        <v>51200</v>
      </c>
      <c r="M169" s="80">
        <v>300380.98149999999</v>
      </c>
    </row>
    <row r="170" spans="1:13" x14ac:dyDescent="0.25">
      <c r="A170" s="10" t="s">
        <v>33</v>
      </c>
      <c r="B170" s="17" t="s">
        <v>211</v>
      </c>
      <c r="C170" s="2"/>
      <c r="D170" s="3">
        <v>1</v>
      </c>
      <c r="E170" s="79">
        <v>8994.6284999999989</v>
      </c>
      <c r="F170" s="79">
        <v>107935.54199999999</v>
      </c>
      <c r="G170" s="79">
        <v>0</v>
      </c>
      <c r="H170" s="79">
        <v>1499.10475</v>
      </c>
      <c r="I170" s="79">
        <v>14991.047499999999</v>
      </c>
      <c r="J170" s="79">
        <v>0</v>
      </c>
      <c r="K170" s="79">
        <v>0</v>
      </c>
      <c r="L170" s="79">
        <v>25600</v>
      </c>
      <c r="M170" s="80">
        <v>150025.69425</v>
      </c>
    </row>
    <row r="171" spans="1:13" x14ac:dyDescent="0.25">
      <c r="A171" s="10" t="s">
        <v>33</v>
      </c>
      <c r="B171" s="17" t="s">
        <v>599</v>
      </c>
      <c r="C171" s="2"/>
      <c r="D171" s="3">
        <v>1</v>
      </c>
      <c r="E171" s="79">
        <v>9018.4544999999998</v>
      </c>
      <c r="F171" s="79">
        <v>108221.454</v>
      </c>
      <c r="G171" s="79">
        <v>0</v>
      </c>
      <c r="H171" s="79">
        <v>1503.07575</v>
      </c>
      <c r="I171" s="79">
        <v>15030.757499999998</v>
      </c>
      <c r="J171" s="79">
        <v>0</v>
      </c>
      <c r="K171" s="79">
        <v>0</v>
      </c>
      <c r="L171" s="79">
        <v>25600</v>
      </c>
      <c r="M171" s="80">
        <v>150355.28724999999</v>
      </c>
    </row>
    <row r="172" spans="1:13" x14ac:dyDescent="0.25">
      <c r="A172" s="10" t="s">
        <v>33</v>
      </c>
      <c r="B172" s="17" t="s">
        <v>605</v>
      </c>
      <c r="C172" s="2"/>
      <c r="D172" s="3">
        <v>1</v>
      </c>
      <c r="E172" s="79">
        <v>9018.4544999999998</v>
      </c>
      <c r="F172" s="79">
        <v>108221.454</v>
      </c>
      <c r="G172" s="79">
        <v>0</v>
      </c>
      <c r="H172" s="79">
        <v>1503.07575</v>
      </c>
      <c r="I172" s="79">
        <v>15030.757499999998</v>
      </c>
      <c r="J172" s="79">
        <v>0</v>
      </c>
      <c r="K172" s="79">
        <v>0</v>
      </c>
      <c r="L172" s="79">
        <v>25600</v>
      </c>
      <c r="M172" s="80">
        <v>150355.28724999999</v>
      </c>
    </row>
    <row r="173" spans="1:13" x14ac:dyDescent="0.25">
      <c r="A173" s="10" t="s">
        <v>33</v>
      </c>
      <c r="B173" s="17" t="s">
        <v>166</v>
      </c>
      <c r="C173" s="2"/>
      <c r="D173" s="3">
        <v>1</v>
      </c>
      <c r="E173" s="79">
        <v>9104.0400000000009</v>
      </c>
      <c r="F173" s="79">
        <v>109248.48000000001</v>
      </c>
      <c r="G173" s="79">
        <v>0</v>
      </c>
      <c r="H173" s="79">
        <v>1517.3400000000001</v>
      </c>
      <c r="I173" s="79">
        <v>15173.400000000001</v>
      </c>
      <c r="J173" s="79">
        <v>0</v>
      </c>
      <c r="K173" s="79">
        <v>0</v>
      </c>
      <c r="L173" s="79">
        <v>25600</v>
      </c>
      <c r="M173" s="80">
        <v>151539.22</v>
      </c>
    </row>
    <row r="174" spans="1:13" x14ac:dyDescent="0.25">
      <c r="A174" s="10" t="s">
        <v>33</v>
      </c>
      <c r="B174" s="17" t="s">
        <v>609</v>
      </c>
      <c r="C174" s="2"/>
      <c r="D174" s="3">
        <v>1</v>
      </c>
      <c r="E174" s="79">
        <v>9018.4544999999998</v>
      </c>
      <c r="F174" s="79">
        <v>108221.454</v>
      </c>
      <c r="G174" s="79">
        <v>0</v>
      </c>
      <c r="H174" s="79">
        <v>1503.07575</v>
      </c>
      <c r="I174" s="79">
        <v>15030.757499999998</v>
      </c>
      <c r="J174" s="79">
        <v>0</v>
      </c>
      <c r="K174" s="79">
        <v>0</v>
      </c>
      <c r="L174" s="79">
        <v>25600</v>
      </c>
      <c r="M174" s="80">
        <v>150355.28724999999</v>
      </c>
    </row>
    <row r="175" spans="1:13" x14ac:dyDescent="0.25">
      <c r="A175" s="10" t="s">
        <v>33</v>
      </c>
      <c r="B175" s="17" t="s">
        <v>603</v>
      </c>
      <c r="C175" s="2"/>
      <c r="D175" s="3">
        <v>1</v>
      </c>
      <c r="E175" s="79">
        <v>7733.7314999999999</v>
      </c>
      <c r="F175" s="79">
        <v>92804.777999999991</v>
      </c>
      <c r="G175" s="79">
        <v>0</v>
      </c>
      <c r="H175" s="79">
        <v>1288.95525</v>
      </c>
      <c r="I175" s="79">
        <v>12889.5525</v>
      </c>
      <c r="J175" s="79">
        <v>0</v>
      </c>
      <c r="K175" s="79">
        <v>0</v>
      </c>
      <c r="L175" s="79">
        <v>25600</v>
      </c>
      <c r="M175" s="80">
        <v>132583.28574999998</v>
      </c>
    </row>
    <row r="176" spans="1:13" x14ac:dyDescent="0.25">
      <c r="A176" s="10" t="s">
        <v>33</v>
      </c>
      <c r="B176" s="17" t="s">
        <v>604</v>
      </c>
      <c r="C176" s="2"/>
      <c r="D176" s="3">
        <v>2</v>
      </c>
      <c r="E176" s="79">
        <v>19438.400300000001</v>
      </c>
      <c r="F176" s="79">
        <v>233260.80360000001</v>
      </c>
      <c r="G176" s="79">
        <v>0</v>
      </c>
      <c r="H176" s="79">
        <v>3239.7333833333337</v>
      </c>
      <c r="I176" s="79">
        <v>32397.333833333338</v>
      </c>
      <c r="J176" s="79">
        <v>0</v>
      </c>
      <c r="K176" s="79">
        <v>0</v>
      </c>
      <c r="L176" s="79">
        <v>51200</v>
      </c>
      <c r="M176" s="80">
        <v>320097.87081666669</v>
      </c>
    </row>
    <row r="177" spans="1:13" x14ac:dyDescent="0.25">
      <c r="A177" s="10" t="s">
        <v>33</v>
      </c>
      <c r="B177" s="17" t="s">
        <v>610</v>
      </c>
      <c r="C177" s="2"/>
      <c r="D177" s="3">
        <v>1</v>
      </c>
      <c r="E177" s="79">
        <v>9018.4544999999998</v>
      </c>
      <c r="F177" s="79">
        <v>108221.454</v>
      </c>
      <c r="G177" s="79">
        <v>0</v>
      </c>
      <c r="H177" s="79">
        <v>1503.07575</v>
      </c>
      <c r="I177" s="79">
        <v>15030.757499999998</v>
      </c>
      <c r="J177" s="79">
        <v>0</v>
      </c>
      <c r="K177" s="79">
        <v>0</v>
      </c>
      <c r="L177" s="79">
        <v>25600</v>
      </c>
      <c r="M177" s="80">
        <v>150355.28724999999</v>
      </c>
    </row>
    <row r="178" spans="1:13" x14ac:dyDescent="0.25">
      <c r="A178" s="10" t="s">
        <v>33</v>
      </c>
      <c r="B178" s="17" t="s">
        <v>608</v>
      </c>
      <c r="C178" s="2"/>
      <c r="D178" s="3">
        <v>1</v>
      </c>
      <c r="E178" s="79">
        <v>8994.7747999999992</v>
      </c>
      <c r="F178" s="79">
        <v>107937.29759999999</v>
      </c>
      <c r="G178" s="79">
        <v>0</v>
      </c>
      <c r="H178" s="79">
        <v>1499.1291333333331</v>
      </c>
      <c r="I178" s="79">
        <v>14991.291333333331</v>
      </c>
      <c r="J178" s="79">
        <v>0</v>
      </c>
      <c r="K178" s="79">
        <v>0</v>
      </c>
      <c r="L178" s="79">
        <v>25600</v>
      </c>
      <c r="M178" s="80">
        <v>150027.71806666665</v>
      </c>
    </row>
    <row r="179" spans="1:13" x14ac:dyDescent="0.25">
      <c r="A179" s="10" t="s">
        <v>33</v>
      </c>
      <c r="B179" s="17" t="s">
        <v>614</v>
      </c>
      <c r="C179" s="2"/>
      <c r="D179" s="3">
        <v>1</v>
      </c>
      <c r="E179" s="79">
        <v>11200.727999999999</v>
      </c>
      <c r="F179" s="79">
        <v>134408.73599999998</v>
      </c>
      <c r="G179" s="79">
        <v>0</v>
      </c>
      <c r="H179" s="79">
        <v>1866.788</v>
      </c>
      <c r="I179" s="79">
        <v>18667.88</v>
      </c>
      <c r="J179" s="79">
        <v>0</v>
      </c>
      <c r="K179" s="79">
        <v>0</v>
      </c>
      <c r="L179" s="79">
        <v>28600</v>
      </c>
      <c r="M179" s="80">
        <v>183543.40399999998</v>
      </c>
    </row>
    <row r="180" spans="1:13" ht="30" x14ac:dyDescent="0.25">
      <c r="A180" s="10" t="s">
        <v>33</v>
      </c>
      <c r="B180" s="17" t="s">
        <v>602</v>
      </c>
      <c r="C180" s="2"/>
      <c r="D180" s="3">
        <v>4</v>
      </c>
      <c r="E180" s="79">
        <v>35979.099199999997</v>
      </c>
      <c r="F180" s="79">
        <v>431749.19039999996</v>
      </c>
      <c r="G180" s="79">
        <v>0</v>
      </c>
      <c r="H180" s="79">
        <v>5996.5165333333325</v>
      </c>
      <c r="I180" s="79">
        <v>59965.165333333323</v>
      </c>
      <c r="J180" s="79">
        <v>0</v>
      </c>
      <c r="K180" s="79">
        <v>0</v>
      </c>
      <c r="L180" s="79">
        <v>102400</v>
      </c>
      <c r="M180" s="80">
        <v>600110.87226666661</v>
      </c>
    </row>
    <row r="181" spans="1:13" x14ac:dyDescent="0.25">
      <c r="A181" s="10" t="s">
        <v>33</v>
      </c>
      <c r="B181" s="17" t="s">
        <v>382</v>
      </c>
      <c r="C181" s="2"/>
      <c r="D181" s="3">
        <v>1</v>
      </c>
      <c r="E181" s="79">
        <v>8994.7747999999992</v>
      </c>
      <c r="F181" s="79">
        <v>107937.29759999999</v>
      </c>
      <c r="G181" s="79">
        <v>0</v>
      </c>
      <c r="H181" s="79">
        <v>1499.1291333333331</v>
      </c>
      <c r="I181" s="79">
        <v>14991.291333333331</v>
      </c>
      <c r="J181" s="79">
        <v>0</v>
      </c>
      <c r="K181" s="79">
        <v>0</v>
      </c>
      <c r="L181" s="79">
        <v>25600</v>
      </c>
      <c r="M181" s="80">
        <v>150027.71806666665</v>
      </c>
    </row>
    <row r="182" spans="1:13" x14ac:dyDescent="0.25">
      <c r="A182" s="10" t="s">
        <v>33</v>
      </c>
      <c r="B182" s="17" t="s">
        <v>601</v>
      </c>
      <c r="C182" s="2"/>
      <c r="D182" s="3">
        <v>2</v>
      </c>
      <c r="E182" s="79">
        <v>16558.5893</v>
      </c>
      <c r="F182" s="79">
        <v>198703.0716</v>
      </c>
      <c r="G182" s="79">
        <v>0</v>
      </c>
      <c r="H182" s="79">
        <v>2759.7648833333333</v>
      </c>
      <c r="I182" s="79">
        <v>27597.648833333333</v>
      </c>
      <c r="J182" s="79">
        <v>0</v>
      </c>
      <c r="K182" s="79">
        <v>0</v>
      </c>
      <c r="L182" s="79">
        <v>51200</v>
      </c>
      <c r="M182" s="80">
        <v>280260.48531666666</v>
      </c>
    </row>
    <row r="183" spans="1:13" ht="30" x14ac:dyDescent="0.25">
      <c r="A183" s="10" t="s">
        <v>33</v>
      </c>
      <c r="B183" s="17" t="s">
        <v>168</v>
      </c>
      <c r="C183" s="2"/>
      <c r="D183" s="3">
        <v>75</v>
      </c>
      <c r="E183" s="79">
        <v>692438.94990000071</v>
      </c>
      <c r="F183" s="79">
        <v>8309267.3988000071</v>
      </c>
      <c r="G183" s="79">
        <v>0</v>
      </c>
      <c r="H183" s="79">
        <v>115406.49165000007</v>
      </c>
      <c r="I183" s="79">
        <v>1154064.9165000005</v>
      </c>
      <c r="J183" s="79">
        <v>0</v>
      </c>
      <c r="K183" s="79">
        <v>0</v>
      </c>
      <c r="L183" s="79">
        <v>1920000</v>
      </c>
      <c r="M183" s="80">
        <v>11498738.806950007</v>
      </c>
    </row>
    <row r="184" spans="1:13" x14ac:dyDescent="0.25">
      <c r="A184" s="10" t="s">
        <v>33</v>
      </c>
      <c r="B184" s="17" t="s">
        <v>302</v>
      </c>
      <c r="C184" s="2"/>
      <c r="D184" s="3">
        <v>2</v>
      </c>
      <c r="E184" s="79">
        <v>18013.082999999999</v>
      </c>
      <c r="F184" s="79">
        <v>216156.99599999998</v>
      </c>
      <c r="G184" s="79">
        <v>0</v>
      </c>
      <c r="H184" s="79">
        <v>3002.1804999999999</v>
      </c>
      <c r="I184" s="79">
        <v>30021.804999999997</v>
      </c>
      <c r="J184" s="79">
        <v>0</v>
      </c>
      <c r="K184" s="79">
        <v>0</v>
      </c>
      <c r="L184" s="79">
        <v>51200</v>
      </c>
      <c r="M184" s="80">
        <v>300380.98149999999</v>
      </c>
    </row>
    <row r="185" spans="1:13" ht="30" x14ac:dyDescent="0.25">
      <c r="A185" s="10" t="s">
        <v>33</v>
      </c>
      <c r="B185" s="17" t="s">
        <v>467</v>
      </c>
      <c r="C185" s="2"/>
      <c r="D185" s="3">
        <v>2</v>
      </c>
      <c r="E185" s="79">
        <v>21321.134999999998</v>
      </c>
      <c r="F185" s="79">
        <v>255853.62</v>
      </c>
      <c r="G185" s="79">
        <v>0</v>
      </c>
      <c r="H185" s="79">
        <v>3553.5225</v>
      </c>
      <c r="I185" s="79">
        <v>35535.224999999999</v>
      </c>
      <c r="J185" s="79">
        <v>0</v>
      </c>
      <c r="K185" s="79">
        <v>0</v>
      </c>
      <c r="L185" s="79">
        <v>51200</v>
      </c>
      <c r="M185" s="80">
        <v>346142.36749999999</v>
      </c>
    </row>
    <row r="186" spans="1:13" ht="30" x14ac:dyDescent="0.25">
      <c r="A186" s="10" t="s">
        <v>33</v>
      </c>
      <c r="B186" s="17" t="s">
        <v>178</v>
      </c>
      <c r="C186" s="2"/>
      <c r="D186" s="3">
        <v>13</v>
      </c>
      <c r="E186" s="79">
        <v>116999.9765</v>
      </c>
      <c r="F186" s="79">
        <v>1403999.7179999999</v>
      </c>
      <c r="G186" s="79">
        <v>0</v>
      </c>
      <c r="H186" s="79">
        <v>19499.996083333332</v>
      </c>
      <c r="I186" s="79">
        <v>194999.96083333329</v>
      </c>
      <c r="J186" s="79">
        <v>0</v>
      </c>
      <c r="K186" s="79">
        <v>0</v>
      </c>
      <c r="L186" s="79">
        <v>332800</v>
      </c>
      <c r="M186" s="80">
        <v>1951299.6749166665</v>
      </c>
    </row>
    <row r="187" spans="1:13" x14ac:dyDescent="0.25">
      <c r="A187" s="10" t="s">
        <v>62</v>
      </c>
      <c r="B187" s="17" t="s">
        <v>60</v>
      </c>
      <c r="C187" s="2"/>
      <c r="D187" s="3">
        <v>15</v>
      </c>
      <c r="E187" s="79">
        <v>172948.92298068004</v>
      </c>
      <c r="F187" s="79">
        <v>2075387.0757681606</v>
      </c>
      <c r="G187" s="79">
        <v>0</v>
      </c>
      <c r="H187" s="79">
        <v>28824.820496780008</v>
      </c>
      <c r="I187" s="79">
        <v>288248.20496780006</v>
      </c>
      <c r="J187" s="79">
        <v>0</v>
      </c>
      <c r="K187" s="79">
        <v>0</v>
      </c>
      <c r="L187" s="79">
        <v>384000</v>
      </c>
      <c r="M187" s="80">
        <v>2776460.1012327406</v>
      </c>
    </row>
    <row r="188" spans="1:13" x14ac:dyDescent="0.25">
      <c r="A188" s="10" t="s">
        <v>596</v>
      </c>
      <c r="B188" s="17" t="s">
        <v>614</v>
      </c>
      <c r="C188" s="2"/>
      <c r="D188" s="3">
        <v>1</v>
      </c>
      <c r="E188" s="79">
        <v>13341.932999999999</v>
      </c>
      <c r="F188" s="79">
        <v>160103.196</v>
      </c>
      <c r="G188" s="79">
        <v>0</v>
      </c>
      <c r="H188" s="79">
        <v>2223.6554999999998</v>
      </c>
      <c r="I188" s="79">
        <v>22236.555</v>
      </c>
      <c r="J188" s="79">
        <v>0</v>
      </c>
      <c r="K188" s="79">
        <v>0</v>
      </c>
      <c r="L188" s="79">
        <v>28600</v>
      </c>
      <c r="M188" s="80">
        <v>213163.40649999998</v>
      </c>
    </row>
    <row r="189" spans="1:13" x14ac:dyDescent="0.25">
      <c r="A189" s="10" t="s">
        <v>5</v>
      </c>
      <c r="B189" s="17" t="s">
        <v>148</v>
      </c>
      <c r="C189" s="2"/>
      <c r="D189" s="3">
        <v>2</v>
      </c>
      <c r="E189" s="79">
        <v>22569.157599999999</v>
      </c>
      <c r="F189" s="79">
        <v>270829.89119999995</v>
      </c>
      <c r="G189" s="79">
        <v>0</v>
      </c>
      <c r="H189" s="79">
        <v>3761.5262666666667</v>
      </c>
      <c r="I189" s="79">
        <v>37615.262666666669</v>
      </c>
      <c r="J189" s="79">
        <v>0</v>
      </c>
      <c r="K189" s="79">
        <v>0</v>
      </c>
      <c r="L189" s="79">
        <v>51200</v>
      </c>
      <c r="M189" s="80">
        <v>363406.68013333326</v>
      </c>
    </row>
    <row r="190" spans="1:13" ht="30" x14ac:dyDescent="0.25">
      <c r="A190" s="10" t="s">
        <v>5</v>
      </c>
      <c r="B190" s="17" t="s">
        <v>151</v>
      </c>
      <c r="C190" s="2"/>
      <c r="D190" s="3">
        <v>1</v>
      </c>
      <c r="E190" s="79">
        <v>13228.1325</v>
      </c>
      <c r="F190" s="79">
        <v>158737.59</v>
      </c>
      <c r="G190" s="79">
        <v>0</v>
      </c>
      <c r="H190" s="79">
        <v>2204.6887499999998</v>
      </c>
      <c r="I190" s="79">
        <v>22046.887500000001</v>
      </c>
      <c r="J190" s="79">
        <v>0</v>
      </c>
      <c r="K190" s="79">
        <v>0</v>
      </c>
      <c r="L190" s="79">
        <v>25600</v>
      </c>
      <c r="M190" s="80">
        <v>208589.16625000001</v>
      </c>
    </row>
    <row r="191" spans="1:13" x14ac:dyDescent="0.25">
      <c r="A191" s="10" t="s">
        <v>5</v>
      </c>
      <c r="B191" s="17" t="s">
        <v>211</v>
      </c>
      <c r="C191" s="2"/>
      <c r="D191" s="3">
        <v>9</v>
      </c>
      <c r="E191" s="79">
        <v>96201.864000000001</v>
      </c>
      <c r="F191" s="79">
        <v>1154422.368</v>
      </c>
      <c r="G191" s="79">
        <v>0</v>
      </c>
      <c r="H191" s="79">
        <v>16033.643999999998</v>
      </c>
      <c r="I191" s="79">
        <v>160336.44</v>
      </c>
      <c r="J191" s="79">
        <v>0</v>
      </c>
      <c r="K191" s="79">
        <v>0</v>
      </c>
      <c r="L191" s="79">
        <v>165600</v>
      </c>
      <c r="M191" s="80">
        <v>1496392.452</v>
      </c>
    </row>
    <row r="192" spans="1:13" x14ac:dyDescent="0.25">
      <c r="A192" s="10" t="s">
        <v>5</v>
      </c>
      <c r="B192" s="17" t="s">
        <v>613</v>
      </c>
      <c r="C192" s="2"/>
      <c r="D192" s="3">
        <v>2</v>
      </c>
      <c r="E192" s="79">
        <v>22569.157599999999</v>
      </c>
      <c r="F192" s="79">
        <v>270829.89119999995</v>
      </c>
      <c r="G192" s="79">
        <v>0</v>
      </c>
      <c r="H192" s="79">
        <v>3761.5262666666667</v>
      </c>
      <c r="I192" s="79">
        <v>37615.262666666669</v>
      </c>
      <c r="J192" s="79">
        <v>0</v>
      </c>
      <c r="K192" s="79">
        <v>0</v>
      </c>
      <c r="L192" s="79">
        <v>51200</v>
      </c>
      <c r="M192" s="80">
        <v>363406.68013333326</v>
      </c>
    </row>
    <row r="193" spans="1:13" x14ac:dyDescent="0.25">
      <c r="A193" s="10" t="s">
        <v>5</v>
      </c>
      <c r="B193" s="17" t="s">
        <v>620</v>
      </c>
      <c r="C193" s="2"/>
      <c r="D193" s="3">
        <v>4</v>
      </c>
      <c r="E193" s="79">
        <v>45304.950899999996</v>
      </c>
      <c r="F193" s="79">
        <v>543659.41079999995</v>
      </c>
      <c r="G193" s="79">
        <v>0</v>
      </c>
      <c r="H193" s="79">
        <v>7550.8251499999997</v>
      </c>
      <c r="I193" s="79">
        <v>75508.251499999998</v>
      </c>
      <c r="J193" s="79">
        <v>0</v>
      </c>
      <c r="K193" s="79">
        <v>0</v>
      </c>
      <c r="L193" s="79">
        <v>102400</v>
      </c>
      <c r="M193" s="80">
        <v>729118.48745000002</v>
      </c>
    </row>
    <row r="194" spans="1:13" x14ac:dyDescent="0.25">
      <c r="A194" s="10" t="s">
        <v>5</v>
      </c>
      <c r="B194" s="17" t="s">
        <v>106</v>
      </c>
      <c r="C194" s="2"/>
      <c r="D194" s="3">
        <v>1</v>
      </c>
      <c r="E194" s="79">
        <v>11284.578799999999</v>
      </c>
      <c r="F194" s="79">
        <v>135414.94559999998</v>
      </c>
      <c r="G194" s="79">
        <v>0</v>
      </c>
      <c r="H194" s="79">
        <v>1880.7631333333334</v>
      </c>
      <c r="I194" s="79">
        <v>18807.631333333335</v>
      </c>
      <c r="J194" s="79">
        <v>0</v>
      </c>
      <c r="K194" s="79">
        <v>0</v>
      </c>
      <c r="L194" s="79">
        <v>25600</v>
      </c>
      <c r="M194" s="80">
        <v>181703.34006666663</v>
      </c>
    </row>
    <row r="195" spans="1:13" x14ac:dyDescent="0.25">
      <c r="A195" s="10" t="s">
        <v>5</v>
      </c>
      <c r="B195" s="17" t="s">
        <v>114</v>
      </c>
      <c r="C195" s="2"/>
      <c r="D195" s="3">
        <v>3</v>
      </c>
      <c r="E195" s="79">
        <v>37303.806261700003</v>
      </c>
      <c r="F195" s="79">
        <v>447645.67514039995</v>
      </c>
      <c r="G195" s="79">
        <v>0</v>
      </c>
      <c r="H195" s="79">
        <v>6217.301043616666</v>
      </c>
      <c r="I195" s="79">
        <v>62173.010436166674</v>
      </c>
      <c r="J195" s="79">
        <v>0</v>
      </c>
      <c r="K195" s="79">
        <v>0</v>
      </c>
      <c r="L195" s="79">
        <v>76800</v>
      </c>
      <c r="M195" s="80">
        <v>592835.98662018334</v>
      </c>
    </row>
    <row r="196" spans="1:13" ht="30" x14ac:dyDescent="0.25">
      <c r="A196" s="10" t="s">
        <v>5</v>
      </c>
      <c r="B196" s="17" t="s">
        <v>75</v>
      </c>
      <c r="C196" s="2"/>
      <c r="D196" s="3">
        <v>1</v>
      </c>
      <c r="E196" s="79">
        <v>11284.432500000001</v>
      </c>
      <c r="F196" s="79">
        <v>135413.19</v>
      </c>
      <c r="G196" s="79">
        <v>0</v>
      </c>
      <c r="H196" s="79">
        <v>1880.7387500000002</v>
      </c>
      <c r="I196" s="79">
        <v>18807.387500000001</v>
      </c>
      <c r="J196" s="79">
        <v>0</v>
      </c>
      <c r="K196" s="79">
        <v>0</v>
      </c>
      <c r="L196" s="79">
        <v>25600</v>
      </c>
      <c r="M196" s="80">
        <v>181701.31625</v>
      </c>
    </row>
    <row r="197" spans="1:13" x14ac:dyDescent="0.25">
      <c r="A197" s="10" t="s">
        <v>5</v>
      </c>
      <c r="B197" s="17" t="s">
        <v>609</v>
      </c>
      <c r="C197" s="2"/>
      <c r="D197" s="3">
        <v>3</v>
      </c>
      <c r="E197" s="79">
        <v>35625.659299999999</v>
      </c>
      <c r="F197" s="79">
        <v>427507.91159999999</v>
      </c>
      <c r="G197" s="79">
        <v>0</v>
      </c>
      <c r="H197" s="79">
        <v>5937.6098833333326</v>
      </c>
      <c r="I197" s="79">
        <v>59376.098833333337</v>
      </c>
      <c r="J197" s="79">
        <v>0</v>
      </c>
      <c r="K197" s="79">
        <v>0</v>
      </c>
      <c r="L197" s="79">
        <v>76800</v>
      </c>
      <c r="M197" s="80">
        <v>569621.62031666667</v>
      </c>
    </row>
    <row r="198" spans="1:13" ht="30" x14ac:dyDescent="0.25">
      <c r="A198" s="10" t="s">
        <v>5</v>
      </c>
      <c r="B198" s="17" t="s">
        <v>79</v>
      </c>
      <c r="C198" s="2"/>
      <c r="D198" s="3">
        <v>1</v>
      </c>
      <c r="E198" s="79">
        <v>11320.798499999999</v>
      </c>
      <c r="F198" s="79">
        <v>135849.58199999999</v>
      </c>
      <c r="G198" s="79">
        <v>0</v>
      </c>
      <c r="H198" s="79">
        <v>1886.7997499999999</v>
      </c>
      <c r="I198" s="79">
        <v>18867.997499999998</v>
      </c>
      <c r="J198" s="79">
        <v>0</v>
      </c>
      <c r="K198" s="79">
        <v>0</v>
      </c>
      <c r="L198" s="79">
        <v>25600</v>
      </c>
      <c r="M198" s="80">
        <v>182204.37925</v>
      </c>
    </row>
    <row r="199" spans="1:13" ht="30" x14ac:dyDescent="0.25">
      <c r="A199" s="10" t="s">
        <v>5</v>
      </c>
      <c r="B199" s="17" t="s">
        <v>489</v>
      </c>
      <c r="C199" s="2"/>
      <c r="D199" s="3">
        <v>1</v>
      </c>
      <c r="E199" s="79">
        <v>11451.528</v>
      </c>
      <c r="F199" s="79">
        <v>137418.33600000001</v>
      </c>
      <c r="G199" s="79">
        <v>0</v>
      </c>
      <c r="H199" s="79">
        <v>1908.588</v>
      </c>
      <c r="I199" s="79">
        <v>19085.88</v>
      </c>
      <c r="J199" s="79">
        <v>0</v>
      </c>
      <c r="K199" s="79">
        <v>0</v>
      </c>
      <c r="L199" s="79">
        <v>25600</v>
      </c>
      <c r="M199" s="80">
        <v>184012.804</v>
      </c>
    </row>
    <row r="200" spans="1:13" x14ac:dyDescent="0.25">
      <c r="A200" s="10" t="s">
        <v>5</v>
      </c>
      <c r="B200" s="17" t="s">
        <v>604</v>
      </c>
      <c r="C200" s="2"/>
      <c r="D200" s="3">
        <v>1</v>
      </c>
      <c r="E200" s="79">
        <v>11284.578799999999</v>
      </c>
      <c r="F200" s="79">
        <v>135414.94559999998</v>
      </c>
      <c r="G200" s="79">
        <v>0</v>
      </c>
      <c r="H200" s="79">
        <v>1880.7631333333334</v>
      </c>
      <c r="I200" s="79">
        <v>18807.631333333335</v>
      </c>
      <c r="J200" s="79">
        <v>0</v>
      </c>
      <c r="K200" s="79">
        <v>0</v>
      </c>
      <c r="L200" s="79">
        <v>25600</v>
      </c>
      <c r="M200" s="80">
        <v>181703.34006666663</v>
      </c>
    </row>
    <row r="201" spans="1:13" x14ac:dyDescent="0.25">
      <c r="A201" s="10" t="s">
        <v>5</v>
      </c>
      <c r="B201" s="17" t="s">
        <v>617</v>
      </c>
      <c r="C201" s="2"/>
      <c r="D201" s="3">
        <v>1</v>
      </c>
      <c r="E201" s="79">
        <v>12889.866</v>
      </c>
      <c r="F201" s="79">
        <v>154678.39199999999</v>
      </c>
      <c r="G201" s="79">
        <v>0</v>
      </c>
      <c r="H201" s="79">
        <v>2148.3109999999997</v>
      </c>
      <c r="I201" s="79">
        <v>21483.11</v>
      </c>
      <c r="J201" s="79">
        <v>0</v>
      </c>
      <c r="K201" s="79">
        <v>0</v>
      </c>
      <c r="L201" s="79">
        <v>25600</v>
      </c>
      <c r="M201" s="80">
        <v>203909.81299999997</v>
      </c>
    </row>
    <row r="202" spans="1:13" x14ac:dyDescent="0.25">
      <c r="A202" s="10" t="s">
        <v>5</v>
      </c>
      <c r="B202" s="17" t="s">
        <v>610</v>
      </c>
      <c r="C202" s="2"/>
      <c r="D202" s="3">
        <v>2</v>
      </c>
      <c r="E202" s="79">
        <v>25071.9535</v>
      </c>
      <c r="F202" s="79">
        <v>300863.44199999998</v>
      </c>
      <c r="G202" s="79">
        <v>0</v>
      </c>
      <c r="H202" s="79">
        <v>4178.6589166666663</v>
      </c>
      <c r="I202" s="79">
        <v>41786.589166666672</v>
      </c>
      <c r="J202" s="79">
        <v>0</v>
      </c>
      <c r="K202" s="79">
        <v>0</v>
      </c>
      <c r="L202" s="79">
        <v>51200</v>
      </c>
      <c r="M202" s="80">
        <v>398028.69008333329</v>
      </c>
    </row>
    <row r="203" spans="1:13" ht="30" x14ac:dyDescent="0.25">
      <c r="A203" s="10" t="s">
        <v>5</v>
      </c>
      <c r="B203" s="17" t="s">
        <v>612</v>
      </c>
      <c r="C203" s="2"/>
      <c r="D203" s="3">
        <v>3</v>
      </c>
      <c r="E203" s="79">
        <v>36476.895309514002</v>
      </c>
      <c r="F203" s="79">
        <v>437722.74371416803</v>
      </c>
      <c r="G203" s="79">
        <v>0</v>
      </c>
      <c r="H203" s="79">
        <v>6079.4825515856664</v>
      </c>
      <c r="I203" s="79">
        <v>60794.825515856668</v>
      </c>
      <c r="J203" s="79">
        <v>0</v>
      </c>
      <c r="K203" s="79">
        <v>0</v>
      </c>
      <c r="L203" s="79">
        <v>76800</v>
      </c>
      <c r="M203" s="80">
        <v>581397.05178161035</v>
      </c>
    </row>
    <row r="204" spans="1:13" x14ac:dyDescent="0.25">
      <c r="A204" s="10" t="s">
        <v>5</v>
      </c>
      <c r="B204" s="17" t="s">
        <v>600</v>
      </c>
      <c r="C204" s="2"/>
      <c r="D204" s="3">
        <v>1</v>
      </c>
      <c r="E204" s="79">
        <v>11284.578799999999</v>
      </c>
      <c r="F204" s="79">
        <v>135414.94559999998</v>
      </c>
      <c r="G204" s="79">
        <v>0</v>
      </c>
      <c r="H204" s="79">
        <v>1880.7631333333334</v>
      </c>
      <c r="I204" s="79">
        <v>18807.631333333335</v>
      </c>
      <c r="J204" s="79">
        <v>0</v>
      </c>
      <c r="K204" s="79">
        <v>0</v>
      </c>
      <c r="L204" s="79">
        <v>25600</v>
      </c>
      <c r="M204" s="80">
        <v>181703.34006666663</v>
      </c>
    </row>
    <row r="205" spans="1:13" x14ac:dyDescent="0.25">
      <c r="A205" s="10" t="s">
        <v>5</v>
      </c>
      <c r="B205" s="17" t="s">
        <v>614</v>
      </c>
      <c r="C205" s="2"/>
      <c r="D205" s="3">
        <v>7</v>
      </c>
      <c r="E205" s="79">
        <v>93678.575649999999</v>
      </c>
      <c r="F205" s="79">
        <v>1124142.9077999999</v>
      </c>
      <c r="G205" s="79">
        <v>0</v>
      </c>
      <c r="H205" s="79">
        <v>15613.095941666666</v>
      </c>
      <c r="I205" s="79">
        <v>156130.95941666665</v>
      </c>
      <c r="J205" s="79">
        <v>0</v>
      </c>
      <c r="K205" s="79">
        <v>0</v>
      </c>
      <c r="L205" s="79">
        <v>200200</v>
      </c>
      <c r="M205" s="80">
        <v>1496086.9631583332</v>
      </c>
    </row>
    <row r="206" spans="1:13" x14ac:dyDescent="0.25">
      <c r="A206" s="10" t="s">
        <v>5</v>
      </c>
      <c r="B206" s="17" t="s">
        <v>631</v>
      </c>
      <c r="C206" s="2"/>
      <c r="D206" s="3">
        <v>2</v>
      </c>
      <c r="E206" s="79">
        <v>22568.865000000002</v>
      </c>
      <c r="F206" s="79">
        <v>270826.38</v>
      </c>
      <c r="G206" s="79">
        <v>0</v>
      </c>
      <c r="H206" s="79">
        <v>3761.4775000000004</v>
      </c>
      <c r="I206" s="79">
        <v>37614.775000000001</v>
      </c>
      <c r="J206" s="79">
        <v>0</v>
      </c>
      <c r="K206" s="79">
        <v>0</v>
      </c>
      <c r="L206" s="79">
        <v>51200</v>
      </c>
      <c r="M206" s="80">
        <v>363402.63250000001</v>
      </c>
    </row>
    <row r="207" spans="1:13" x14ac:dyDescent="0.25">
      <c r="A207" s="10" t="s">
        <v>5</v>
      </c>
      <c r="B207" s="17" t="s">
        <v>611</v>
      </c>
      <c r="C207" s="2"/>
      <c r="D207" s="3">
        <v>2</v>
      </c>
      <c r="E207" s="79">
        <v>22569.157599999999</v>
      </c>
      <c r="F207" s="79">
        <v>270829.89119999995</v>
      </c>
      <c r="G207" s="79">
        <v>0</v>
      </c>
      <c r="H207" s="79">
        <v>3761.5262666666667</v>
      </c>
      <c r="I207" s="79">
        <v>37615.262666666669</v>
      </c>
      <c r="J207" s="79">
        <v>0</v>
      </c>
      <c r="K207" s="79">
        <v>0</v>
      </c>
      <c r="L207" s="79">
        <v>51200</v>
      </c>
      <c r="M207" s="80">
        <v>363406.68013333326</v>
      </c>
    </row>
    <row r="208" spans="1:13" x14ac:dyDescent="0.25">
      <c r="A208" s="10" t="s">
        <v>5</v>
      </c>
      <c r="B208" s="17" t="s">
        <v>386</v>
      </c>
      <c r="C208" s="2"/>
      <c r="D208" s="3">
        <v>3</v>
      </c>
      <c r="E208" s="79">
        <v>37402.577299999997</v>
      </c>
      <c r="F208" s="79">
        <v>448830.92759999994</v>
      </c>
      <c r="G208" s="79">
        <v>0</v>
      </c>
      <c r="H208" s="79">
        <v>6233.7628833333329</v>
      </c>
      <c r="I208" s="79">
        <v>62337.628833333336</v>
      </c>
      <c r="J208" s="79">
        <v>0</v>
      </c>
      <c r="K208" s="79">
        <v>0</v>
      </c>
      <c r="L208" s="79">
        <v>76800</v>
      </c>
      <c r="M208" s="80">
        <v>594202.31931666657</v>
      </c>
    </row>
    <row r="209" spans="1:13" ht="30" x14ac:dyDescent="0.25">
      <c r="A209" s="10" t="s">
        <v>5</v>
      </c>
      <c r="B209" s="17" t="s">
        <v>602</v>
      </c>
      <c r="C209" s="2"/>
      <c r="D209" s="3">
        <v>1</v>
      </c>
      <c r="E209" s="79">
        <v>11451.528</v>
      </c>
      <c r="F209" s="79">
        <v>137418.33600000001</v>
      </c>
      <c r="G209" s="79">
        <v>0</v>
      </c>
      <c r="H209" s="79">
        <v>1908.588</v>
      </c>
      <c r="I209" s="79">
        <v>19085.88</v>
      </c>
      <c r="J209" s="79">
        <v>0</v>
      </c>
      <c r="K209" s="79">
        <v>0</v>
      </c>
      <c r="L209" s="79">
        <v>25600</v>
      </c>
      <c r="M209" s="80">
        <v>184012.804</v>
      </c>
    </row>
    <row r="210" spans="1:13" x14ac:dyDescent="0.25">
      <c r="A210" s="10" t="s">
        <v>5</v>
      </c>
      <c r="B210" s="17" t="s">
        <v>382</v>
      </c>
      <c r="C210" s="2"/>
      <c r="D210" s="3">
        <v>2</v>
      </c>
      <c r="E210" s="79">
        <v>23405.282999999999</v>
      </c>
      <c r="F210" s="79">
        <v>280863.39600000001</v>
      </c>
      <c r="G210" s="79">
        <v>0</v>
      </c>
      <c r="H210" s="79">
        <v>3900.8804999999998</v>
      </c>
      <c r="I210" s="79">
        <v>39008.805</v>
      </c>
      <c r="J210" s="79">
        <v>0</v>
      </c>
      <c r="K210" s="79">
        <v>0</v>
      </c>
      <c r="L210" s="79">
        <v>51200</v>
      </c>
      <c r="M210" s="80">
        <v>374973.08150000003</v>
      </c>
    </row>
    <row r="211" spans="1:13" ht="30" x14ac:dyDescent="0.25">
      <c r="A211" s="10" t="s">
        <v>5</v>
      </c>
      <c r="B211" s="17" t="s">
        <v>336</v>
      </c>
      <c r="C211" s="2"/>
      <c r="D211" s="3">
        <v>1</v>
      </c>
      <c r="E211" s="79">
        <v>11451.2145</v>
      </c>
      <c r="F211" s="79">
        <v>137414.57399999999</v>
      </c>
      <c r="G211" s="79">
        <v>0</v>
      </c>
      <c r="H211" s="79">
        <v>1908.53575</v>
      </c>
      <c r="I211" s="79">
        <v>19085.357500000002</v>
      </c>
      <c r="J211" s="79">
        <v>0</v>
      </c>
      <c r="K211" s="79">
        <v>0</v>
      </c>
      <c r="L211" s="79">
        <v>25600</v>
      </c>
      <c r="M211" s="80">
        <v>184008.46725000002</v>
      </c>
    </row>
    <row r="212" spans="1:13" x14ac:dyDescent="0.25">
      <c r="A212" s="10" t="s">
        <v>5</v>
      </c>
      <c r="B212" s="17" t="s">
        <v>275</v>
      </c>
      <c r="C212" s="2"/>
      <c r="D212" s="3">
        <v>4</v>
      </c>
      <c r="E212" s="79">
        <v>53766.650300000001</v>
      </c>
      <c r="F212" s="79">
        <v>645199.80359999998</v>
      </c>
      <c r="G212" s="79">
        <v>0</v>
      </c>
      <c r="H212" s="79">
        <v>8961.1083833333323</v>
      </c>
      <c r="I212" s="79">
        <v>89611.083833333338</v>
      </c>
      <c r="J212" s="79">
        <v>0</v>
      </c>
      <c r="K212" s="79">
        <v>0</v>
      </c>
      <c r="L212" s="79">
        <v>100000</v>
      </c>
      <c r="M212" s="80">
        <v>843771.99581666663</v>
      </c>
    </row>
    <row r="213" spans="1:13" x14ac:dyDescent="0.25">
      <c r="A213" s="10" t="s">
        <v>5</v>
      </c>
      <c r="B213" s="17" t="s">
        <v>601</v>
      </c>
      <c r="C213" s="2"/>
      <c r="D213" s="3">
        <v>3</v>
      </c>
      <c r="E213" s="79">
        <v>33853.736399999994</v>
      </c>
      <c r="F213" s="79">
        <v>406244.83679999993</v>
      </c>
      <c r="G213" s="79">
        <v>0</v>
      </c>
      <c r="H213" s="79">
        <v>5642.2893999999997</v>
      </c>
      <c r="I213" s="79">
        <v>56422.894</v>
      </c>
      <c r="J213" s="79">
        <v>0</v>
      </c>
      <c r="K213" s="79">
        <v>0</v>
      </c>
      <c r="L213" s="79">
        <v>76800</v>
      </c>
      <c r="M213" s="80">
        <v>545110.02019999991</v>
      </c>
    </row>
    <row r="214" spans="1:13" x14ac:dyDescent="0.25">
      <c r="A214" s="10" t="s">
        <v>5</v>
      </c>
      <c r="B214" s="17" t="s">
        <v>675</v>
      </c>
      <c r="C214" s="2"/>
      <c r="D214" s="3">
        <v>2</v>
      </c>
      <c r="E214" s="79">
        <v>26274.417061354747</v>
      </c>
      <c r="F214" s="79">
        <v>315293.0047362569</v>
      </c>
      <c r="G214" s="79">
        <v>0</v>
      </c>
      <c r="H214" s="79">
        <v>4379.0695102257905</v>
      </c>
      <c r="I214" s="79">
        <v>43790.695102257909</v>
      </c>
      <c r="J214" s="79">
        <v>0</v>
      </c>
      <c r="K214" s="79">
        <v>0</v>
      </c>
      <c r="L214" s="79">
        <v>51200</v>
      </c>
      <c r="M214" s="80">
        <v>414662.76934874058</v>
      </c>
    </row>
    <row r="215" spans="1:13" x14ac:dyDescent="0.25">
      <c r="A215" s="10" t="s">
        <v>5</v>
      </c>
      <c r="B215" s="17" t="s">
        <v>507</v>
      </c>
      <c r="C215" s="2"/>
      <c r="D215" s="3">
        <v>3</v>
      </c>
      <c r="E215" s="79">
        <v>36969.157599999999</v>
      </c>
      <c r="F215" s="79">
        <v>443629.89119999995</v>
      </c>
      <c r="G215" s="79">
        <v>0</v>
      </c>
      <c r="H215" s="79">
        <v>6161.5262666666667</v>
      </c>
      <c r="I215" s="79">
        <v>61615.262666666669</v>
      </c>
      <c r="J215" s="79">
        <v>0</v>
      </c>
      <c r="K215" s="79">
        <v>0</v>
      </c>
      <c r="L215" s="79">
        <v>74400</v>
      </c>
      <c r="M215" s="80">
        <v>585806.6801333332</v>
      </c>
    </row>
    <row r="216" spans="1:13" x14ac:dyDescent="0.25">
      <c r="A216" s="10" t="s">
        <v>5</v>
      </c>
      <c r="B216" s="17" t="s">
        <v>130</v>
      </c>
      <c r="C216" s="2"/>
      <c r="D216" s="3">
        <v>2</v>
      </c>
      <c r="E216" s="79">
        <v>26476.015500000001</v>
      </c>
      <c r="F216" s="79">
        <v>317712.18599999999</v>
      </c>
      <c r="G216" s="79">
        <v>0</v>
      </c>
      <c r="H216" s="79">
        <v>4412.6692499999999</v>
      </c>
      <c r="I216" s="79">
        <v>44126.692499999997</v>
      </c>
      <c r="J216" s="79">
        <v>0</v>
      </c>
      <c r="K216" s="79">
        <v>0</v>
      </c>
      <c r="L216" s="79">
        <v>51200</v>
      </c>
      <c r="M216" s="80">
        <v>417451.54774999997</v>
      </c>
    </row>
    <row r="217" spans="1:13" ht="30" x14ac:dyDescent="0.25">
      <c r="A217" s="10" t="s">
        <v>5</v>
      </c>
      <c r="B217" s="17" t="s">
        <v>432</v>
      </c>
      <c r="C217" s="2"/>
      <c r="D217" s="3">
        <v>1</v>
      </c>
      <c r="E217" s="79">
        <v>13398.457140217242</v>
      </c>
      <c r="F217" s="79">
        <v>160781.4856826069</v>
      </c>
      <c r="G217" s="79">
        <v>0</v>
      </c>
      <c r="H217" s="79">
        <v>2233.0761900362072</v>
      </c>
      <c r="I217" s="79">
        <v>22330.761900362071</v>
      </c>
      <c r="J217" s="79">
        <v>0</v>
      </c>
      <c r="K217" s="79">
        <v>0</v>
      </c>
      <c r="L217" s="79">
        <v>25600</v>
      </c>
      <c r="M217" s="80">
        <v>210945.32377300516</v>
      </c>
    </row>
    <row r="218" spans="1:13" ht="30" x14ac:dyDescent="0.25">
      <c r="A218" s="10" t="s">
        <v>5</v>
      </c>
      <c r="B218" s="17" t="s">
        <v>168</v>
      </c>
      <c r="C218" s="2"/>
      <c r="D218" s="3">
        <v>5</v>
      </c>
      <c r="E218" s="79">
        <v>58503.168900000004</v>
      </c>
      <c r="F218" s="79">
        <v>702038.02679999988</v>
      </c>
      <c r="G218" s="79">
        <v>0</v>
      </c>
      <c r="H218" s="79">
        <v>9750.5281500000001</v>
      </c>
      <c r="I218" s="79">
        <v>97505.281500000012</v>
      </c>
      <c r="J218" s="79">
        <v>0</v>
      </c>
      <c r="K218" s="79">
        <v>0</v>
      </c>
      <c r="L218" s="79">
        <v>132800</v>
      </c>
      <c r="M218" s="80">
        <v>942093.83644999994</v>
      </c>
    </row>
    <row r="219" spans="1:13" x14ac:dyDescent="0.25">
      <c r="A219" s="10" t="s">
        <v>5</v>
      </c>
      <c r="B219" s="17" t="s">
        <v>302</v>
      </c>
      <c r="C219" s="2"/>
      <c r="D219" s="3">
        <v>4</v>
      </c>
      <c r="E219" s="79">
        <v>48592.792600000001</v>
      </c>
      <c r="F219" s="79">
        <v>583113.51119999995</v>
      </c>
      <c r="G219" s="79">
        <v>0</v>
      </c>
      <c r="H219" s="79">
        <v>8098.7987666666668</v>
      </c>
      <c r="I219" s="79">
        <v>80987.987666666668</v>
      </c>
      <c r="J219" s="79">
        <v>0</v>
      </c>
      <c r="K219" s="79">
        <v>0</v>
      </c>
      <c r="L219" s="79">
        <v>100000</v>
      </c>
      <c r="M219" s="80">
        <v>772200.29763333325</v>
      </c>
    </row>
    <row r="220" spans="1:13" ht="30" x14ac:dyDescent="0.25">
      <c r="A220" s="10" t="s">
        <v>5</v>
      </c>
      <c r="B220" s="17" t="s">
        <v>294</v>
      </c>
      <c r="C220" s="2"/>
      <c r="D220" s="3">
        <v>2</v>
      </c>
      <c r="E220" s="79">
        <v>23860.944799999997</v>
      </c>
      <c r="F220" s="79">
        <v>286331.33759999997</v>
      </c>
      <c r="G220" s="79">
        <v>0</v>
      </c>
      <c r="H220" s="79">
        <v>3976.8241333333335</v>
      </c>
      <c r="I220" s="79">
        <v>39768.241333333339</v>
      </c>
      <c r="J220" s="79">
        <v>0</v>
      </c>
      <c r="K220" s="79">
        <v>0</v>
      </c>
      <c r="L220" s="79">
        <v>51200</v>
      </c>
      <c r="M220" s="80">
        <v>381276.40306666668</v>
      </c>
    </row>
    <row r="221" spans="1:13" ht="30" x14ac:dyDescent="0.25">
      <c r="A221" s="10" t="s">
        <v>5</v>
      </c>
      <c r="B221" s="17" t="s">
        <v>467</v>
      </c>
      <c r="C221" s="2"/>
      <c r="D221" s="3">
        <v>2</v>
      </c>
      <c r="E221" s="79">
        <v>25702.161650000002</v>
      </c>
      <c r="F221" s="79">
        <v>308425.93980000005</v>
      </c>
      <c r="G221" s="79">
        <v>0</v>
      </c>
      <c r="H221" s="79">
        <v>4283.693608333333</v>
      </c>
      <c r="I221" s="79">
        <v>42836.936083333334</v>
      </c>
      <c r="J221" s="79">
        <v>0</v>
      </c>
      <c r="K221" s="79">
        <v>0</v>
      </c>
      <c r="L221" s="79">
        <v>51200</v>
      </c>
      <c r="M221" s="80">
        <v>406746.56949166674</v>
      </c>
    </row>
    <row r="222" spans="1:13" ht="30" x14ac:dyDescent="0.25">
      <c r="A222" s="10" t="s">
        <v>5</v>
      </c>
      <c r="B222" s="17" t="s">
        <v>178</v>
      </c>
      <c r="C222" s="2"/>
      <c r="D222" s="3">
        <v>1</v>
      </c>
      <c r="E222" s="79">
        <v>11284.578799999999</v>
      </c>
      <c r="F222" s="79">
        <v>135414.94559999998</v>
      </c>
      <c r="G222" s="79">
        <v>0</v>
      </c>
      <c r="H222" s="79">
        <v>1880.7631333333334</v>
      </c>
      <c r="I222" s="79">
        <v>18807.631333333335</v>
      </c>
      <c r="J222" s="79">
        <v>0</v>
      </c>
      <c r="K222" s="79">
        <v>0</v>
      </c>
      <c r="L222" s="79">
        <v>25600</v>
      </c>
      <c r="M222" s="80">
        <v>181703.34006666663</v>
      </c>
    </row>
    <row r="223" spans="1:13" ht="30" x14ac:dyDescent="0.25">
      <c r="A223" s="10" t="s">
        <v>5</v>
      </c>
      <c r="B223" s="17" t="s">
        <v>518</v>
      </c>
      <c r="C223" s="2"/>
      <c r="D223" s="3">
        <v>2</v>
      </c>
      <c r="E223" s="79">
        <v>22527.211300000003</v>
      </c>
      <c r="F223" s="79">
        <v>270326.53560000006</v>
      </c>
      <c r="G223" s="79">
        <v>0</v>
      </c>
      <c r="H223" s="79">
        <v>3754.5352166666671</v>
      </c>
      <c r="I223" s="79">
        <v>37545.352166666664</v>
      </c>
      <c r="J223" s="79">
        <v>0</v>
      </c>
      <c r="K223" s="79">
        <v>0</v>
      </c>
      <c r="L223" s="79">
        <v>51200</v>
      </c>
      <c r="M223" s="80">
        <v>362826.42298333335</v>
      </c>
    </row>
    <row r="224" spans="1:13" x14ac:dyDescent="0.25">
      <c r="A224" s="10" t="s">
        <v>5</v>
      </c>
      <c r="B224" s="17" t="s">
        <v>22</v>
      </c>
      <c r="C224" s="2"/>
      <c r="D224" s="3">
        <v>1</v>
      </c>
      <c r="E224" s="79">
        <v>11284.578799999999</v>
      </c>
      <c r="F224" s="79">
        <v>135414.94559999998</v>
      </c>
      <c r="G224" s="79">
        <v>0</v>
      </c>
      <c r="H224" s="79">
        <v>1880.7631333333334</v>
      </c>
      <c r="I224" s="79">
        <v>18807.631333333335</v>
      </c>
      <c r="J224" s="79">
        <v>0</v>
      </c>
      <c r="K224" s="79">
        <v>0</v>
      </c>
      <c r="L224" s="79">
        <v>25600</v>
      </c>
      <c r="M224" s="80">
        <v>181703.34006666663</v>
      </c>
    </row>
    <row r="225" spans="1:13" x14ac:dyDescent="0.25">
      <c r="A225" s="10" t="s">
        <v>5</v>
      </c>
      <c r="B225" s="17" t="s">
        <v>267</v>
      </c>
      <c r="C225" s="2"/>
      <c r="D225" s="3">
        <v>1</v>
      </c>
      <c r="E225" s="79">
        <v>12821</v>
      </c>
      <c r="F225" s="79">
        <v>153852</v>
      </c>
      <c r="G225" s="79">
        <v>0</v>
      </c>
      <c r="H225" s="79">
        <v>2136.8333333333335</v>
      </c>
      <c r="I225" s="79">
        <v>21368.333333333332</v>
      </c>
      <c r="J225" s="79">
        <v>0</v>
      </c>
      <c r="K225" s="79">
        <v>0</v>
      </c>
      <c r="L225" s="79">
        <v>25600</v>
      </c>
      <c r="M225" s="80">
        <v>202957.16666666669</v>
      </c>
    </row>
    <row r="226" spans="1:13" x14ac:dyDescent="0.25">
      <c r="A226" s="10" t="s">
        <v>5</v>
      </c>
      <c r="B226" s="17" t="s">
        <v>3</v>
      </c>
      <c r="C226" s="2"/>
      <c r="D226" s="3">
        <v>1</v>
      </c>
      <c r="E226" s="79">
        <v>13436.996650000001</v>
      </c>
      <c r="F226" s="79">
        <v>161243.95980000001</v>
      </c>
      <c r="G226" s="79">
        <v>0</v>
      </c>
      <c r="H226" s="79">
        <v>2239.4994416666668</v>
      </c>
      <c r="I226" s="79">
        <v>22394.994416666668</v>
      </c>
      <c r="J226" s="79">
        <v>0</v>
      </c>
      <c r="K226" s="79">
        <v>0</v>
      </c>
      <c r="L226" s="79">
        <v>25600</v>
      </c>
      <c r="M226" s="80">
        <v>211478.45365833334</v>
      </c>
    </row>
    <row r="227" spans="1:13" x14ac:dyDescent="0.25">
      <c r="A227" s="10" t="s">
        <v>5</v>
      </c>
      <c r="B227" s="17" t="s">
        <v>230</v>
      </c>
      <c r="C227" s="2"/>
      <c r="D227" s="3">
        <v>1</v>
      </c>
      <c r="E227" s="79">
        <v>11284.578799999999</v>
      </c>
      <c r="F227" s="79">
        <v>135414.94559999998</v>
      </c>
      <c r="G227" s="79">
        <v>0</v>
      </c>
      <c r="H227" s="79">
        <v>1880.7631333333334</v>
      </c>
      <c r="I227" s="79">
        <v>18807.631333333335</v>
      </c>
      <c r="J227" s="79">
        <v>0</v>
      </c>
      <c r="K227" s="79">
        <v>0</v>
      </c>
      <c r="L227" s="79">
        <v>25600</v>
      </c>
      <c r="M227" s="80">
        <v>181703.34006666663</v>
      </c>
    </row>
    <row r="228" spans="1:13" x14ac:dyDescent="0.25">
      <c r="A228" s="10" t="s">
        <v>5</v>
      </c>
      <c r="B228" s="17" t="s">
        <v>71</v>
      </c>
      <c r="C228" s="2"/>
      <c r="D228" s="3">
        <v>2</v>
      </c>
      <c r="E228" s="79">
        <v>26186.101150000002</v>
      </c>
      <c r="F228" s="79">
        <v>314233.21380000003</v>
      </c>
      <c r="G228" s="79">
        <v>0</v>
      </c>
      <c r="H228" s="79">
        <v>4364.3501916666664</v>
      </c>
      <c r="I228" s="79">
        <v>43643.501916666675</v>
      </c>
      <c r="J228" s="79">
        <v>0</v>
      </c>
      <c r="K228" s="79">
        <v>0</v>
      </c>
      <c r="L228" s="79">
        <v>51200</v>
      </c>
      <c r="M228" s="80">
        <v>413441.0659083334</v>
      </c>
    </row>
    <row r="229" spans="1:13" x14ac:dyDescent="0.25">
      <c r="A229" s="10" t="s">
        <v>5</v>
      </c>
      <c r="B229" s="17" t="s">
        <v>65</v>
      </c>
      <c r="C229" s="2"/>
      <c r="D229" s="3">
        <v>1</v>
      </c>
      <c r="E229" s="79">
        <v>11137.61</v>
      </c>
      <c r="F229" s="79">
        <v>133651.32</v>
      </c>
      <c r="G229" s="79">
        <v>0</v>
      </c>
      <c r="H229" s="79">
        <v>1856.2683333333334</v>
      </c>
      <c r="I229" s="79">
        <v>18562.683333333334</v>
      </c>
      <c r="J229" s="79">
        <v>0</v>
      </c>
      <c r="K229" s="79">
        <v>0</v>
      </c>
      <c r="L229" s="79">
        <v>20400</v>
      </c>
      <c r="M229" s="80">
        <v>174470.27166666667</v>
      </c>
    </row>
    <row r="230" spans="1:13" ht="30" x14ac:dyDescent="0.25">
      <c r="A230" s="10" t="s">
        <v>34</v>
      </c>
      <c r="B230" s="17" t="s">
        <v>314</v>
      </c>
      <c r="C230" s="2"/>
      <c r="D230" s="3">
        <v>8</v>
      </c>
      <c r="E230" s="79">
        <v>107495.97320000001</v>
      </c>
      <c r="F230" s="79">
        <v>1289951.6784000003</v>
      </c>
      <c r="G230" s="79">
        <v>0</v>
      </c>
      <c r="H230" s="79">
        <v>17915.995533333335</v>
      </c>
      <c r="I230" s="79">
        <v>179159.95533333335</v>
      </c>
      <c r="J230" s="79">
        <v>0</v>
      </c>
      <c r="K230" s="79">
        <v>0</v>
      </c>
      <c r="L230" s="79">
        <v>204800</v>
      </c>
      <c r="M230" s="80">
        <v>1691827.6292666672</v>
      </c>
    </row>
    <row r="231" spans="1:13" x14ac:dyDescent="0.25">
      <c r="A231" s="10" t="s">
        <v>21</v>
      </c>
      <c r="B231" s="17" t="s">
        <v>606</v>
      </c>
      <c r="C231" s="2"/>
      <c r="D231" s="3">
        <v>1</v>
      </c>
      <c r="E231" s="79">
        <v>13436.996650000001</v>
      </c>
      <c r="F231" s="79">
        <v>161243.95980000001</v>
      </c>
      <c r="G231" s="79">
        <v>0</v>
      </c>
      <c r="H231" s="79">
        <v>2239.4994416666668</v>
      </c>
      <c r="I231" s="79">
        <v>22394.994416666668</v>
      </c>
      <c r="J231" s="79">
        <v>0</v>
      </c>
      <c r="K231" s="79">
        <v>0</v>
      </c>
      <c r="L231" s="79">
        <v>25600</v>
      </c>
      <c r="M231" s="80">
        <v>211478.45365833334</v>
      </c>
    </row>
    <row r="232" spans="1:13" x14ac:dyDescent="0.25">
      <c r="A232" s="10" t="s">
        <v>21</v>
      </c>
      <c r="B232" s="17" t="s">
        <v>613</v>
      </c>
      <c r="C232" s="2"/>
      <c r="D232" s="3">
        <v>1</v>
      </c>
      <c r="E232" s="79">
        <v>12056.5412</v>
      </c>
      <c r="F232" s="79">
        <v>144678.4944</v>
      </c>
      <c r="G232" s="79">
        <v>0</v>
      </c>
      <c r="H232" s="79">
        <v>2009.4235333333334</v>
      </c>
      <c r="I232" s="79">
        <v>20094.235333333334</v>
      </c>
      <c r="J232" s="79">
        <v>0</v>
      </c>
      <c r="K232" s="79">
        <v>0</v>
      </c>
      <c r="L232" s="79">
        <v>25600</v>
      </c>
      <c r="M232" s="80">
        <v>192382.15326666666</v>
      </c>
    </row>
    <row r="233" spans="1:13" x14ac:dyDescent="0.25">
      <c r="A233" s="10" t="s">
        <v>21</v>
      </c>
      <c r="B233" s="17" t="s">
        <v>106</v>
      </c>
      <c r="C233" s="2"/>
      <c r="D233" s="3">
        <v>1</v>
      </c>
      <c r="E233" s="79">
        <v>13436.996650000001</v>
      </c>
      <c r="F233" s="79">
        <v>161243.95980000001</v>
      </c>
      <c r="G233" s="79">
        <v>0</v>
      </c>
      <c r="H233" s="79">
        <v>2239.4994416666668</v>
      </c>
      <c r="I233" s="79">
        <v>22394.994416666668</v>
      </c>
      <c r="J233" s="79">
        <v>0</v>
      </c>
      <c r="K233" s="79">
        <v>0</v>
      </c>
      <c r="L233" s="79">
        <v>25600</v>
      </c>
      <c r="M233" s="80">
        <v>211478.45365833334</v>
      </c>
    </row>
    <row r="234" spans="1:13" x14ac:dyDescent="0.25">
      <c r="A234" s="10" t="s">
        <v>21</v>
      </c>
      <c r="B234" s="17" t="s">
        <v>603</v>
      </c>
      <c r="C234" s="2"/>
      <c r="D234" s="3">
        <v>1</v>
      </c>
      <c r="E234" s="79">
        <v>14882.7855</v>
      </c>
      <c r="F234" s="79">
        <v>178593.42600000001</v>
      </c>
      <c r="G234" s="79">
        <v>0</v>
      </c>
      <c r="H234" s="79">
        <v>2480.46425</v>
      </c>
      <c r="I234" s="79">
        <v>24804.642500000002</v>
      </c>
      <c r="J234" s="79">
        <v>0</v>
      </c>
      <c r="K234" s="79">
        <v>0</v>
      </c>
      <c r="L234" s="79">
        <v>23200</v>
      </c>
      <c r="M234" s="80">
        <v>229078.53275000001</v>
      </c>
    </row>
    <row r="235" spans="1:13" x14ac:dyDescent="0.25">
      <c r="A235" s="10" t="s">
        <v>21</v>
      </c>
      <c r="B235" s="17" t="s">
        <v>604</v>
      </c>
      <c r="C235" s="2"/>
      <c r="D235" s="3">
        <v>7</v>
      </c>
      <c r="E235" s="79">
        <v>80863.521200000003</v>
      </c>
      <c r="F235" s="79">
        <v>970362.25439999998</v>
      </c>
      <c r="G235" s="79">
        <v>0</v>
      </c>
      <c r="H235" s="79">
        <v>13477.253533333334</v>
      </c>
      <c r="I235" s="79">
        <v>134772.53533333333</v>
      </c>
      <c r="J235" s="79">
        <v>0</v>
      </c>
      <c r="K235" s="79">
        <v>0</v>
      </c>
      <c r="L235" s="79">
        <v>179200</v>
      </c>
      <c r="M235" s="80">
        <v>1297812.0432666666</v>
      </c>
    </row>
    <row r="236" spans="1:13" x14ac:dyDescent="0.25">
      <c r="A236" s="10" t="s">
        <v>21</v>
      </c>
      <c r="B236" s="17" t="s">
        <v>601</v>
      </c>
      <c r="C236" s="2"/>
      <c r="D236" s="3">
        <v>2</v>
      </c>
      <c r="E236" s="79">
        <v>24758.965550000001</v>
      </c>
      <c r="F236" s="79">
        <v>297107.58659999998</v>
      </c>
      <c r="G236" s="79">
        <v>0</v>
      </c>
      <c r="H236" s="79">
        <v>4126.4942583333341</v>
      </c>
      <c r="I236" s="79">
        <v>41264.942583333337</v>
      </c>
      <c r="J236" s="79">
        <v>0</v>
      </c>
      <c r="K236" s="79">
        <v>0</v>
      </c>
      <c r="L236" s="79">
        <v>48800</v>
      </c>
      <c r="M236" s="80">
        <v>391299.02344166668</v>
      </c>
    </row>
    <row r="237" spans="1:13" ht="30" x14ac:dyDescent="0.25">
      <c r="A237" s="10" t="s">
        <v>21</v>
      </c>
      <c r="B237" s="17" t="s">
        <v>568</v>
      </c>
      <c r="C237" s="2"/>
      <c r="D237" s="3">
        <v>2</v>
      </c>
      <c r="E237" s="79">
        <v>21374.116500000004</v>
      </c>
      <c r="F237" s="79">
        <v>256489.39800000002</v>
      </c>
      <c r="G237" s="79">
        <v>0</v>
      </c>
      <c r="H237" s="79">
        <v>3562.35275</v>
      </c>
      <c r="I237" s="79">
        <v>35623.527500000004</v>
      </c>
      <c r="J237" s="79">
        <v>0</v>
      </c>
      <c r="K237" s="79">
        <v>0</v>
      </c>
      <c r="L237" s="79">
        <v>51200</v>
      </c>
      <c r="M237" s="80">
        <v>346875.27825000003</v>
      </c>
    </row>
    <row r="238" spans="1:13" ht="30" x14ac:dyDescent="0.25">
      <c r="A238" s="10" t="s">
        <v>21</v>
      </c>
      <c r="B238" s="17" t="s">
        <v>178</v>
      </c>
      <c r="C238" s="2"/>
      <c r="D238" s="3">
        <v>1</v>
      </c>
      <c r="E238" s="79">
        <v>11284.578799999999</v>
      </c>
      <c r="F238" s="79">
        <v>135414.94559999998</v>
      </c>
      <c r="G238" s="79">
        <v>0</v>
      </c>
      <c r="H238" s="79">
        <v>1880.7631333333334</v>
      </c>
      <c r="I238" s="79">
        <v>18807.631333333335</v>
      </c>
      <c r="J238" s="79">
        <v>0</v>
      </c>
      <c r="K238" s="79">
        <v>0</v>
      </c>
      <c r="L238" s="79">
        <v>25600</v>
      </c>
      <c r="M238" s="80">
        <v>181703.34006666663</v>
      </c>
    </row>
    <row r="239" spans="1:13" x14ac:dyDescent="0.25">
      <c r="A239" s="10" t="s">
        <v>35</v>
      </c>
      <c r="B239" s="17" t="s">
        <v>211</v>
      </c>
      <c r="C239" s="2"/>
      <c r="D239" s="3">
        <v>1</v>
      </c>
      <c r="E239" s="79">
        <v>10000</v>
      </c>
      <c r="F239" s="79">
        <v>120000</v>
      </c>
      <c r="G239" s="79">
        <v>0</v>
      </c>
      <c r="H239" s="79">
        <v>1666.6666666666665</v>
      </c>
      <c r="I239" s="79">
        <v>16666.666666666664</v>
      </c>
      <c r="J239" s="79">
        <v>0</v>
      </c>
      <c r="K239" s="79">
        <v>0</v>
      </c>
      <c r="L239" s="79">
        <v>14800</v>
      </c>
      <c r="M239" s="80">
        <v>153133.33333333334</v>
      </c>
    </row>
    <row r="240" spans="1:13" x14ac:dyDescent="0.25">
      <c r="A240" s="10" t="s">
        <v>35</v>
      </c>
      <c r="B240" s="17" t="s">
        <v>610</v>
      </c>
      <c r="C240" s="2"/>
      <c r="D240" s="3">
        <v>1</v>
      </c>
      <c r="E240" s="79">
        <v>11284.578799999999</v>
      </c>
      <c r="F240" s="79">
        <v>135414.94559999998</v>
      </c>
      <c r="G240" s="79">
        <v>0</v>
      </c>
      <c r="H240" s="79">
        <v>1880.7631333333334</v>
      </c>
      <c r="I240" s="79">
        <v>18807.631333333335</v>
      </c>
      <c r="J240" s="79">
        <v>0</v>
      </c>
      <c r="K240" s="79">
        <v>0</v>
      </c>
      <c r="L240" s="79">
        <v>25600</v>
      </c>
      <c r="M240" s="80">
        <v>181703.34006666663</v>
      </c>
    </row>
    <row r="241" spans="1:13" x14ac:dyDescent="0.25">
      <c r="A241" s="10" t="s">
        <v>35</v>
      </c>
      <c r="B241" s="17" t="s">
        <v>611</v>
      </c>
      <c r="C241" s="2"/>
      <c r="D241" s="3">
        <v>4</v>
      </c>
      <c r="E241" s="79">
        <v>45138.315199999997</v>
      </c>
      <c r="F241" s="79">
        <v>541659.78239999991</v>
      </c>
      <c r="G241" s="79">
        <v>0</v>
      </c>
      <c r="H241" s="79">
        <v>7523.0525333333335</v>
      </c>
      <c r="I241" s="79">
        <v>75230.525333333338</v>
      </c>
      <c r="J241" s="79">
        <v>0</v>
      </c>
      <c r="K241" s="79">
        <v>0</v>
      </c>
      <c r="L241" s="79">
        <v>102400</v>
      </c>
      <c r="M241" s="80">
        <v>726813.36026666651</v>
      </c>
    </row>
    <row r="242" spans="1:13" x14ac:dyDescent="0.25">
      <c r="A242" s="10" t="s">
        <v>35</v>
      </c>
      <c r="B242" s="17" t="s">
        <v>275</v>
      </c>
      <c r="C242" s="2"/>
      <c r="D242" s="3">
        <v>2</v>
      </c>
      <c r="E242" s="79">
        <v>24626.5118</v>
      </c>
      <c r="F242" s="79">
        <v>295518.14159999997</v>
      </c>
      <c r="G242" s="79">
        <v>0</v>
      </c>
      <c r="H242" s="79">
        <v>4104.4186333333328</v>
      </c>
      <c r="I242" s="79">
        <v>41044.186333333331</v>
      </c>
      <c r="J242" s="79">
        <v>0</v>
      </c>
      <c r="K242" s="79">
        <v>0</v>
      </c>
      <c r="L242" s="79">
        <v>51200</v>
      </c>
      <c r="M242" s="80">
        <v>391866.74656666664</v>
      </c>
    </row>
    <row r="243" spans="1:13" x14ac:dyDescent="0.25">
      <c r="A243" s="10" t="s">
        <v>35</v>
      </c>
      <c r="B243" s="17" t="s">
        <v>601</v>
      </c>
      <c r="C243" s="2"/>
      <c r="D243" s="3">
        <v>2</v>
      </c>
      <c r="E243" s="79">
        <v>19684.578799999999</v>
      </c>
      <c r="F243" s="79">
        <v>236214.94559999998</v>
      </c>
      <c r="G243" s="79">
        <v>0</v>
      </c>
      <c r="H243" s="79">
        <v>3280.7631333333334</v>
      </c>
      <c r="I243" s="79">
        <v>32807.631333333338</v>
      </c>
      <c r="J243" s="79">
        <v>0</v>
      </c>
      <c r="K243" s="79">
        <v>0</v>
      </c>
      <c r="L243" s="79">
        <v>51200</v>
      </c>
      <c r="M243" s="80">
        <v>323503.34006666666</v>
      </c>
    </row>
    <row r="244" spans="1:13" ht="30" x14ac:dyDescent="0.25">
      <c r="A244" s="10" t="s">
        <v>35</v>
      </c>
      <c r="B244" s="17" t="s">
        <v>168</v>
      </c>
      <c r="C244" s="2"/>
      <c r="D244" s="3">
        <v>1</v>
      </c>
      <c r="E244" s="79">
        <v>12666.967500000001</v>
      </c>
      <c r="F244" s="79">
        <v>152003.61000000002</v>
      </c>
      <c r="G244" s="79">
        <v>0</v>
      </c>
      <c r="H244" s="79">
        <v>2111.1612500000001</v>
      </c>
      <c r="I244" s="79">
        <v>21111.612500000003</v>
      </c>
      <c r="J244" s="79">
        <v>0</v>
      </c>
      <c r="K244" s="79">
        <v>0</v>
      </c>
      <c r="L244" s="79">
        <v>25600</v>
      </c>
      <c r="M244" s="80">
        <v>200826.38375000004</v>
      </c>
    </row>
    <row r="245" spans="1:13" x14ac:dyDescent="0.25">
      <c r="A245" s="10" t="s">
        <v>35</v>
      </c>
      <c r="B245" s="17" t="s">
        <v>302</v>
      </c>
      <c r="C245" s="2"/>
      <c r="D245" s="3">
        <v>2</v>
      </c>
      <c r="E245" s="79">
        <v>22568.865000000002</v>
      </c>
      <c r="F245" s="79">
        <v>270826.38</v>
      </c>
      <c r="G245" s="79">
        <v>0</v>
      </c>
      <c r="H245" s="79">
        <v>3761.4775000000004</v>
      </c>
      <c r="I245" s="79">
        <v>37614.775000000001</v>
      </c>
      <c r="J245" s="79">
        <v>0</v>
      </c>
      <c r="K245" s="79">
        <v>0</v>
      </c>
      <c r="L245" s="79">
        <v>51200</v>
      </c>
      <c r="M245" s="80">
        <v>363402.63250000001</v>
      </c>
    </row>
    <row r="246" spans="1:13" ht="30" x14ac:dyDescent="0.25">
      <c r="A246" s="10" t="s">
        <v>35</v>
      </c>
      <c r="B246" s="17" t="s">
        <v>218</v>
      </c>
      <c r="C246" s="2"/>
      <c r="D246" s="3">
        <v>1</v>
      </c>
      <c r="E246" s="79">
        <v>11284.578799999999</v>
      </c>
      <c r="F246" s="79">
        <v>135414.94559999998</v>
      </c>
      <c r="G246" s="79">
        <v>0</v>
      </c>
      <c r="H246" s="79">
        <v>1880.7631333333334</v>
      </c>
      <c r="I246" s="79">
        <v>18807.631333333335</v>
      </c>
      <c r="J246" s="79">
        <v>0</v>
      </c>
      <c r="K246" s="79">
        <v>0</v>
      </c>
      <c r="L246" s="79">
        <v>25600</v>
      </c>
      <c r="M246" s="80">
        <v>181703.34006666663</v>
      </c>
    </row>
    <row r="247" spans="1:13" x14ac:dyDescent="0.25">
      <c r="A247" s="10" t="s">
        <v>35</v>
      </c>
      <c r="B247" s="17" t="s">
        <v>71</v>
      </c>
      <c r="C247" s="2"/>
      <c r="D247" s="3">
        <v>1</v>
      </c>
      <c r="E247" s="79">
        <v>11284.578799999999</v>
      </c>
      <c r="F247" s="79">
        <v>135414.94559999998</v>
      </c>
      <c r="G247" s="79">
        <v>0</v>
      </c>
      <c r="H247" s="79">
        <v>1880.7631333333334</v>
      </c>
      <c r="I247" s="79">
        <v>18807.631333333335</v>
      </c>
      <c r="J247" s="79">
        <v>0</v>
      </c>
      <c r="K247" s="79">
        <v>0</v>
      </c>
      <c r="L247" s="79">
        <v>25600</v>
      </c>
      <c r="M247" s="80">
        <v>181703.34006666663</v>
      </c>
    </row>
    <row r="248" spans="1:13" ht="30" x14ac:dyDescent="0.25">
      <c r="A248" s="10" t="s">
        <v>316</v>
      </c>
      <c r="B248" s="17" t="s">
        <v>314</v>
      </c>
      <c r="C248" s="2"/>
      <c r="D248" s="3">
        <v>7</v>
      </c>
      <c r="E248" s="79">
        <v>94058.976550000007</v>
      </c>
      <c r="F248" s="79">
        <v>1128707.7186000003</v>
      </c>
      <c r="G248" s="79">
        <v>0</v>
      </c>
      <c r="H248" s="79">
        <v>15676.496091666668</v>
      </c>
      <c r="I248" s="79">
        <v>156764.96091666666</v>
      </c>
      <c r="J248" s="79">
        <v>0</v>
      </c>
      <c r="K248" s="79">
        <v>0</v>
      </c>
      <c r="L248" s="79">
        <v>179200</v>
      </c>
      <c r="M248" s="80">
        <v>1480349.1756083337</v>
      </c>
    </row>
    <row r="249" spans="1:13" ht="30" x14ac:dyDescent="0.25">
      <c r="A249" s="10" t="s">
        <v>319</v>
      </c>
      <c r="B249" s="17" t="s">
        <v>314</v>
      </c>
      <c r="C249" s="2"/>
      <c r="D249" s="3">
        <v>40</v>
      </c>
      <c r="E249" s="79">
        <v>355564.59400000027</v>
      </c>
      <c r="F249" s="79">
        <v>4266775.1280000024</v>
      </c>
      <c r="G249" s="79">
        <v>0</v>
      </c>
      <c r="H249" s="79">
        <v>59260.76566666663</v>
      </c>
      <c r="I249" s="79">
        <v>592607.65666666639</v>
      </c>
      <c r="J249" s="79">
        <v>0</v>
      </c>
      <c r="K249" s="79">
        <v>0</v>
      </c>
      <c r="L249" s="79">
        <v>637898.77700000035</v>
      </c>
      <c r="M249" s="80">
        <v>5556542.3273333358</v>
      </c>
    </row>
    <row r="250" spans="1:13" x14ac:dyDescent="0.25">
      <c r="A250" s="10" t="s">
        <v>132</v>
      </c>
      <c r="B250" s="17" t="s">
        <v>130</v>
      </c>
      <c r="C250" s="2"/>
      <c r="D250" s="3">
        <v>1</v>
      </c>
      <c r="E250" s="79">
        <v>16720</v>
      </c>
      <c r="F250" s="79">
        <v>200640</v>
      </c>
      <c r="G250" s="79">
        <v>0</v>
      </c>
      <c r="H250" s="79">
        <v>2786.666666666667</v>
      </c>
      <c r="I250" s="79">
        <v>27866.666666666668</v>
      </c>
      <c r="J250" s="79">
        <v>0</v>
      </c>
      <c r="K250" s="79">
        <v>0</v>
      </c>
      <c r="L250" s="79">
        <v>16000</v>
      </c>
      <c r="M250" s="80">
        <v>247293.33333333331</v>
      </c>
    </row>
    <row r="251" spans="1:13" x14ac:dyDescent="0.25">
      <c r="A251" s="10" t="s">
        <v>122</v>
      </c>
      <c r="B251" s="17" t="s">
        <v>130</v>
      </c>
      <c r="C251" s="2"/>
      <c r="D251" s="3">
        <v>31</v>
      </c>
      <c r="E251" s="79">
        <v>371117.12000000011</v>
      </c>
      <c r="F251" s="79">
        <v>4453405.4400000032</v>
      </c>
      <c r="G251" s="79">
        <v>0</v>
      </c>
      <c r="H251" s="79">
        <v>61852.853333333347</v>
      </c>
      <c r="I251" s="79">
        <v>618528.53333333321</v>
      </c>
      <c r="J251" s="79">
        <v>0</v>
      </c>
      <c r="K251" s="79">
        <v>0</v>
      </c>
      <c r="L251" s="79">
        <v>793600</v>
      </c>
      <c r="M251" s="80">
        <v>5927386.8266666699</v>
      </c>
    </row>
    <row r="252" spans="1:13" x14ac:dyDescent="0.25">
      <c r="A252" s="10" t="s">
        <v>111</v>
      </c>
      <c r="B252" s="17" t="s">
        <v>103</v>
      </c>
      <c r="C252" s="2"/>
      <c r="D252" s="3">
        <v>3</v>
      </c>
      <c r="E252" s="79">
        <v>30190.050000000003</v>
      </c>
      <c r="F252" s="79">
        <v>362280.60000000003</v>
      </c>
      <c r="G252" s="79">
        <v>0</v>
      </c>
      <c r="H252" s="79">
        <v>5031.6749999999993</v>
      </c>
      <c r="I252" s="79">
        <v>50316.75</v>
      </c>
      <c r="J252" s="79">
        <v>0</v>
      </c>
      <c r="K252" s="79">
        <v>0</v>
      </c>
      <c r="L252" s="79">
        <v>76800</v>
      </c>
      <c r="M252" s="80">
        <v>494429.02500000002</v>
      </c>
    </row>
    <row r="253" spans="1:13" x14ac:dyDescent="0.25">
      <c r="A253" s="10" t="s">
        <v>119</v>
      </c>
      <c r="B253" s="17" t="s">
        <v>106</v>
      </c>
      <c r="C253" s="2"/>
      <c r="D253" s="3">
        <v>1</v>
      </c>
      <c r="E253" s="79">
        <v>14163.93</v>
      </c>
      <c r="F253" s="79">
        <v>169967.16</v>
      </c>
      <c r="G253" s="79">
        <v>0</v>
      </c>
      <c r="H253" s="79">
        <v>2360.6550000000002</v>
      </c>
      <c r="I253" s="79">
        <v>23606.550000000003</v>
      </c>
      <c r="J253" s="79">
        <v>0</v>
      </c>
      <c r="K253" s="79">
        <v>0</v>
      </c>
      <c r="L253" s="79">
        <v>16000</v>
      </c>
      <c r="M253" s="80">
        <v>211934.36499999999</v>
      </c>
    </row>
    <row r="254" spans="1:13" ht="30" x14ac:dyDescent="0.25">
      <c r="A254" s="10" t="s">
        <v>320</v>
      </c>
      <c r="B254" s="17" t="s">
        <v>314</v>
      </c>
      <c r="C254" s="2"/>
      <c r="D254" s="3">
        <v>1</v>
      </c>
      <c r="E254" s="79">
        <v>70000</v>
      </c>
      <c r="F254" s="79">
        <v>840000</v>
      </c>
      <c r="G254" s="79">
        <v>0</v>
      </c>
      <c r="H254" s="79">
        <v>11666.666666666668</v>
      </c>
      <c r="I254" s="79">
        <v>116666.66666666667</v>
      </c>
      <c r="J254" s="79">
        <v>0</v>
      </c>
      <c r="K254" s="79">
        <v>0</v>
      </c>
      <c r="L254" s="79">
        <v>9102.9600000000009</v>
      </c>
      <c r="M254" s="80">
        <v>977436.29333333322</v>
      </c>
    </row>
    <row r="255" spans="1:13" x14ac:dyDescent="0.25">
      <c r="A255" s="10" t="s">
        <v>149</v>
      </c>
      <c r="B255" s="17" t="s">
        <v>148</v>
      </c>
      <c r="C255" s="2"/>
      <c r="D255" s="3">
        <v>1</v>
      </c>
      <c r="E255" s="79">
        <v>55000</v>
      </c>
      <c r="F255" s="79">
        <v>660000</v>
      </c>
      <c r="G255" s="79">
        <v>0</v>
      </c>
      <c r="H255" s="79">
        <v>9166.6666666666661</v>
      </c>
      <c r="I255" s="79">
        <v>91666.666666666657</v>
      </c>
      <c r="J255" s="79">
        <v>0</v>
      </c>
      <c r="K255" s="79">
        <v>0</v>
      </c>
      <c r="L255" s="79">
        <v>9102.9600000000009</v>
      </c>
      <c r="M255" s="80">
        <v>769936.29333333322</v>
      </c>
    </row>
    <row r="256" spans="1:13" ht="30" x14ac:dyDescent="0.25">
      <c r="A256" s="10" t="s">
        <v>6</v>
      </c>
      <c r="B256" s="17" t="s">
        <v>245</v>
      </c>
      <c r="C256" s="2"/>
      <c r="D256" s="3">
        <v>2</v>
      </c>
      <c r="E256" s="79">
        <v>43000</v>
      </c>
      <c r="F256" s="79">
        <v>516000</v>
      </c>
      <c r="G256" s="79">
        <v>0</v>
      </c>
      <c r="H256" s="79">
        <v>7166.666666666667</v>
      </c>
      <c r="I256" s="79">
        <v>71666.666666666672</v>
      </c>
      <c r="J256" s="79">
        <v>0</v>
      </c>
      <c r="K256" s="79">
        <v>0</v>
      </c>
      <c r="L256" s="79">
        <v>20400</v>
      </c>
      <c r="M256" s="80">
        <v>615233.33333333337</v>
      </c>
    </row>
    <row r="257" spans="1:13" ht="30" x14ac:dyDescent="0.25">
      <c r="A257" s="10" t="s">
        <v>6</v>
      </c>
      <c r="B257" s="17" t="s">
        <v>210</v>
      </c>
      <c r="C257" s="2"/>
      <c r="D257" s="3">
        <v>5</v>
      </c>
      <c r="E257" s="79">
        <v>72779.260000000009</v>
      </c>
      <c r="F257" s="79">
        <v>873351.12</v>
      </c>
      <c r="G257" s="79">
        <v>0</v>
      </c>
      <c r="H257" s="79">
        <v>12129.876666666667</v>
      </c>
      <c r="I257" s="79">
        <v>121298.76666666666</v>
      </c>
      <c r="J257" s="79">
        <v>0</v>
      </c>
      <c r="K257" s="79">
        <v>0</v>
      </c>
      <c r="L257" s="79">
        <v>100400</v>
      </c>
      <c r="M257" s="80">
        <v>1107179.7633333334</v>
      </c>
    </row>
    <row r="258" spans="1:13" x14ac:dyDescent="0.25">
      <c r="A258" s="10" t="s">
        <v>6</v>
      </c>
      <c r="B258" s="17" t="s">
        <v>211</v>
      </c>
      <c r="C258" s="2"/>
      <c r="D258" s="3">
        <v>1</v>
      </c>
      <c r="E258" s="79">
        <v>15387.4787</v>
      </c>
      <c r="F258" s="79">
        <v>184649.7444</v>
      </c>
      <c r="G258" s="79">
        <v>0</v>
      </c>
      <c r="H258" s="79">
        <v>2564.5797833333331</v>
      </c>
      <c r="I258" s="79">
        <v>25645.79783333333</v>
      </c>
      <c r="J258" s="79">
        <v>0</v>
      </c>
      <c r="K258" s="79">
        <v>0</v>
      </c>
      <c r="L258" s="79">
        <v>16000</v>
      </c>
      <c r="M258" s="80">
        <v>228860.12201666663</v>
      </c>
    </row>
    <row r="259" spans="1:13" x14ac:dyDescent="0.25">
      <c r="A259" s="10" t="s">
        <v>6</v>
      </c>
      <c r="B259" s="17" t="s">
        <v>613</v>
      </c>
      <c r="C259" s="2"/>
      <c r="D259" s="3">
        <v>2</v>
      </c>
      <c r="E259" s="79">
        <v>30774.957399999999</v>
      </c>
      <c r="F259" s="79">
        <v>369299.48879999999</v>
      </c>
      <c r="G259" s="79">
        <v>0</v>
      </c>
      <c r="H259" s="79">
        <v>5129.1595666666663</v>
      </c>
      <c r="I259" s="79">
        <v>51291.595666666661</v>
      </c>
      <c r="J259" s="79">
        <v>0</v>
      </c>
      <c r="K259" s="79">
        <v>0</v>
      </c>
      <c r="L259" s="79">
        <v>32000</v>
      </c>
      <c r="M259" s="80">
        <v>457720.24403333326</v>
      </c>
    </row>
    <row r="260" spans="1:13" x14ac:dyDescent="0.25">
      <c r="A260" s="10" t="s">
        <v>6</v>
      </c>
      <c r="B260" s="17" t="s">
        <v>495</v>
      </c>
      <c r="C260" s="2"/>
      <c r="D260" s="3">
        <v>4</v>
      </c>
      <c r="E260" s="79">
        <v>61279.4061</v>
      </c>
      <c r="F260" s="79">
        <v>735352.87319999991</v>
      </c>
      <c r="G260" s="79">
        <v>0</v>
      </c>
      <c r="H260" s="79">
        <v>10213.234349999999</v>
      </c>
      <c r="I260" s="79">
        <v>102132.34349999999</v>
      </c>
      <c r="J260" s="79">
        <v>0</v>
      </c>
      <c r="K260" s="79">
        <v>0</v>
      </c>
      <c r="L260" s="79">
        <v>64000</v>
      </c>
      <c r="M260" s="80">
        <v>911698.45104999992</v>
      </c>
    </row>
    <row r="261" spans="1:13" x14ac:dyDescent="0.25">
      <c r="A261" s="10" t="s">
        <v>6</v>
      </c>
      <c r="B261" s="17" t="s">
        <v>106</v>
      </c>
      <c r="C261" s="2"/>
      <c r="D261" s="3">
        <v>4</v>
      </c>
      <c r="E261" s="79">
        <v>58032.760999999999</v>
      </c>
      <c r="F261" s="79">
        <v>696393.13199999998</v>
      </c>
      <c r="G261" s="79">
        <v>0</v>
      </c>
      <c r="H261" s="79">
        <v>9672.1268333333319</v>
      </c>
      <c r="I261" s="79">
        <v>96721.268333333326</v>
      </c>
      <c r="J261" s="79">
        <v>0</v>
      </c>
      <c r="K261" s="79">
        <v>0</v>
      </c>
      <c r="L261" s="79">
        <v>76600</v>
      </c>
      <c r="M261" s="80">
        <v>879386.52716666658</v>
      </c>
    </row>
    <row r="262" spans="1:13" x14ac:dyDescent="0.25">
      <c r="A262" s="10" t="s">
        <v>6</v>
      </c>
      <c r="B262" s="17" t="s">
        <v>114</v>
      </c>
      <c r="C262" s="2"/>
      <c r="D262" s="3">
        <v>1</v>
      </c>
      <c r="E262" s="79">
        <v>15387.4787</v>
      </c>
      <c r="F262" s="79">
        <v>184649.7444</v>
      </c>
      <c r="G262" s="79">
        <v>0</v>
      </c>
      <c r="H262" s="79">
        <v>2564.5797833333331</v>
      </c>
      <c r="I262" s="79">
        <v>25645.79783333333</v>
      </c>
      <c r="J262" s="79">
        <v>0</v>
      </c>
      <c r="K262" s="79">
        <v>0</v>
      </c>
      <c r="L262" s="79">
        <v>16000</v>
      </c>
      <c r="M262" s="80">
        <v>228860.12201666663</v>
      </c>
    </row>
    <row r="263" spans="1:13" x14ac:dyDescent="0.25">
      <c r="A263" s="10" t="s">
        <v>6</v>
      </c>
      <c r="B263" s="17" t="s">
        <v>609</v>
      </c>
      <c r="C263" s="2"/>
      <c r="D263" s="3">
        <v>1</v>
      </c>
      <c r="E263" s="79">
        <v>15387.4787</v>
      </c>
      <c r="F263" s="79">
        <v>184649.7444</v>
      </c>
      <c r="G263" s="79">
        <v>0</v>
      </c>
      <c r="H263" s="79">
        <v>2564.5797833333331</v>
      </c>
      <c r="I263" s="79">
        <v>25645.79783333333</v>
      </c>
      <c r="J263" s="79">
        <v>0</v>
      </c>
      <c r="K263" s="79">
        <v>0</v>
      </c>
      <c r="L263" s="79">
        <v>26200</v>
      </c>
      <c r="M263" s="80">
        <v>239060.12201666663</v>
      </c>
    </row>
    <row r="264" spans="1:13" x14ac:dyDescent="0.25">
      <c r="A264" s="10" t="s">
        <v>6</v>
      </c>
      <c r="B264" s="17" t="s">
        <v>619</v>
      </c>
      <c r="C264" s="2"/>
      <c r="D264" s="3">
        <v>1</v>
      </c>
      <c r="E264" s="79">
        <v>15387.4787</v>
      </c>
      <c r="F264" s="79">
        <v>184649.7444</v>
      </c>
      <c r="G264" s="79">
        <v>0</v>
      </c>
      <c r="H264" s="79">
        <v>2564.5797833333331</v>
      </c>
      <c r="I264" s="79">
        <v>25645.79783333333</v>
      </c>
      <c r="J264" s="79">
        <v>0</v>
      </c>
      <c r="K264" s="79">
        <v>0</v>
      </c>
      <c r="L264" s="79">
        <v>16000</v>
      </c>
      <c r="M264" s="80">
        <v>228860.12201666663</v>
      </c>
    </row>
    <row r="265" spans="1:13" x14ac:dyDescent="0.25">
      <c r="A265" s="10" t="s">
        <v>6</v>
      </c>
      <c r="B265" s="17" t="s">
        <v>604</v>
      </c>
      <c r="C265" s="2"/>
      <c r="D265" s="3">
        <v>1</v>
      </c>
      <c r="E265" s="79">
        <v>15387.4787</v>
      </c>
      <c r="F265" s="79">
        <v>184649.7444</v>
      </c>
      <c r="G265" s="79">
        <v>0</v>
      </c>
      <c r="H265" s="79">
        <v>2564.5797833333331</v>
      </c>
      <c r="I265" s="79">
        <v>25645.79783333333</v>
      </c>
      <c r="J265" s="79">
        <v>0</v>
      </c>
      <c r="K265" s="79">
        <v>0</v>
      </c>
      <c r="L265" s="79">
        <v>16000</v>
      </c>
      <c r="M265" s="80">
        <v>228860.12201666663</v>
      </c>
    </row>
    <row r="266" spans="1:13" x14ac:dyDescent="0.25">
      <c r="A266" s="10" t="s">
        <v>6</v>
      </c>
      <c r="B266" s="17" t="s">
        <v>103</v>
      </c>
      <c r="C266" s="2"/>
      <c r="D266" s="3">
        <v>4</v>
      </c>
      <c r="E266" s="79">
        <v>61549.914799999999</v>
      </c>
      <c r="F266" s="79">
        <v>738598.97759999998</v>
      </c>
      <c r="G266" s="79">
        <v>0</v>
      </c>
      <c r="H266" s="79">
        <v>10258.319133333333</v>
      </c>
      <c r="I266" s="79">
        <v>102583.19133333332</v>
      </c>
      <c r="J266" s="79">
        <v>0</v>
      </c>
      <c r="K266" s="79">
        <v>0</v>
      </c>
      <c r="L266" s="79">
        <v>104800</v>
      </c>
      <c r="M266" s="80">
        <v>956240.48806666653</v>
      </c>
    </row>
    <row r="267" spans="1:13" x14ac:dyDescent="0.25">
      <c r="A267" s="10" t="s">
        <v>6</v>
      </c>
      <c r="B267" s="17" t="s">
        <v>610</v>
      </c>
      <c r="C267" s="2"/>
      <c r="D267" s="3">
        <v>1</v>
      </c>
      <c r="E267" s="79">
        <v>15387.4787</v>
      </c>
      <c r="F267" s="79">
        <v>184649.7444</v>
      </c>
      <c r="G267" s="79">
        <v>0</v>
      </c>
      <c r="H267" s="79">
        <v>2564.5797833333331</v>
      </c>
      <c r="I267" s="79">
        <v>25645.79783333333</v>
      </c>
      <c r="J267" s="79">
        <v>0</v>
      </c>
      <c r="K267" s="79">
        <v>0</v>
      </c>
      <c r="L267" s="79">
        <v>26200</v>
      </c>
      <c r="M267" s="80">
        <v>239060.12201666663</v>
      </c>
    </row>
    <row r="268" spans="1:13" x14ac:dyDescent="0.25">
      <c r="A268" s="10" t="s">
        <v>6</v>
      </c>
      <c r="B268" s="17" t="s">
        <v>600</v>
      </c>
      <c r="C268" s="2"/>
      <c r="D268" s="3">
        <v>1</v>
      </c>
      <c r="E268" s="79">
        <v>14064.550499999999</v>
      </c>
      <c r="F268" s="79">
        <v>168774.606</v>
      </c>
      <c r="G268" s="79">
        <v>0</v>
      </c>
      <c r="H268" s="79">
        <v>2344.0917499999996</v>
      </c>
      <c r="I268" s="79">
        <v>23440.917499999996</v>
      </c>
      <c r="J268" s="79">
        <v>0</v>
      </c>
      <c r="K268" s="79">
        <v>0</v>
      </c>
      <c r="L268" s="79">
        <v>16000</v>
      </c>
      <c r="M268" s="80">
        <v>210559.61524999997</v>
      </c>
    </row>
    <row r="269" spans="1:13" x14ac:dyDescent="0.25">
      <c r="A269" s="10" t="s">
        <v>6</v>
      </c>
      <c r="B269" s="17" t="s">
        <v>614</v>
      </c>
      <c r="C269" s="2"/>
      <c r="D269" s="3">
        <v>1</v>
      </c>
      <c r="E269" s="79">
        <v>18339.75</v>
      </c>
      <c r="F269" s="79">
        <v>220077</v>
      </c>
      <c r="G269" s="79">
        <v>0</v>
      </c>
      <c r="H269" s="79">
        <v>3056.625</v>
      </c>
      <c r="I269" s="79">
        <v>30566.250000000004</v>
      </c>
      <c r="J269" s="79">
        <v>0</v>
      </c>
      <c r="K269" s="79">
        <v>0</v>
      </c>
      <c r="L269" s="79">
        <v>22200</v>
      </c>
      <c r="M269" s="80">
        <v>275899.875</v>
      </c>
    </row>
    <row r="270" spans="1:13" x14ac:dyDescent="0.25">
      <c r="A270" s="10" t="s">
        <v>6</v>
      </c>
      <c r="B270" s="17" t="s">
        <v>611</v>
      </c>
      <c r="C270" s="2"/>
      <c r="D270" s="3">
        <v>1</v>
      </c>
      <c r="E270" s="79">
        <v>15387.4787</v>
      </c>
      <c r="F270" s="79">
        <v>184649.7444</v>
      </c>
      <c r="G270" s="79">
        <v>0</v>
      </c>
      <c r="H270" s="79">
        <v>2564.5797833333331</v>
      </c>
      <c r="I270" s="79">
        <v>25645.79783333333</v>
      </c>
      <c r="J270" s="79">
        <v>0</v>
      </c>
      <c r="K270" s="79">
        <v>0</v>
      </c>
      <c r="L270" s="79">
        <v>26200</v>
      </c>
      <c r="M270" s="80">
        <v>239060.12201666663</v>
      </c>
    </row>
    <row r="271" spans="1:13" ht="30" x14ac:dyDescent="0.25">
      <c r="A271" s="10" t="s">
        <v>6</v>
      </c>
      <c r="B271" s="17" t="s">
        <v>602</v>
      </c>
      <c r="C271" s="2"/>
      <c r="D271" s="3">
        <v>1</v>
      </c>
      <c r="E271" s="79">
        <v>17500</v>
      </c>
      <c r="F271" s="79">
        <v>210000</v>
      </c>
      <c r="G271" s="79">
        <v>0</v>
      </c>
      <c r="H271" s="79">
        <v>2916.666666666667</v>
      </c>
      <c r="I271" s="79">
        <v>29166.666666666668</v>
      </c>
      <c r="J271" s="79">
        <v>0</v>
      </c>
      <c r="K271" s="79">
        <v>0</v>
      </c>
      <c r="L271" s="79">
        <v>26200</v>
      </c>
      <c r="M271" s="80">
        <v>268283.33333333331</v>
      </c>
    </row>
    <row r="272" spans="1:13" x14ac:dyDescent="0.25">
      <c r="A272" s="10" t="s">
        <v>6</v>
      </c>
      <c r="B272" s="17" t="s">
        <v>567</v>
      </c>
      <c r="C272" s="2"/>
      <c r="D272" s="3">
        <v>2</v>
      </c>
      <c r="E272" s="79">
        <v>30116.774600000001</v>
      </c>
      <c r="F272" s="79">
        <v>361401.29519999999</v>
      </c>
      <c r="G272" s="79">
        <v>0</v>
      </c>
      <c r="H272" s="79">
        <v>5019.462433333334</v>
      </c>
      <c r="I272" s="79">
        <v>50194.62433333334</v>
      </c>
      <c r="J272" s="79">
        <v>0</v>
      </c>
      <c r="K272" s="79">
        <v>0</v>
      </c>
      <c r="L272" s="79">
        <v>28000</v>
      </c>
      <c r="M272" s="80">
        <v>444615.38196666667</v>
      </c>
    </row>
    <row r="273" spans="1:13" x14ac:dyDescent="0.25">
      <c r="A273" s="10" t="s">
        <v>6</v>
      </c>
      <c r="B273" s="17" t="s">
        <v>618</v>
      </c>
      <c r="C273" s="2"/>
      <c r="D273" s="3">
        <v>3</v>
      </c>
      <c r="E273" s="79">
        <v>41411.427199999998</v>
      </c>
      <c r="F273" s="79">
        <v>496937.12639999995</v>
      </c>
      <c r="G273" s="79">
        <v>0</v>
      </c>
      <c r="H273" s="79">
        <v>6901.9045333333324</v>
      </c>
      <c r="I273" s="79">
        <v>69019.045333333328</v>
      </c>
      <c r="J273" s="79">
        <v>0</v>
      </c>
      <c r="K273" s="79">
        <v>0</v>
      </c>
      <c r="L273" s="79">
        <v>70800</v>
      </c>
      <c r="M273" s="80">
        <v>643658.07626666664</v>
      </c>
    </row>
    <row r="274" spans="1:13" ht="30" x14ac:dyDescent="0.25">
      <c r="A274" s="10" t="s">
        <v>6</v>
      </c>
      <c r="B274" s="17" t="s">
        <v>616</v>
      </c>
      <c r="C274" s="2"/>
      <c r="D274" s="3">
        <v>3</v>
      </c>
      <c r="E274" s="79">
        <v>48226.457399999999</v>
      </c>
      <c r="F274" s="79">
        <v>578717.48879999993</v>
      </c>
      <c r="G274" s="79">
        <v>0</v>
      </c>
      <c r="H274" s="79">
        <v>8037.7428999999993</v>
      </c>
      <c r="I274" s="79">
        <v>80377.429000000004</v>
      </c>
      <c r="J274" s="79">
        <v>0</v>
      </c>
      <c r="K274" s="79">
        <v>0</v>
      </c>
      <c r="L274" s="79">
        <v>56513.2287</v>
      </c>
      <c r="M274" s="80">
        <v>723645.88939999987</v>
      </c>
    </row>
    <row r="275" spans="1:13" x14ac:dyDescent="0.25">
      <c r="A275" s="10" t="s">
        <v>6</v>
      </c>
      <c r="B275" s="17" t="s">
        <v>275</v>
      </c>
      <c r="C275" s="2"/>
      <c r="D275" s="3">
        <v>5</v>
      </c>
      <c r="E275" s="79">
        <v>80737.225614099996</v>
      </c>
      <c r="F275" s="79">
        <v>968846.70736919995</v>
      </c>
      <c r="G275" s="79">
        <v>0</v>
      </c>
      <c r="H275" s="79">
        <v>13456.204269016667</v>
      </c>
      <c r="I275" s="79">
        <v>134562.04269016665</v>
      </c>
      <c r="J275" s="79">
        <v>0</v>
      </c>
      <c r="K275" s="79">
        <v>0</v>
      </c>
      <c r="L275" s="79">
        <v>75739.229757049994</v>
      </c>
      <c r="M275" s="80">
        <v>1192604.1840854334</v>
      </c>
    </row>
    <row r="276" spans="1:13" x14ac:dyDescent="0.25">
      <c r="A276" s="10" t="s">
        <v>6</v>
      </c>
      <c r="B276" s="17" t="s">
        <v>601</v>
      </c>
      <c r="C276" s="2"/>
      <c r="D276" s="3">
        <v>4</v>
      </c>
      <c r="E276" s="79">
        <v>72277.390700000004</v>
      </c>
      <c r="F276" s="79">
        <v>867328.68839999998</v>
      </c>
      <c r="G276" s="79">
        <v>0</v>
      </c>
      <c r="H276" s="79">
        <v>12046.231783333333</v>
      </c>
      <c r="I276" s="79">
        <v>120462.31783333332</v>
      </c>
      <c r="J276" s="79">
        <v>0</v>
      </c>
      <c r="K276" s="79">
        <v>0</v>
      </c>
      <c r="L276" s="79">
        <v>51400</v>
      </c>
      <c r="M276" s="80">
        <v>1051237.2380166666</v>
      </c>
    </row>
    <row r="277" spans="1:13" x14ac:dyDescent="0.25">
      <c r="A277" s="10" t="s">
        <v>6</v>
      </c>
      <c r="B277" s="17" t="s">
        <v>675</v>
      </c>
      <c r="C277" s="2"/>
      <c r="D277" s="3">
        <v>1</v>
      </c>
      <c r="E277" s="79">
        <v>15387.4787</v>
      </c>
      <c r="F277" s="79">
        <v>184649.7444</v>
      </c>
      <c r="G277" s="79">
        <v>0</v>
      </c>
      <c r="H277" s="79">
        <v>2564.5797833333331</v>
      </c>
      <c r="I277" s="79">
        <v>25645.79783333333</v>
      </c>
      <c r="J277" s="79">
        <v>0</v>
      </c>
      <c r="K277" s="79">
        <v>0</v>
      </c>
      <c r="L277" s="79">
        <v>26200</v>
      </c>
      <c r="M277" s="80">
        <v>239060.12201666663</v>
      </c>
    </row>
    <row r="278" spans="1:13" x14ac:dyDescent="0.25">
      <c r="A278" s="10" t="s">
        <v>6</v>
      </c>
      <c r="B278" s="17" t="s">
        <v>507</v>
      </c>
      <c r="C278" s="2"/>
      <c r="D278" s="3">
        <v>1</v>
      </c>
      <c r="E278" s="79">
        <v>13564.8315</v>
      </c>
      <c r="F278" s="79">
        <v>162777.978</v>
      </c>
      <c r="G278" s="79">
        <v>0</v>
      </c>
      <c r="H278" s="79">
        <v>2260.8052499999999</v>
      </c>
      <c r="I278" s="79">
        <v>22608.052499999998</v>
      </c>
      <c r="J278" s="79">
        <v>0</v>
      </c>
      <c r="K278" s="79">
        <v>0</v>
      </c>
      <c r="L278" s="79">
        <v>16000</v>
      </c>
      <c r="M278" s="80">
        <v>203646.83575</v>
      </c>
    </row>
    <row r="279" spans="1:13" x14ac:dyDescent="0.25">
      <c r="A279" s="10" t="s">
        <v>6</v>
      </c>
      <c r="B279" s="17" t="s">
        <v>130</v>
      </c>
      <c r="C279" s="2"/>
      <c r="D279" s="3">
        <v>1</v>
      </c>
      <c r="E279" s="79">
        <v>15387.4787</v>
      </c>
      <c r="F279" s="79">
        <v>184649.7444</v>
      </c>
      <c r="G279" s="79">
        <v>0</v>
      </c>
      <c r="H279" s="79">
        <v>2564.5797833333331</v>
      </c>
      <c r="I279" s="79">
        <v>25645.79783333333</v>
      </c>
      <c r="J279" s="79">
        <v>0</v>
      </c>
      <c r="K279" s="79">
        <v>0</v>
      </c>
      <c r="L279" s="79">
        <v>26200</v>
      </c>
      <c r="M279" s="80">
        <v>239060.12201666663</v>
      </c>
    </row>
    <row r="280" spans="1:13" ht="30" x14ac:dyDescent="0.25">
      <c r="A280" s="10" t="s">
        <v>6</v>
      </c>
      <c r="B280" s="17" t="s">
        <v>432</v>
      </c>
      <c r="C280" s="2"/>
      <c r="D280" s="3">
        <v>4</v>
      </c>
      <c r="E280" s="79">
        <v>59965.5694</v>
      </c>
      <c r="F280" s="79">
        <v>719586.83279999997</v>
      </c>
      <c r="G280" s="79">
        <v>0</v>
      </c>
      <c r="H280" s="79">
        <v>9994.2615666666661</v>
      </c>
      <c r="I280" s="79">
        <v>99942.615666666665</v>
      </c>
      <c r="J280" s="79">
        <v>0</v>
      </c>
      <c r="K280" s="79">
        <v>0</v>
      </c>
      <c r="L280" s="79">
        <v>82800</v>
      </c>
      <c r="M280" s="80">
        <v>912323.71003333328</v>
      </c>
    </row>
    <row r="281" spans="1:13" ht="30" x14ac:dyDescent="0.25">
      <c r="A281" s="10" t="s">
        <v>6</v>
      </c>
      <c r="B281" s="17" t="s">
        <v>168</v>
      </c>
      <c r="C281" s="2"/>
      <c r="D281" s="3">
        <v>11</v>
      </c>
      <c r="E281" s="79">
        <v>159403.65210000001</v>
      </c>
      <c r="F281" s="79">
        <v>1912843.8251999998</v>
      </c>
      <c r="G281" s="79">
        <v>0</v>
      </c>
      <c r="H281" s="79">
        <v>26567.27535</v>
      </c>
      <c r="I281" s="79">
        <v>265672.75349999993</v>
      </c>
      <c r="J281" s="79">
        <v>0</v>
      </c>
      <c r="K281" s="79">
        <v>0</v>
      </c>
      <c r="L281" s="79">
        <v>193400</v>
      </c>
      <c r="M281" s="80">
        <v>2398483.8540499997</v>
      </c>
    </row>
    <row r="282" spans="1:13" x14ac:dyDescent="0.25">
      <c r="A282" s="10" t="s">
        <v>6</v>
      </c>
      <c r="B282" s="17" t="s">
        <v>302</v>
      </c>
      <c r="C282" s="2"/>
      <c r="D282" s="3">
        <v>17</v>
      </c>
      <c r="E282" s="79">
        <v>245026.22870000004</v>
      </c>
      <c r="F282" s="79">
        <v>2940314.7444000007</v>
      </c>
      <c r="G282" s="79">
        <v>0</v>
      </c>
      <c r="H282" s="79">
        <v>40837.704783333342</v>
      </c>
      <c r="I282" s="79">
        <v>408377.0478333332</v>
      </c>
      <c r="J282" s="79">
        <v>0</v>
      </c>
      <c r="K282" s="79">
        <v>0</v>
      </c>
      <c r="L282" s="79">
        <v>290800</v>
      </c>
      <c r="M282" s="80">
        <v>3680329.4970166674</v>
      </c>
    </row>
    <row r="283" spans="1:13" ht="30" x14ac:dyDescent="0.25">
      <c r="A283" s="10" t="s">
        <v>6</v>
      </c>
      <c r="B283" s="17" t="s">
        <v>294</v>
      </c>
      <c r="C283" s="2"/>
      <c r="D283" s="3">
        <v>9</v>
      </c>
      <c r="E283" s="79">
        <v>131211.60341409998</v>
      </c>
      <c r="F283" s="79">
        <v>1574539.2409692002</v>
      </c>
      <c r="G283" s="79">
        <v>0</v>
      </c>
      <c r="H283" s="79">
        <v>21868.600569016664</v>
      </c>
      <c r="I283" s="79">
        <v>218686.00569016661</v>
      </c>
      <c r="J283" s="79">
        <v>0</v>
      </c>
      <c r="K283" s="79">
        <v>0</v>
      </c>
      <c r="L283" s="79">
        <v>140000</v>
      </c>
      <c r="M283" s="80">
        <v>1955093.8472283836</v>
      </c>
    </row>
    <row r="284" spans="1:13" x14ac:dyDescent="0.25">
      <c r="A284" s="10" t="s">
        <v>6</v>
      </c>
      <c r="B284" s="17" t="s">
        <v>251</v>
      </c>
      <c r="C284" s="2"/>
      <c r="D284" s="3">
        <v>3</v>
      </c>
      <c r="E284" s="79">
        <v>42226.036049999995</v>
      </c>
      <c r="F284" s="79">
        <v>506712.4326</v>
      </c>
      <c r="G284" s="79">
        <v>0</v>
      </c>
      <c r="H284" s="79">
        <v>7037.6726749999998</v>
      </c>
      <c r="I284" s="79">
        <v>70376.726750000002</v>
      </c>
      <c r="J284" s="79">
        <v>0</v>
      </c>
      <c r="K284" s="79">
        <v>0</v>
      </c>
      <c r="L284" s="79">
        <v>48000</v>
      </c>
      <c r="M284" s="80">
        <v>632126.83202500001</v>
      </c>
    </row>
    <row r="285" spans="1:13" x14ac:dyDescent="0.25">
      <c r="A285" s="10" t="s">
        <v>6</v>
      </c>
      <c r="B285" s="17" t="s">
        <v>263</v>
      </c>
      <c r="C285" s="2"/>
      <c r="D285" s="3">
        <v>1</v>
      </c>
      <c r="E285" s="79">
        <v>15900</v>
      </c>
      <c r="F285" s="79">
        <v>190800</v>
      </c>
      <c r="G285" s="79">
        <v>0</v>
      </c>
      <c r="H285" s="79">
        <v>2650</v>
      </c>
      <c r="I285" s="79">
        <v>26500</v>
      </c>
      <c r="J285" s="79">
        <v>0</v>
      </c>
      <c r="K285" s="79">
        <v>0</v>
      </c>
      <c r="L285" s="79">
        <v>16000</v>
      </c>
      <c r="M285" s="80">
        <v>235950</v>
      </c>
    </row>
    <row r="286" spans="1:13" x14ac:dyDescent="0.25">
      <c r="A286" s="10" t="s">
        <v>6</v>
      </c>
      <c r="B286" s="17" t="s">
        <v>622</v>
      </c>
      <c r="C286" s="2"/>
      <c r="D286" s="3">
        <v>1</v>
      </c>
      <c r="E286" s="79">
        <v>15387.4787</v>
      </c>
      <c r="F286" s="79">
        <v>184649.7444</v>
      </c>
      <c r="G286" s="79">
        <v>0</v>
      </c>
      <c r="H286" s="79">
        <v>2564.5797833333331</v>
      </c>
      <c r="I286" s="79">
        <v>25645.79783333333</v>
      </c>
      <c r="J286" s="79">
        <v>0</v>
      </c>
      <c r="K286" s="79">
        <v>0</v>
      </c>
      <c r="L286" s="79">
        <v>16000</v>
      </c>
      <c r="M286" s="80">
        <v>228860.12201666663</v>
      </c>
    </row>
    <row r="287" spans="1:13" ht="30" x14ac:dyDescent="0.25">
      <c r="A287" s="10" t="s">
        <v>6</v>
      </c>
      <c r="B287" s="17" t="s">
        <v>467</v>
      </c>
      <c r="C287" s="2"/>
      <c r="D287" s="3">
        <v>1</v>
      </c>
      <c r="E287" s="79">
        <v>18035.1325</v>
      </c>
      <c r="F287" s="79">
        <v>216421.59</v>
      </c>
      <c r="G287" s="79">
        <v>0</v>
      </c>
      <c r="H287" s="79">
        <v>3005.8554166666663</v>
      </c>
      <c r="I287" s="79">
        <v>30058.554166666665</v>
      </c>
      <c r="J287" s="79">
        <v>0</v>
      </c>
      <c r="K287" s="79">
        <v>0</v>
      </c>
      <c r="L287" s="79">
        <v>8400</v>
      </c>
      <c r="M287" s="80">
        <v>257885.99958333332</v>
      </c>
    </row>
    <row r="288" spans="1:13" ht="30" x14ac:dyDescent="0.25">
      <c r="A288" s="10" t="s">
        <v>6</v>
      </c>
      <c r="B288" s="17" t="s">
        <v>178</v>
      </c>
      <c r="C288" s="2"/>
      <c r="D288" s="3">
        <v>7</v>
      </c>
      <c r="E288" s="79">
        <v>98185.047214100006</v>
      </c>
      <c r="F288" s="79">
        <v>1178220.5665691998</v>
      </c>
      <c r="G288" s="79">
        <v>0</v>
      </c>
      <c r="H288" s="79">
        <v>16364.174535683331</v>
      </c>
      <c r="I288" s="79">
        <v>163641.74535683333</v>
      </c>
      <c r="J288" s="79">
        <v>0</v>
      </c>
      <c r="K288" s="79">
        <v>0</v>
      </c>
      <c r="L288" s="79">
        <v>133200</v>
      </c>
      <c r="M288" s="80">
        <v>1491426.4864617165</v>
      </c>
    </row>
    <row r="289" spans="1:13" ht="30" x14ac:dyDescent="0.25">
      <c r="A289" s="10" t="s">
        <v>6</v>
      </c>
      <c r="B289" s="17" t="s">
        <v>518</v>
      </c>
      <c r="C289" s="2"/>
      <c r="D289" s="3">
        <v>2</v>
      </c>
      <c r="E289" s="79">
        <v>28544.101849999999</v>
      </c>
      <c r="F289" s="79">
        <v>342529.22219999996</v>
      </c>
      <c r="G289" s="79">
        <v>0</v>
      </c>
      <c r="H289" s="79">
        <v>4757.3503083333326</v>
      </c>
      <c r="I289" s="79">
        <v>47573.503083333329</v>
      </c>
      <c r="J289" s="79">
        <v>0</v>
      </c>
      <c r="K289" s="79">
        <v>0</v>
      </c>
      <c r="L289" s="79">
        <v>40600</v>
      </c>
      <c r="M289" s="80">
        <v>435460.07559166662</v>
      </c>
    </row>
    <row r="290" spans="1:13" x14ac:dyDescent="0.25">
      <c r="A290" s="10" t="s">
        <v>6</v>
      </c>
      <c r="B290" s="17" t="s">
        <v>545</v>
      </c>
      <c r="C290" s="2"/>
      <c r="D290" s="3">
        <v>2</v>
      </c>
      <c r="E290" s="79">
        <v>29075.8292</v>
      </c>
      <c r="F290" s="79">
        <v>348909.95039999997</v>
      </c>
      <c r="G290" s="79">
        <v>0</v>
      </c>
      <c r="H290" s="79">
        <v>4845.9715333333334</v>
      </c>
      <c r="I290" s="79">
        <v>48459.715333333326</v>
      </c>
      <c r="J290" s="79">
        <v>0</v>
      </c>
      <c r="K290" s="79">
        <v>0</v>
      </c>
      <c r="L290" s="79">
        <v>42200</v>
      </c>
      <c r="M290" s="80">
        <v>444415.63726666663</v>
      </c>
    </row>
    <row r="291" spans="1:13" x14ac:dyDescent="0.25">
      <c r="A291" s="10" t="s">
        <v>6</v>
      </c>
      <c r="B291" s="17" t="s">
        <v>3</v>
      </c>
      <c r="C291" s="2"/>
      <c r="D291" s="3">
        <v>1</v>
      </c>
      <c r="E291" s="79">
        <v>15208.198499999999</v>
      </c>
      <c r="F291" s="79">
        <v>182498.38199999998</v>
      </c>
      <c r="G291" s="79">
        <v>0</v>
      </c>
      <c r="H291" s="79">
        <v>2534.6997499999998</v>
      </c>
      <c r="I291" s="79">
        <v>25346.997499999998</v>
      </c>
      <c r="J291" s="79">
        <v>0</v>
      </c>
      <c r="K291" s="79">
        <v>0</v>
      </c>
      <c r="L291" s="79">
        <v>16000</v>
      </c>
      <c r="M291" s="80">
        <v>226380.07924999998</v>
      </c>
    </row>
    <row r="292" spans="1:13" x14ac:dyDescent="0.25">
      <c r="A292" s="10" t="s">
        <v>6</v>
      </c>
      <c r="B292" s="17" t="s">
        <v>71</v>
      </c>
      <c r="C292" s="2"/>
      <c r="D292" s="3">
        <v>1</v>
      </c>
      <c r="E292" s="79">
        <v>17451.5</v>
      </c>
      <c r="F292" s="79">
        <v>209418</v>
      </c>
      <c r="G292" s="79">
        <v>0</v>
      </c>
      <c r="H292" s="79">
        <v>2908.5833333333335</v>
      </c>
      <c r="I292" s="79">
        <v>29085.833333333336</v>
      </c>
      <c r="J292" s="79">
        <v>0</v>
      </c>
      <c r="K292" s="79">
        <v>0</v>
      </c>
      <c r="L292" s="79">
        <v>8400</v>
      </c>
      <c r="M292" s="80">
        <v>249812.41666666669</v>
      </c>
    </row>
    <row r="293" spans="1:13" x14ac:dyDescent="0.25">
      <c r="A293" s="10" t="s">
        <v>232</v>
      </c>
      <c r="B293" s="17" t="s">
        <v>495</v>
      </c>
      <c r="C293" s="2"/>
      <c r="D293" s="3">
        <v>1</v>
      </c>
      <c r="E293" s="79">
        <v>15387.4787</v>
      </c>
      <c r="F293" s="79">
        <v>184649.7444</v>
      </c>
      <c r="G293" s="79">
        <v>0</v>
      </c>
      <c r="H293" s="79">
        <v>2564.5797833333331</v>
      </c>
      <c r="I293" s="79">
        <v>25645.79783333333</v>
      </c>
      <c r="J293" s="79">
        <v>0</v>
      </c>
      <c r="K293" s="79">
        <v>0</v>
      </c>
      <c r="L293" s="79">
        <v>16000</v>
      </c>
      <c r="M293" s="80">
        <v>228860.12201666663</v>
      </c>
    </row>
    <row r="294" spans="1:13" x14ac:dyDescent="0.25">
      <c r="A294" s="10" t="s">
        <v>232</v>
      </c>
      <c r="B294" s="17" t="s">
        <v>607</v>
      </c>
      <c r="C294" s="2"/>
      <c r="D294" s="3">
        <v>1</v>
      </c>
      <c r="E294" s="79">
        <v>15387.4787</v>
      </c>
      <c r="F294" s="79">
        <v>184649.7444</v>
      </c>
      <c r="G294" s="79">
        <v>0</v>
      </c>
      <c r="H294" s="79">
        <v>2564.5797833333331</v>
      </c>
      <c r="I294" s="79">
        <v>25645.79783333333</v>
      </c>
      <c r="J294" s="79">
        <v>0</v>
      </c>
      <c r="K294" s="79">
        <v>0</v>
      </c>
      <c r="L294" s="79">
        <v>16000</v>
      </c>
      <c r="M294" s="80">
        <v>228860.12201666663</v>
      </c>
    </row>
    <row r="295" spans="1:13" x14ac:dyDescent="0.25">
      <c r="A295" s="10" t="s">
        <v>212</v>
      </c>
      <c r="B295" s="17" t="s">
        <v>211</v>
      </c>
      <c r="C295" s="2"/>
      <c r="D295" s="3">
        <v>1</v>
      </c>
      <c r="E295" s="79">
        <v>18339.75</v>
      </c>
      <c r="F295" s="79">
        <v>220077</v>
      </c>
      <c r="G295" s="79">
        <v>0</v>
      </c>
      <c r="H295" s="79">
        <v>3056.625</v>
      </c>
      <c r="I295" s="79">
        <v>30566.250000000004</v>
      </c>
      <c r="J295" s="79">
        <v>0</v>
      </c>
      <c r="K295" s="79">
        <v>0</v>
      </c>
      <c r="L295" s="79">
        <v>8400</v>
      </c>
      <c r="M295" s="80">
        <v>262099.875</v>
      </c>
    </row>
    <row r="296" spans="1:13" x14ac:dyDescent="0.25">
      <c r="A296" s="10" t="s">
        <v>213</v>
      </c>
      <c r="B296" s="17" t="s">
        <v>211</v>
      </c>
      <c r="C296" s="2"/>
      <c r="D296" s="3">
        <v>1</v>
      </c>
      <c r="E296" s="79">
        <v>18339.75</v>
      </c>
      <c r="F296" s="79">
        <v>220077</v>
      </c>
      <c r="G296" s="79">
        <v>0</v>
      </c>
      <c r="H296" s="79">
        <v>3056.625</v>
      </c>
      <c r="I296" s="79">
        <v>30566.250000000004</v>
      </c>
      <c r="J296" s="79">
        <v>0</v>
      </c>
      <c r="K296" s="79">
        <v>0</v>
      </c>
      <c r="L296" s="79">
        <v>8400</v>
      </c>
      <c r="M296" s="80">
        <v>262099.875</v>
      </c>
    </row>
    <row r="297" spans="1:13" x14ac:dyDescent="0.25">
      <c r="A297" s="10" t="s">
        <v>214</v>
      </c>
      <c r="B297" s="17" t="s">
        <v>211</v>
      </c>
      <c r="C297" s="2"/>
      <c r="D297" s="3">
        <v>1</v>
      </c>
      <c r="E297" s="79">
        <v>18339.75</v>
      </c>
      <c r="F297" s="79">
        <v>220077</v>
      </c>
      <c r="G297" s="79">
        <v>0</v>
      </c>
      <c r="H297" s="79">
        <v>3056.625</v>
      </c>
      <c r="I297" s="79">
        <v>30566.250000000004</v>
      </c>
      <c r="J297" s="79">
        <v>0</v>
      </c>
      <c r="K297" s="79">
        <v>0</v>
      </c>
      <c r="L297" s="79">
        <v>8400</v>
      </c>
      <c r="M297" s="80">
        <v>262099.875</v>
      </c>
    </row>
    <row r="298" spans="1:13" x14ac:dyDescent="0.25">
      <c r="A298" s="10" t="s">
        <v>99</v>
      </c>
      <c r="B298" s="17" t="s">
        <v>601</v>
      </c>
      <c r="C298" s="2"/>
      <c r="D298" s="3">
        <v>8</v>
      </c>
      <c r="E298" s="79">
        <v>123099.82960000003</v>
      </c>
      <c r="F298" s="79">
        <v>1477197.9552</v>
      </c>
      <c r="G298" s="79">
        <v>0</v>
      </c>
      <c r="H298" s="79">
        <v>20516.638266666665</v>
      </c>
      <c r="I298" s="79">
        <v>205166.38266666664</v>
      </c>
      <c r="J298" s="79">
        <v>0</v>
      </c>
      <c r="K298" s="79">
        <v>0</v>
      </c>
      <c r="L298" s="79">
        <v>209600</v>
      </c>
      <c r="M298" s="80">
        <v>1912480.9761333331</v>
      </c>
    </row>
    <row r="299" spans="1:13" x14ac:dyDescent="0.25">
      <c r="A299" s="10" t="s">
        <v>99</v>
      </c>
      <c r="B299" s="17" t="s">
        <v>71</v>
      </c>
      <c r="C299" s="2"/>
      <c r="D299" s="3">
        <v>2</v>
      </c>
      <c r="E299" s="79">
        <v>31165.662</v>
      </c>
      <c r="F299" s="79">
        <v>373987.94400000002</v>
      </c>
      <c r="G299" s="79">
        <v>0</v>
      </c>
      <c r="H299" s="79">
        <v>5194.277</v>
      </c>
      <c r="I299" s="79">
        <v>51942.770000000004</v>
      </c>
      <c r="J299" s="79">
        <v>0</v>
      </c>
      <c r="K299" s="79">
        <v>0</v>
      </c>
      <c r="L299" s="79">
        <v>37000</v>
      </c>
      <c r="M299" s="80">
        <v>468124.99100000004</v>
      </c>
    </row>
    <row r="300" spans="1:13" ht="30" x14ac:dyDescent="0.25">
      <c r="A300" s="10" t="s">
        <v>171</v>
      </c>
      <c r="B300" s="17" t="s">
        <v>210</v>
      </c>
      <c r="C300" s="2"/>
      <c r="D300" s="3">
        <v>1</v>
      </c>
      <c r="E300" s="79">
        <v>25000</v>
      </c>
      <c r="F300" s="79">
        <v>300000</v>
      </c>
      <c r="G300" s="79">
        <v>0</v>
      </c>
      <c r="H300" s="79">
        <v>4166.666666666667</v>
      </c>
      <c r="I300" s="79">
        <v>41666.666666666672</v>
      </c>
      <c r="J300" s="79">
        <v>0</v>
      </c>
      <c r="K300" s="79">
        <v>0</v>
      </c>
      <c r="L300" s="79">
        <v>8400</v>
      </c>
      <c r="M300" s="80">
        <v>354233.33333333337</v>
      </c>
    </row>
    <row r="301" spans="1:13" x14ac:dyDescent="0.25">
      <c r="A301" s="10" t="s">
        <v>171</v>
      </c>
      <c r="B301" s="17" t="s">
        <v>607</v>
      </c>
      <c r="C301" s="2"/>
      <c r="D301" s="3">
        <v>29</v>
      </c>
      <c r="E301" s="79">
        <v>516057.75</v>
      </c>
      <c r="F301" s="79">
        <v>6192693</v>
      </c>
      <c r="G301" s="79">
        <v>0</v>
      </c>
      <c r="H301" s="79">
        <v>86009.625</v>
      </c>
      <c r="I301" s="79">
        <v>860096.25</v>
      </c>
      <c r="J301" s="79">
        <v>0</v>
      </c>
      <c r="K301" s="79">
        <v>0</v>
      </c>
      <c r="L301" s="79">
        <v>489200</v>
      </c>
      <c r="M301" s="80">
        <v>7627998.875</v>
      </c>
    </row>
    <row r="302" spans="1:13" x14ac:dyDescent="0.25">
      <c r="A302" s="10" t="s">
        <v>215</v>
      </c>
      <c r="B302" s="17" t="s">
        <v>607</v>
      </c>
      <c r="C302" s="2"/>
      <c r="D302" s="3">
        <v>1</v>
      </c>
      <c r="E302" s="79">
        <v>18339.75</v>
      </c>
      <c r="F302" s="79">
        <v>220077</v>
      </c>
      <c r="G302" s="79">
        <v>0</v>
      </c>
      <c r="H302" s="79">
        <v>3056.625</v>
      </c>
      <c r="I302" s="79">
        <v>30566.250000000004</v>
      </c>
      <c r="J302" s="79">
        <v>0</v>
      </c>
      <c r="K302" s="79">
        <v>0</v>
      </c>
      <c r="L302" s="79">
        <v>16000</v>
      </c>
      <c r="M302" s="80">
        <v>269699.875</v>
      </c>
    </row>
    <row r="303" spans="1:13" ht="45" x14ac:dyDescent="0.25">
      <c r="A303" s="10" t="s">
        <v>265</v>
      </c>
      <c r="B303" s="17" t="s">
        <v>245</v>
      </c>
      <c r="C303" s="2"/>
      <c r="D303" s="3">
        <v>1</v>
      </c>
      <c r="E303" s="79">
        <v>54815</v>
      </c>
      <c r="F303" s="79">
        <v>657780</v>
      </c>
      <c r="G303" s="79">
        <v>0</v>
      </c>
      <c r="H303" s="79">
        <v>9135.8333333333339</v>
      </c>
      <c r="I303" s="79">
        <v>91358.333333333343</v>
      </c>
      <c r="J303" s="79">
        <v>0</v>
      </c>
      <c r="K303" s="79">
        <v>0</v>
      </c>
      <c r="L303" s="79">
        <v>9102.9600000000009</v>
      </c>
      <c r="M303" s="80">
        <v>767377.12666666671</v>
      </c>
    </row>
    <row r="304" spans="1:13" ht="30" x14ac:dyDescent="0.25">
      <c r="A304" s="10" t="s">
        <v>547</v>
      </c>
      <c r="B304" s="17" t="s">
        <v>471</v>
      </c>
      <c r="C304" s="2"/>
      <c r="D304" s="3">
        <v>1</v>
      </c>
      <c r="E304" s="79">
        <v>54815</v>
      </c>
      <c r="F304" s="79">
        <v>657780</v>
      </c>
      <c r="G304" s="79">
        <v>0</v>
      </c>
      <c r="H304" s="79">
        <v>9135.8333333333339</v>
      </c>
      <c r="I304" s="79">
        <v>91358.333333333343</v>
      </c>
      <c r="J304" s="79">
        <v>0</v>
      </c>
      <c r="K304" s="79">
        <v>0</v>
      </c>
      <c r="L304" s="79">
        <v>9102.9600000000009</v>
      </c>
      <c r="M304" s="80">
        <v>767377.12666666671</v>
      </c>
    </row>
    <row r="305" spans="1:13" ht="45" x14ac:dyDescent="0.25">
      <c r="A305" s="10" t="s">
        <v>233</v>
      </c>
      <c r="B305" s="17" t="s">
        <v>210</v>
      </c>
      <c r="C305" s="2"/>
      <c r="D305" s="3">
        <v>1</v>
      </c>
      <c r="E305" s="79">
        <v>54815</v>
      </c>
      <c r="F305" s="79">
        <v>657780</v>
      </c>
      <c r="G305" s="79">
        <v>0</v>
      </c>
      <c r="H305" s="79">
        <v>9135.8333333333339</v>
      </c>
      <c r="I305" s="79">
        <v>91358.333333333343</v>
      </c>
      <c r="J305" s="79">
        <v>0</v>
      </c>
      <c r="K305" s="79">
        <v>0</v>
      </c>
      <c r="L305" s="79">
        <v>9102.9600000000009</v>
      </c>
      <c r="M305" s="80">
        <v>767377.12666666671</v>
      </c>
    </row>
    <row r="306" spans="1:13" ht="30" x14ac:dyDescent="0.25">
      <c r="A306" s="10" t="s">
        <v>155</v>
      </c>
      <c r="B306" s="17" t="s">
        <v>151</v>
      </c>
      <c r="C306" s="2"/>
      <c r="D306" s="3">
        <v>1</v>
      </c>
      <c r="E306" s="79">
        <v>54815</v>
      </c>
      <c r="F306" s="79">
        <v>657780</v>
      </c>
      <c r="G306" s="79">
        <v>0</v>
      </c>
      <c r="H306" s="79">
        <v>9135.8333333333339</v>
      </c>
      <c r="I306" s="79">
        <v>91358.333333333343</v>
      </c>
      <c r="J306" s="79">
        <v>0</v>
      </c>
      <c r="K306" s="79">
        <v>0</v>
      </c>
      <c r="L306" s="79">
        <v>9102.9600000000009</v>
      </c>
      <c r="M306" s="80">
        <v>767377.12666666671</v>
      </c>
    </row>
    <row r="307" spans="1:13" ht="30" x14ac:dyDescent="0.25">
      <c r="A307" s="10" t="s">
        <v>283</v>
      </c>
      <c r="B307" s="17" t="s">
        <v>314</v>
      </c>
      <c r="C307" s="2"/>
      <c r="D307" s="3">
        <v>2</v>
      </c>
      <c r="E307" s="79">
        <v>30956.919028199998</v>
      </c>
      <c r="F307" s="79">
        <v>371483.02833839995</v>
      </c>
      <c r="G307" s="79">
        <v>0</v>
      </c>
      <c r="H307" s="79">
        <v>5159.4865046999994</v>
      </c>
      <c r="I307" s="79">
        <v>51594.865046999999</v>
      </c>
      <c r="J307" s="79">
        <v>0</v>
      </c>
      <c r="K307" s="79">
        <v>0</v>
      </c>
      <c r="L307" s="79">
        <v>39478.459514100003</v>
      </c>
      <c r="M307" s="80">
        <v>467715.83940419991</v>
      </c>
    </row>
    <row r="308" spans="1:13" x14ac:dyDescent="0.25">
      <c r="A308" s="10" t="s">
        <v>276</v>
      </c>
      <c r="B308" s="17" t="s">
        <v>621</v>
      </c>
      <c r="C308" s="2"/>
      <c r="D308" s="3">
        <v>4</v>
      </c>
      <c r="E308" s="79">
        <v>57886.2284</v>
      </c>
      <c r="F308" s="79">
        <v>694634.74080000003</v>
      </c>
      <c r="G308" s="79">
        <v>0</v>
      </c>
      <c r="H308" s="79">
        <v>9647.7047333333339</v>
      </c>
      <c r="I308" s="79">
        <v>96477.047333333336</v>
      </c>
      <c r="J308" s="79">
        <v>0</v>
      </c>
      <c r="K308" s="79">
        <v>0</v>
      </c>
      <c r="L308" s="79">
        <v>104800</v>
      </c>
      <c r="M308" s="80">
        <v>905559.49286666664</v>
      </c>
    </row>
    <row r="309" spans="1:13" x14ac:dyDescent="0.25">
      <c r="A309" s="10" t="s">
        <v>234</v>
      </c>
      <c r="B309" s="17" t="s">
        <v>211</v>
      </c>
      <c r="C309" s="2"/>
      <c r="D309" s="3">
        <v>12</v>
      </c>
      <c r="E309" s="79">
        <v>184649.74440000005</v>
      </c>
      <c r="F309" s="79">
        <v>2215796.9328000001</v>
      </c>
      <c r="G309" s="79">
        <v>0</v>
      </c>
      <c r="H309" s="79">
        <v>30774.957400000003</v>
      </c>
      <c r="I309" s="79">
        <v>307749.57399999991</v>
      </c>
      <c r="J309" s="79">
        <v>0</v>
      </c>
      <c r="K309" s="79">
        <v>0</v>
      </c>
      <c r="L309" s="79">
        <v>192000</v>
      </c>
      <c r="M309" s="80">
        <v>2746321.4642000003</v>
      </c>
    </row>
    <row r="310" spans="1:13" ht="30" x14ac:dyDescent="0.25">
      <c r="A310" s="10" t="s">
        <v>278</v>
      </c>
      <c r="B310" s="17" t="s">
        <v>432</v>
      </c>
      <c r="C310" s="2"/>
      <c r="D310" s="3">
        <v>4</v>
      </c>
      <c r="E310" s="79">
        <v>66462</v>
      </c>
      <c r="F310" s="79">
        <v>797544</v>
      </c>
      <c r="G310" s="79">
        <v>0</v>
      </c>
      <c r="H310" s="79">
        <v>11077</v>
      </c>
      <c r="I310" s="79">
        <v>110770</v>
      </c>
      <c r="J310" s="79">
        <v>0</v>
      </c>
      <c r="K310" s="79">
        <v>0</v>
      </c>
      <c r="L310" s="79">
        <v>48000</v>
      </c>
      <c r="M310" s="80">
        <v>967391</v>
      </c>
    </row>
    <row r="311" spans="1:13" ht="30" x14ac:dyDescent="0.25">
      <c r="A311" s="10" t="s">
        <v>702</v>
      </c>
      <c r="B311" s="17" t="s">
        <v>639</v>
      </c>
      <c r="C311" s="2"/>
      <c r="D311" s="3">
        <v>1</v>
      </c>
      <c r="E311" s="79">
        <v>28500</v>
      </c>
      <c r="F311" s="79">
        <v>342000</v>
      </c>
      <c r="G311" s="79">
        <v>0</v>
      </c>
      <c r="H311" s="79">
        <v>4750</v>
      </c>
      <c r="I311" s="79">
        <v>47500</v>
      </c>
      <c r="J311" s="79">
        <v>0</v>
      </c>
      <c r="K311" s="79">
        <v>0</v>
      </c>
      <c r="L311" s="79">
        <v>24000</v>
      </c>
      <c r="M311" s="80">
        <v>418250</v>
      </c>
    </row>
    <row r="312" spans="1:13" ht="30" x14ac:dyDescent="0.25">
      <c r="A312" s="10" t="s">
        <v>38</v>
      </c>
      <c r="B312" s="17" t="s">
        <v>168</v>
      </c>
      <c r="C312" s="2"/>
      <c r="D312" s="3">
        <v>1</v>
      </c>
      <c r="E312" s="79">
        <v>29550.68</v>
      </c>
      <c r="F312" s="79">
        <v>354608.16000000003</v>
      </c>
      <c r="G312" s="79">
        <v>0</v>
      </c>
      <c r="H312" s="79">
        <v>4925.1133333333328</v>
      </c>
      <c r="I312" s="79">
        <v>49251.133333333331</v>
      </c>
      <c r="J312" s="79">
        <v>0</v>
      </c>
      <c r="K312" s="79">
        <v>0</v>
      </c>
      <c r="L312" s="79">
        <v>8400</v>
      </c>
      <c r="M312" s="80">
        <v>417184.40666666673</v>
      </c>
    </row>
    <row r="313" spans="1:13" x14ac:dyDescent="0.25">
      <c r="A313" s="10" t="s">
        <v>38</v>
      </c>
      <c r="B313" s="17" t="s">
        <v>26</v>
      </c>
      <c r="C313" s="2"/>
      <c r="D313" s="3">
        <v>1</v>
      </c>
      <c r="E313" s="79">
        <v>34636.089999999997</v>
      </c>
      <c r="F313" s="79">
        <v>415633.07999999996</v>
      </c>
      <c r="G313" s="79">
        <v>0</v>
      </c>
      <c r="H313" s="79">
        <v>5772.6816666666664</v>
      </c>
      <c r="I313" s="79">
        <v>57726.816666666658</v>
      </c>
      <c r="J313" s="79">
        <v>0</v>
      </c>
      <c r="K313" s="79">
        <v>0</v>
      </c>
      <c r="L313" s="79">
        <v>8400</v>
      </c>
      <c r="M313" s="80">
        <v>487532.57833333325</v>
      </c>
    </row>
    <row r="314" spans="1:13" x14ac:dyDescent="0.25">
      <c r="A314" s="10" t="s">
        <v>663</v>
      </c>
      <c r="B314" s="17" t="s">
        <v>509</v>
      </c>
      <c r="C314" s="2"/>
      <c r="D314" s="3">
        <v>1</v>
      </c>
      <c r="E314" s="79">
        <v>28500</v>
      </c>
      <c r="F314" s="79">
        <v>342000</v>
      </c>
      <c r="G314" s="79">
        <v>0</v>
      </c>
      <c r="H314" s="79">
        <v>4750</v>
      </c>
      <c r="I314" s="79">
        <v>47500</v>
      </c>
      <c r="J314" s="79">
        <v>0</v>
      </c>
      <c r="K314" s="79">
        <v>0</v>
      </c>
      <c r="L314" s="79">
        <v>24000</v>
      </c>
      <c r="M314" s="80">
        <v>418250</v>
      </c>
    </row>
    <row r="315" spans="1:13" ht="30" x14ac:dyDescent="0.25">
      <c r="A315" s="10" t="s">
        <v>321</v>
      </c>
      <c r="B315" s="17" t="s">
        <v>314</v>
      </c>
      <c r="C315" s="2"/>
      <c r="D315" s="3">
        <v>1</v>
      </c>
      <c r="E315" s="79">
        <v>30550</v>
      </c>
      <c r="F315" s="79">
        <v>366600</v>
      </c>
      <c r="G315" s="79">
        <v>0</v>
      </c>
      <c r="H315" s="79">
        <v>5091.666666666667</v>
      </c>
      <c r="I315" s="79">
        <v>50916.666666666672</v>
      </c>
      <c r="J315" s="79">
        <v>0</v>
      </c>
      <c r="K315" s="79">
        <v>0</v>
      </c>
      <c r="L315" s="79">
        <v>8400</v>
      </c>
      <c r="M315" s="80">
        <v>431008.33333333337</v>
      </c>
    </row>
    <row r="316" spans="1:13" ht="30" x14ac:dyDescent="0.25">
      <c r="A316" s="10" t="s">
        <v>321</v>
      </c>
      <c r="B316" s="17" t="s">
        <v>210</v>
      </c>
      <c r="C316" s="2"/>
      <c r="D316" s="3">
        <v>1</v>
      </c>
      <c r="E316" s="79">
        <v>33500</v>
      </c>
      <c r="F316" s="79">
        <v>402000</v>
      </c>
      <c r="G316" s="79">
        <v>0</v>
      </c>
      <c r="H316" s="79">
        <v>5583.3333333333339</v>
      </c>
      <c r="I316" s="79">
        <v>55833.333333333336</v>
      </c>
      <c r="J316" s="79">
        <v>0</v>
      </c>
      <c r="K316" s="79">
        <v>0</v>
      </c>
      <c r="L316" s="79">
        <v>24000</v>
      </c>
      <c r="M316" s="80">
        <v>487416.66666666663</v>
      </c>
    </row>
    <row r="317" spans="1:13" ht="30" x14ac:dyDescent="0.25">
      <c r="A317" s="10" t="s">
        <v>321</v>
      </c>
      <c r="B317" s="17" t="s">
        <v>629</v>
      </c>
      <c r="C317" s="2"/>
      <c r="D317" s="3">
        <v>1</v>
      </c>
      <c r="E317" s="79">
        <v>28500</v>
      </c>
      <c r="F317" s="79">
        <v>342000</v>
      </c>
      <c r="G317" s="79">
        <v>0</v>
      </c>
      <c r="H317" s="79">
        <v>4750</v>
      </c>
      <c r="I317" s="79">
        <v>47500</v>
      </c>
      <c r="J317" s="79">
        <v>0</v>
      </c>
      <c r="K317" s="79">
        <v>0</v>
      </c>
      <c r="L317" s="79">
        <v>12000</v>
      </c>
      <c r="M317" s="80">
        <v>406250</v>
      </c>
    </row>
    <row r="318" spans="1:13" ht="30" x14ac:dyDescent="0.25">
      <c r="A318" s="10" t="s">
        <v>321</v>
      </c>
      <c r="B318" s="17" t="s">
        <v>616</v>
      </c>
      <c r="C318" s="2"/>
      <c r="D318" s="3">
        <v>1</v>
      </c>
      <c r="E318" s="79">
        <v>28500</v>
      </c>
      <c r="F318" s="79">
        <v>342000</v>
      </c>
      <c r="G318" s="79">
        <v>0</v>
      </c>
      <c r="H318" s="79">
        <v>4750</v>
      </c>
      <c r="I318" s="79">
        <v>47500</v>
      </c>
      <c r="J318" s="79">
        <v>0</v>
      </c>
      <c r="K318" s="79">
        <v>0</v>
      </c>
      <c r="L318" s="79">
        <v>38250</v>
      </c>
      <c r="M318" s="80">
        <v>432500</v>
      </c>
    </row>
    <row r="319" spans="1:13" x14ac:dyDescent="0.25">
      <c r="A319" s="10" t="s">
        <v>321</v>
      </c>
      <c r="B319" s="17" t="s">
        <v>551</v>
      </c>
      <c r="C319" s="2"/>
      <c r="D319" s="3">
        <v>1</v>
      </c>
      <c r="E319" s="79">
        <v>33500</v>
      </c>
      <c r="F319" s="79">
        <v>402000</v>
      </c>
      <c r="G319" s="79">
        <v>0</v>
      </c>
      <c r="H319" s="79">
        <v>5583.3333333333339</v>
      </c>
      <c r="I319" s="79">
        <v>55833.333333333336</v>
      </c>
      <c r="J319" s="79">
        <v>0</v>
      </c>
      <c r="K319" s="79">
        <v>0</v>
      </c>
      <c r="L319" s="79">
        <v>12000</v>
      </c>
      <c r="M319" s="80">
        <v>475416.66666666663</v>
      </c>
    </row>
    <row r="320" spans="1:13" x14ac:dyDescent="0.25">
      <c r="A320" s="10" t="s">
        <v>127</v>
      </c>
      <c r="B320" s="17" t="s">
        <v>585</v>
      </c>
      <c r="C320" s="2"/>
      <c r="D320" s="3">
        <v>1</v>
      </c>
      <c r="E320" s="79">
        <v>33500</v>
      </c>
      <c r="F320" s="79">
        <v>402000</v>
      </c>
      <c r="G320" s="79">
        <v>0</v>
      </c>
      <c r="H320" s="79">
        <v>5583.3333333333339</v>
      </c>
      <c r="I320" s="79">
        <v>55833.333333333336</v>
      </c>
      <c r="J320" s="79">
        <v>0</v>
      </c>
      <c r="K320" s="79">
        <v>0</v>
      </c>
      <c r="L320" s="79">
        <v>12000</v>
      </c>
      <c r="M320" s="80">
        <v>475416.66666666663</v>
      </c>
    </row>
    <row r="321" spans="1:13" x14ac:dyDescent="0.25">
      <c r="A321" s="10" t="s">
        <v>406</v>
      </c>
      <c r="B321" s="17" t="s">
        <v>64</v>
      </c>
      <c r="C321" s="2"/>
      <c r="D321" s="3">
        <v>1</v>
      </c>
      <c r="E321" s="79">
        <v>33500</v>
      </c>
      <c r="F321" s="79">
        <v>402000</v>
      </c>
      <c r="G321" s="79">
        <v>0</v>
      </c>
      <c r="H321" s="79">
        <v>5583.3333333333339</v>
      </c>
      <c r="I321" s="79">
        <v>55833.333333333336</v>
      </c>
      <c r="J321" s="79">
        <v>0</v>
      </c>
      <c r="K321" s="79">
        <v>0</v>
      </c>
      <c r="L321" s="79">
        <v>24000</v>
      </c>
      <c r="M321" s="80">
        <v>487416.66666666663</v>
      </c>
    </row>
    <row r="322" spans="1:13" x14ac:dyDescent="0.25">
      <c r="A322" s="10" t="s">
        <v>73</v>
      </c>
      <c r="B322" s="17" t="s">
        <v>615</v>
      </c>
      <c r="C322" s="2"/>
      <c r="D322" s="3">
        <v>1</v>
      </c>
      <c r="E322" s="79">
        <v>33500</v>
      </c>
      <c r="F322" s="79">
        <v>402000</v>
      </c>
      <c r="G322" s="79">
        <v>0</v>
      </c>
      <c r="H322" s="79">
        <v>5583.3333333333339</v>
      </c>
      <c r="I322" s="79">
        <v>55833.333333333336</v>
      </c>
      <c r="J322" s="79">
        <v>0</v>
      </c>
      <c r="K322" s="79">
        <v>0</v>
      </c>
      <c r="L322" s="79">
        <v>24000</v>
      </c>
      <c r="M322" s="80">
        <v>487416.66666666663</v>
      </c>
    </row>
    <row r="323" spans="1:13" ht="30" x14ac:dyDescent="0.25">
      <c r="A323" s="10" t="s">
        <v>292</v>
      </c>
      <c r="B323" s="17" t="s">
        <v>610</v>
      </c>
      <c r="C323" s="2"/>
      <c r="D323" s="3">
        <v>1</v>
      </c>
      <c r="E323" s="79">
        <v>28500</v>
      </c>
      <c r="F323" s="79">
        <v>342000</v>
      </c>
      <c r="G323" s="79">
        <v>0</v>
      </c>
      <c r="H323" s="79">
        <v>4750</v>
      </c>
      <c r="I323" s="79">
        <v>47500</v>
      </c>
      <c r="J323" s="79">
        <v>0</v>
      </c>
      <c r="K323" s="79">
        <v>0</v>
      </c>
      <c r="L323" s="79">
        <v>24000</v>
      </c>
      <c r="M323" s="80">
        <v>418250</v>
      </c>
    </row>
    <row r="324" spans="1:13" x14ac:dyDescent="0.25">
      <c r="A324" s="10" t="s">
        <v>541</v>
      </c>
      <c r="B324" s="17" t="s">
        <v>606</v>
      </c>
      <c r="C324" s="2"/>
      <c r="D324" s="3">
        <v>1</v>
      </c>
      <c r="E324" s="79">
        <v>33500</v>
      </c>
      <c r="F324" s="79">
        <v>402000</v>
      </c>
      <c r="G324" s="79">
        <v>0</v>
      </c>
      <c r="H324" s="79">
        <v>5583.3333333333339</v>
      </c>
      <c r="I324" s="79">
        <v>55833.333333333336</v>
      </c>
      <c r="J324" s="79">
        <v>0</v>
      </c>
      <c r="K324" s="79">
        <v>0</v>
      </c>
      <c r="L324" s="79">
        <v>24000</v>
      </c>
      <c r="M324" s="80">
        <v>487416.66666666663</v>
      </c>
    </row>
    <row r="325" spans="1:13" ht="30" x14ac:dyDescent="0.25">
      <c r="A325" s="10" t="s">
        <v>666</v>
      </c>
      <c r="B325" s="17" t="s">
        <v>586</v>
      </c>
      <c r="C325" s="2"/>
      <c r="D325" s="3">
        <v>1</v>
      </c>
      <c r="E325" s="79">
        <v>33500</v>
      </c>
      <c r="F325" s="79">
        <v>402000</v>
      </c>
      <c r="G325" s="79">
        <v>0</v>
      </c>
      <c r="H325" s="79">
        <v>5583.3333333333339</v>
      </c>
      <c r="I325" s="79">
        <v>55833.333333333336</v>
      </c>
      <c r="J325" s="79">
        <v>0</v>
      </c>
      <c r="K325" s="79">
        <v>0</v>
      </c>
      <c r="L325" s="79">
        <v>16000</v>
      </c>
      <c r="M325" s="80">
        <v>479416.66666666663</v>
      </c>
    </row>
    <row r="326" spans="1:13" x14ac:dyDescent="0.25">
      <c r="A326" s="10" t="s">
        <v>216</v>
      </c>
      <c r="B326" s="17" t="s">
        <v>211</v>
      </c>
      <c r="C326" s="2"/>
      <c r="D326" s="3">
        <v>1</v>
      </c>
      <c r="E326" s="79">
        <v>33500</v>
      </c>
      <c r="F326" s="79">
        <v>402000</v>
      </c>
      <c r="G326" s="79">
        <v>0</v>
      </c>
      <c r="H326" s="79">
        <v>5583.3333333333339</v>
      </c>
      <c r="I326" s="79">
        <v>55833.333333333336</v>
      </c>
      <c r="J326" s="79">
        <v>0</v>
      </c>
      <c r="K326" s="79">
        <v>0</v>
      </c>
      <c r="L326" s="79">
        <v>24000</v>
      </c>
      <c r="M326" s="80">
        <v>487416.66666666663</v>
      </c>
    </row>
    <row r="327" spans="1:13" x14ac:dyDescent="0.25">
      <c r="A327" s="10" t="s">
        <v>159</v>
      </c>
      <c r="B327" s="17" t="s">
        <v>613</v>
      </c>
      <c r="C327" s="2"/>
      <c r="D327" s="3">
        <v>1</v>
      </c>
      <c r="E327" s="79">
        <v>28500</v>
      </c>
      <c r="F327" s="79">
        <v>342000</v>
      </c>
      <c r="G327" s="79">
        <v>0</v>
      </c>
      <c r="H327" s="79">
        <v>4750</v>
      </c>
      <c r="I327" s="79">
        <v>47500</v>
      </c>
      <c r="J327" s="79">
        <v>0</v>
      </c>
      <c r="K327" s="79">
        <v>0</v>
      </c>
      <c r="L327" s="79">
        <v>24000</v>
      </c>
      <c r="M327" s="80">
        <v>418250</v>
      </c>
    </row>
    <row r="328" spans="1:13" x14ac:dyDescent="0.25">
      <c r="A328" s="10" t="s">
        <v>560</v>
      </c>
      <c r="B328" s="17" t="s">
        <v>558</v>
      </c>
      <c r="C328" s="2"/>
      <c r="D328" s="3">
        <v>1</v>
      </c>
      <c r="E328" s="79">
        <v>33500</v>
      </c>
      <c r="F328" s="79">
        <v>402000</v>
      </c>
      <c r="G328" s="79">
        <v>0</v>
      </c>
      <c r="H328" s="79">
        <v>5583.3333333333339</v>
      </c>
      <c r="I328" s="79">
        <v>55833.333333333336</v>
      </c>
      <c r="J328" s="79">
        <v>0</v>
      </c>
      <c r="K328" s="79">
        <v>0</v>
      </c>
      <c r="L328" s="79">
        <v>24000</v>
      </c>
      <c r="M328" s="80">
        <v>487416.66666666663</v>
      </c>
    </row>
    <row r="329" spans="1:13" x14ac:dyDescent="0.25">
      <c r="A329" s="10" t="s">
        <v>161</v>
      </c>
      <c r="B329" s="17" t="s">
        <v>613</v>
      </c>
      <c r="C329" s="2"/>
      <c r="D329" s="3">
        <v>1</v>
      </c>
      <c r="E329" s="79">
        <v>37636.199999999997</v>
      </c>
      <c r="F329" s="79">
        <v>451634.39999999997</v>
      </c>
      <c r="G329" s="79">
        <v>0</v>
      </c>
      <c r="H329" s="79">
        <v>6272.7</v>
      </c>
      <c r="I329" s="79">
        <v>62727</v>
      </c>
      <c r="J329" s="79">
        <v>0</v>
      </c>
      <c r="K329" s="79">
        <v>0</v>
      </c>
      <c r="L329" s="79">
        <v>8400</v>
      </c>
      <c r="M329" s="80">
        <v>529034.1</v>
      </c>
    </row>
    <row r="330" spans="1:13" x14ac:dyDescent="0.25">
      <c r="A330" s="10" t="s">
        <v>161</v>
      </c>
      <c r="B330" s="17" t="s">
        <v>302</v>
      </c>
      <c r="C330" s="2"/>
      <c r="D330" s="3">
        <v>1</v>
      </c>
      <c r="E330" s="79">
        <v>29550</v>
      </c>
      <c r="F330" s="79">
        <v>354600</v>
      </c>
      <c r="G330" s="79">
        <v>0</v>
      </c>
      <c r="H330" s="79">
        <v>4925</v>
      </c>
      <c r="I330" s="79">
        <v>49250</v>
      </c>
      <c r="J330" s="79">
        <v>0</v>
      </c>
      <c r="K330" s="79">
        <v>0</v>
      </c>
      <c r="L330" s="79">
        <v>8400</v>
      </c>
      <c r="M330" s="80">
        <v>417175</v>
      </c>
    </row>
    <row r="331" spans="1:13" x14ac:dyDescent="0.25">
      <c r="A331" s="10" t="s">
        <v>161</v>
      </c>
      <c r="B331" s="17" t="s">
        <v>545</v>
      </c>
      <c r="C331" s="2"/>
      <c r="D331" s="3">
        <v>9</v>
      </c>
      <c r="E331" s="79">
        <v>279609.16000000003</v>
      </c>
      <c r="F331" s="79">
        <v>3355309.92</v>
      </c>
      <c r="G331" s="79">
        <v>0</v>
      </c>
      <c r="H331" s="79">
        <v>46601.526666666672</v>
      </c>
      <c r="I331" s="79">
        <v>466015.26666666666</v>
      </c>
      <c r="J331" s="79">
        <v>0</v>
      </c>
      <c r="K331" s="79">
        <v>0</v>
      </c>
      <c r="L331" s="79">
        <v>90800</v>
      </c>
      <c r="M331" s="80">
        <v>3958726.7133333334</v>
      </c>
    </row>
    <row r="332" spans="1:13" x14ac:dyDescent="0.25">
      <c r="A332" s="10" t="s">
        <v>665</v>
      </c>
      <c r="B332" s="17" t="s">
        <v>520</v>
      </c>
      <c r="C332" s="2"/>
      <c r="D332" s="3">
        <v>1</v>
      </c>
      <c r="E332" s="79">
        <v>28500</v>
      </c>
      <c r="F332" s="79">
        <v>342000</v>
      </c>
      <c r="G332" s="79">
        <v>0</v>
      </c>
      <c r="H332" s="79">
        <v>4750</v>
      </c>
      <c r="I332" s="79">
        <v>47500</v>
      </c>
      <c r="J332" s="79">
        <v>0</v>
      </c>
      <c r="K332" s="79">
        <v>0</v>
      </c>
      <c r="L332" s="79">
        <v>24000</v>
      </c>
      <c r="M332" s="80">
        <v>418250</v>
      </c>
    </row>
    <row r="333" spans="1:13" x14ac:dyDescent="0.25">
      <c r="A333" s="10" t="s">
        <v>165</v>
      </c>
      <c r="B333" s="17" t="s">
        <v>599</v>
      </c>
      <c r="C333" s="2"/>
      <c r="D333" s="3">
        <v>1</v>
      </c>
      <c r="E333" s="79">
        <v>33500</v>
      </c>
      <c r="F333" s="79">
        <v>402000</v>
      </c>
      <c r="G333" s="79">
        <v>0</v>
      </c>
      <c r="H333" s="79">
        <v>5583.3333333333339</v>
      </c>
      <c r="I333" s="79">
        <v>55833.333333333336</v>
      </c>
      <c r="J333" s="79">
        <v>0</v>
      </c>
      <c r="K333" s="79">
        <v>0</v>
      </c>
      <c r="L333" s="79">
        <v>24000</v>
      </c>
      <c r="M333" s="80">
        <v>487416.66666666663</v>
      </c>
    </row>
    <row r="334" spans="1:13" x14ac:dyDescent="0.25">
      <c r="A334" s="10" t="s">
        <v>572</v>
      </c>
      <c r="B334" s="17" t="s">
        <v>24</v>
      </c>
      <c r="C334" s="2"/>
      <c r="D334" s="3">
        <v>1</v>
      </c>
      <c r="E334" s="79">
        <v>33500</v>
      </c>
      <c r="F334" s="79">
        <v>402000</v>
      </c>
      <c r="G334" s="79">
        <v>0</v>
      </c>
      <c r="H334" s="79">
        <v>5583.3333333333339</v>
      </c>
      <c r="I334" s="79">
        <v>55833.333333333336</v>
      </c>
      <c r="J334" s="79">
        <v>0</v>
      </c>
      <c r="K334" s="79">
        <v>0</v>
      </c>
      <c r="L334" s="79">
        <v>12000</v>
      </c>
      <c r="M334" s="80">
        <v>475416.66666666663</v>
      </c>
    </row>
    <row r="335" spans="1:13" x14ac:dyDescent="0.25">
      <c r="A335" s="10" t="s">
        <v>494</v>
      </c>
      <c r="B335" s="17" t="s">
        <v>495</v>
      </c>
      <c r="C335" s="2"/>
      <c r="D335" s="3">
        <v>1</v>
      </c>
      <c r="E335" s="79">
        <v>38500</v>
      </c>
      <c r="F335" s="79">
        <v>462000</v>
      </c>
      <c r="G335" s="79">
        <v>0</v>
      </c>
      <c r="H335" s="79">
        <v>6416.6666666666661</v>
      </c>
      <c r="I335" s="79">
        <v>64166.666666666664</v>
      </c>
      <c r="J335" s="79">
        <v>0</v>
      </c>
      <c r="K335" s="79">
        <v>0</v>
      </c>
      <c r="L335" s="79">
        <v>24000</v>
      </c>
      <c r="M335" s="80">
        <v>556583.33333333337</v>
      </c>
    </row>
    <row r="336" spans="1:13" x14ac:dyDescent="0.25">
      <c r="A336" s="10" t="s">
        <v>247</v>
      </c>
      <c r="B336" s="17" t="s">
        <v>620</v>
      </c>
      <c r="C336" s="2"/>
      <c r="D336" s="3">
        <v>1</v>
      </c>
      <c r="E336" s="79">
        <v>33500</v>
      </c>
      <c r="F336" s="79">
        <v>402000</v>
      </c>
      <c r="G336" s="79">
        <v>0</v>
      </c>
      <c r="H336" s="79">
        <v>5583.3333333333339</v>
      </c>
      <c r="I336" s="79">
        <v>55833.333333333336</v>
      </c>
      <c r="J336" s="79">
        <v>0</v>
      </c>
      <c r="K336" s="79">
        <v>0</v>
      </c>
      <c r="L336" s="79">
        <v>24000</v>
      </c>
      <c r="M336" s="80">
        <v>487416.66666666663</v>
      </c>
    </row>
    <row r="337" spans="1:13" x14ac:dyDescent="0.25">
      <c r="A337" s="10" t="s">
        <v>428</v>
      </c>
      <c r="B337" s="17" t="s">
        <v>148</v>
      </c>
      <c r="C337" s="2"/>
      <c r="D337" s="3">
        <v>1</v>
      </c>
      <c r="E337" s="79">
        <v>28500</v>
      </c>
      <c r="F337" s="79">
        <v>342000</v>
      </c>
      <c r="G337" s="79">
        <v>0</v>
      </c>
      <c r="H337" s="79">
        <v>4750</v>
      </c>
      <c r="I337" s="79">
        <v>47500</v>
      </c>
      <c r="J337" s="79">
        <v>0</v>
      </c>
      <c r="K337" s="79">
        <v>0</v>
      </c>
      <c r="L337" s="79">
        <v>24000</v>
      </c>
      <c r="M337" s="80">
        <v>418250</v>
      </c>
    </row>
    <row r="338" spans="1:13" x14ac:dyDescent="0.25">
      <c r="A338" s="10" t="s">
        <v>357</v>
      </c>
      <c r="B338" s="17" t="s">
        <v>643</v>
      </c>
      <c r="C338" s="2"/>
      <c r="D338" s="3">
        <v>1</v>
      </c>
      <c r="E338" s="79">
        <v>33500</v>
      </c>
      <c r="F338" s="79">
        <v>402000</v>
      </c>
      <c r="G338" s="79">
        <v>0</v>
      </c>
      <c r="H338" s="79">
        <v>5583.3333333333339</v>
      </c>
      <c r="I338" s="79">
        <v>55833.333333333336</v>
      </c>
      <c r="J338" s="79">
        <v>0</v>
      </c>
      <c r="K338" s="79">
        <v>0</v>
      </c>
      <c r="L338" s="79">
        <v>24000</v>
      </c>
      <c r="M338" s="80">
        <v>487416.66666666663</v>
      </c>
    </row>
    <row r="339" spans="1:13" x14ac:dyDescent="0.25">
      <c r="A339" s="10" t="s">
        <v>477</v>
      </c>
      <c r="B339" s="17" t="s">
        <v>605</v>
      </c>
      <c r="C339" s="2"/>
      <c r="D339" s="3">
        <v>1</v>
      </c>
      <c r="E339" s="79">
        <v>33500</v>
      </c>
      <c r="F339" s="79">
        <v>402000</v>
      </c>
      <c r="G339" s="79">
        <v>0</v>
      </c>
      <c r="H339" s="79">
        <v>5583.3333333333339</v>
      </c>
      <c r="I339" s="79">
        <v>55833.333333333336</v>
      </c>
      <c r="J339" s="79">
        <v>0</v>
      </c>
      <c r="K339" s="79">
        <v>0</v>
      </c>
      <c r="L339" s="79">
        <v>24000</v>
      </c>
      <c r="M339" s="80">
        <v>487416.66666666663</v>
      </c>
    </row>
    <row r="340" spans="1:13" x14ac:dyDescent="0.25">
      <c r="A340" s="10" t="s">
        <v>124</v>
      </c>
      <c r="B340" s="17" t="s">
        <v>106</v>
      </c>
      <c r="C340" s="2"/>
      <c r="D340" s="3">
        <v>1</v>
      </c>
      <c r="E340" s="79">
        <v>38500</v>
      </c>
      <c r="F340" s="79">
        <v>462000</v>
      </c>
      <c r="G340" s="79">
        <v>0</v>
      </c>
      <c r="H340" s="79">
        <v>6416.6666666666661</v>
      </c>
      <c r="I340" s="79">
        <v>64166.666666666664</v>
      </c>
      <c r="J340" s="79">
        <v>0</v>
      </c>
      <c r="K340" s="79">
        <v>0</v>
      </c>
      <c r="L340" s="79">
        <v>24000</v>
      </c>
      <c r="M340" s="80">
        <v>556583.33333333337</v>
      </c>
    </row>
    <row r="341" spans="1:13" x14ac:dyDescent="0.25">
      <c r="A341" s="10" t="s">
        <v>167</v>
      </c>
      <c r="B341" s="17" t="s">
        <v>166</v>
      </c>
      <c r="C341" s="2"/>
      <c r="D341" s="3">
        <v>1</v>
      </c>
      <c r="E341" s="79">
        <v>28500</v>
      </c>
      <c r="F341" s="79">
        <v>342000</v>
      </c>
      <c r="G341" s="79">
        <v>0</v>
      </c>
      <c r="H341" s="79">
        <v>4750</v>
      </c>
      <c r="I341" s="79">
        <v>47500</v>
      </c>
      <c r="J341" s="79">
        <v>0</v>
      </c>
      <c r="K341" s="79">
        <v>0</v>
      </c>
      <c r="L341" s="79">
        <v>24000</v>
      </c>
      <c r="M341" s="80">
        <v>418250</v>
      </c>
    </row>
    <row r="342" spans="1:13" x14ac:dyDescent="0.25">
      <c r="A342" s="10" t="s">
        <v>118</v>
      </c>
      <c r="B342" s="17" t="s">
        <v>114</v>
      </c>
      <c r="C342" s="2"/>
      <c r="D342" s="3">
        <v>1</v>
      </c>
      <c r="E342" s="79">
        <v>38500</v>
      </c>
      <c r="F342" s="79">
        <v>462000</v>
      </c>
      <c r="G342" s="79">
        <v>0</v>
      </c>
      <c r="H342" s="79">
        <v>6416.6666666666661</v>
      </c>
      <c r="I342" s="79">
        <v>64166.666666666664</v>
      </c>
      <c r="J342" s="79">
        <v>0</v>
      </c>
      <c r="K342" s="79">
        <v>0</v>
      </c>
      <c r="L342" s="79">
        <v>24000</v>
      </c>
      <c r="M342" s="80">
        <v>556583.33333333337</v>
      </c>
    </row>
    <row r="343" spans="1:13" ht="30" x14ac:dyDescent="0.25">
      <c r="A343" s="10" t="s">
        <v>491</v>
      </c>
      <c r="B343" s="17" t="s">
        <v>629</v>
      </c>
      <c r="C343" s="2"/>
      <c r="D343" s="3">
        <v>1</v>
      </c>
      <c r="E343" s="79">
        <v>28500</v>
      </c>
      <c r="F343" s="79">
        <v>342000</v>
      </c>
      <c r="G343" s="79">
        <v>0</v>
      </c>
      <c r="H343" s="79">
        <v>4750</v>
      </c>
      <c r="I343" s="79">
        <v>47500</v>
      </c>
      <c r="J343" s="79">
        <v>0</v>
      </c>
      <c r="K343" s="79">
        <v>0</v>
      </c>
      <c r="L343" s="79">
        <v>12000</v>
      </c>
      <c r="M343" s="80">
        <v>406250</v>
      </c>
    </row>
    <row r="344" spans="1:13" ht="30" x14ac:dyDescent="0.25">
      <c r="A344" s="10" t="s">
        <v>74</v>
      </c>
      <c r="B344" s="17" t="s">
        <v>75</v>
      </c>
      <c r="C344" s="2"/>
      <c r="D344" s="3">
        <v>1</v>
      </c>
      <c r="E344" s="79">
        <v>28500</v>
      </c>
      <c r="F344" s="79">
        <v>342000</v>
      </c>
      <c r="G344" s="79">
        <v>0</v>
      </c>
      <c r="H344" s="79">
        <v>4750</v>
      </c>
      <c r="I344" s="79">
        <v>47500</v>
      </c>
      <c r="J344" s="79">
        <v>0</v>
      </c>
      <c r="K344" s="79">
        <v>0</v>
      </c>
      <c r="L344" s="79">
        <v>24000</v>
      </c>
      <c r="M344" s="80">
        <v>418250</v>
      </c>
    </row>
    <row r="345" spans="1:13" x14ac:dyDescent="0.25">
      <c r="A345" s="10" t="s">
        <v>561</v>
      </c>
      <c r="B345" s="17" t="s">
        <v>647</v>
      </c>
      <c r="C345" s="2"/>
      <c r="D345" s="3">
        <v>1</v>
      </c>
      <c r="E345" s="79">
        <v>33500</v>
      </c>
      <c r="F345" s="79">
        <v>402000</v>
      </c>
      <c r="G345" s="79">
        <v>0</v>
      </c>
      <c r="H345" s="79">
        <v>5583.3333333333339</v>
      </c>
      <c r="I345" s="79">
        <v>55833.333333333336</v>
      </c>
      <c r="J345" s="79">
        <v>0</v>
      </c>
      <c r="K345" s="79">
        <v>0</v>
      </c>
      <c r="L345" s="79">
        <v>16000</v>
      </c>
      <c r="M345" s="80">
        <v>479416.66666666663</v>
      </c>
    </row>
    <row r="346" spans="1:13" x14ac:dyDescent="0.25">
      <c r="A346" s="10" t="s">
        <v>254</v>
      </c>
      <c r="B346" s="17" t="s">
        <v>609</v>
      </c>
      <c r="C346" s="2"/>
      <c r="D346" s="3">
        <v>1</v>
      </c>
      <c r="E346" s="79">
        <v>33500</v>
      </c>
      <c r="F346" s="79">
        <v>402000</v>
      </c>
      <c r="G346" s="79">
        <v>0</v>
      </c>
      <c r="H346" s="79">
        <v>5583.3333333333339</v>
      </c>
      <c r="I346" s="79">
        <v>55833.333333333336</v>
      </c>
      <c r="J346" s="79">
        <v>0</v>
      </c>
      <c r="K346" s="79">
        <v>0</v>
      </c>
      <c r="L346" s="79">
        <v>24000</v>
      </c>
      <c r="M346" s="80">
        <v>487416.66666666663</v>
      </c>
    </row>
    <row r="347" spans="1:13" x14ac:dyDescent="0.25">
      <c r="A347" s="10" t="s">
        <v>436</v>
      </c>
      <c r="B347" s="17" t="s">
        <v>644</v>
      </c>
      <c r="C347" s="2"/>
      <c r="D347" s="3">
        <v>1</v>
      </c>
      <c r="E347" s="79">
        <v>28500</v>
      </c>
      <c r="F347" s="79">
        <v>342000</v>
      </c>
      <c r="G347" s="79">
        <v>0</v>
      </c>
      <c r="H347" s="79">
        <v>4750</v>
      </c>
      <c r="I347" s="79">
        <v>47500</v>
      </c>
      <c r="J347" s="79">
        <v>0</v>
      </c>
      <c r="K347" s="79">
        <v>0</v>
      </c>
      <c r="L347" s="79">
        <v>24000</v>
      </c>
      <c r="M347" s="80">
        <v>418250</v>
      </c>
    </row>
    <row r="348" spans="1:13" x14ac:dyDescent="0.25">
      <c r="A348" s="10" t="s">
        <v>252</v>
      </c>
      <c r="B348" s="17" t="s">
        <v>603</v>
      </c>
      <c r="C348" s="2"/>
      <c r="D348" s="3">
        <v>1</v>
      </c>
      <c r="E348" s="79">
        <v>28500</v>
      </c>
      <c r="F348" s="79">
        <v>342000</v>
      </c>
      <c r="G348" s="79">
        <v>0</v>
      </c>
      <c r="H348" s="79">
        <v>4750</v>
      </c>
      <c r="I348" s="79">
        <v>47500</v>
      </c>
      <c r="J348" s="79">
        <v>0</v>
      </c>
      <c r="K348" s="79">
        <v>0</v>
      </c>
      <c r="L348" s="79">
        <v>24000</v>
      </c>
      <c r="M348" s="80">
        <v>418250</v>
      </c>
    </row>
    <row r="349" spans="1:13" ht="30" x14ac:dyDescent="0.25">
      <c r="A349" s="10" t="s">
        <v>317</v>
      </c>
      <c r="B349" s="17" t="s">
        <v>314</v>
      </c>
      <c r="C349" s="2"/>
      <c r="D349" s="3">
        <v>1</v>
      </c>
      <c r="E349" s="79">
        <v>38520.368000000002</v>
      </c>
      <c r="F349" s="79">
        <v>462244.41600000003</v>
      </c>
      <c r="G349" s="79">
        <v>0</v>
      </c>
      <c r="H349" s="79">
        <v>6420.061333333334</v>
      </c>
      <c r="I349" s="79">
        <v>64200.613333333342</v>
      </c>
      <c r="J349" s="79">
        <v>0</v>
      </c>
      <c r="K349" s="79">
        <v>0</v>
      </c>
      <c r="L349" s="79">
        <v>43260.184000000001</v>
      </c>
      <c r="M349" s="80">
        <v>576125.27466666664</v>
      </c>
    </row>
    <row r="350" spans="1:13" ht="30" x14ac:dyDescent="0.25">
      <c r="A350" s="10" t="s">
        <v>81</v>
      </c>
      <c r="B350" s="17" t="s">
        <v>79</v>
      </c>
      <c r="C350" s="2"/>
      <c r="D350" s="3">
        <v>1</v>
      </c>
      <c r="E350" s="79">
        <v>33500</v>
      </c>
      <c r="F350" s="79">
        <v>402000</v>
      </c>
      <c r="G350" s="79">
        <v>0</v>
      </c>
      <c r="H350" s="79">
        <v>5583.3333333333339</v>
      </c>
      <c r="I350" s="79">
        <v>55833.333333333336</v>
      </c>
      <c r="J350" s="79">
        <v>0</v>
      </c>
      <c r="K350" s="79">
        <v>0</v>
      </c>
      <c r="L350" s="79">
        <v>24000</v>
      </c>
      <c r="M350" s="80">
        <v>487416.66666666663</v>
      </c>
    </row>
    <row r="351" spans="1:13" x14ac:dyDescent="0.25">
      <c r="A351" s="10" t="s">
        <v>145</v>
      </c>
      <c r="B351" s="17" t="s">
        <v>143</v>
      </c>
      <c r="C351" s="2"/>
      <c r="D351" s="3">
        <v>1</v>
      </c>
      <c r="E351" s="79">
        <v>33500</v>
      </c>
      <c r="F351" s="79">
        <v>402000</v>
      </c>
      <c r="G351" s="79">
        <v>0</v>
      </c>
      <c r="H351" s="79">
        <v>5583.3333333333339</v>
      </c>
      <c r="I351" s="79">
        <v>55833.333333333336</v>
      </c>
      <c r="J351" s="79">
        <v>0</v>
      </c>
      <c r="K351" s="79">
        <v>0</v>
      </c>
      <c r="L351" s="79">
        <v>24000</v>
      </c>
      <c r="M351" s="80">
        <v>487416.66666666663</v>
      </c>
    </row>
    <row r="352" spans="1:13" ht="30" x14ac:dyDescent="0.25">
      <c r="A352" s="10" t="s">
        <v>521</v>
      </c>
      <c r="B352" s="17" t="s">
        <v>625</v>
      </c>
      <c r="C352" s="2"/>
      <c r="D352" s="3">
        <v>1</v>
      </c>
      <c r="E352" s="79">
        <v>28500</v>
      </c>
      <c r="F352" s="79">
        <v>342000</v>
      </c>
      <c r="G352" s="79">
        <v>0</v>
      </c>
      <c r="H352" s="79">
        <v>4750</v>
      </c>
      <c r="I352" s="79">
        <v>47500</v>
      </c>
      <c r="J352" s="79">
        <v>0</v>
      </c>
      <c r="K352" s="79">
        <v>0</v>
      </c>
      <c r="L352" s="79">
        <v>12000</v>
      </c>
      <c r="M352" s="80">
        <v>406250</v>
      </c>
    </row>
    <row r="353" spans="1:13" ht="30" x14ac:dyDescent="0.25">
      <c r="A353" s="10" t="s">
        <v>672</v>
      </c>
      <c r="B353" s="17" t="s">
        <v>210</v>
      </c>
      <c r="C353" s="2"/>
      <c r="D353" s="3">
        <v>1</v>
      </c>
      <c r="E353" s="79">
        <v>36400</v>
      </c>
      <c r="F353" s="79">
        <v>436800</v>
      </c>
      <c r="G353" s="79">
        <v>0</v>
      </c>
      <c r="H353" s="79">
        <v>6066.6666666666661</v>
      </c>
      <c r="I353" s="79">
        <v>60666.666666666664</v>
      </c>
      <c r="J353" s="79">
        <v>0</v>
      </c>
      <c r="K353" s="79">
        <v>0</v>
      </c>
      <c r="L353" s="79">
        <v>12400</v>
      </c>
      <c r="M353" s="80">
        <v>515933.33333333337</v>
      </c>
    </row>
    <row r="354" spans="1:13" x14ac:dyDescent="0.25">
      <c r="A354" s="10" t="s">
        <v>492</v>
      </c>
      <c r="B354" s="17" t="s">
        <v>619</v>
      </c>
      <c r="C354" s="2"/>
      <c r="D354" s="3">
        <v>1</v>
      </c>
      <c r="E354" s="79">
        <v>33500</v>
      </c>
      <c r="F354" s="79">
        <v>402000</v>
      </c>
      <c r="G354" s="79">
        <v>0</v>
      </c>
      <c r="H354" s="79">
        <v>5583.3333333333339</v>
      </c>
      <c r="I354" s="79">
        <v>55833.333333333336</v>
      </c>
      <c r="J354" s="79">
        <v>0</v>
      </c>
      <c r="K354" s="79">
        <v>0</v>
      </c>
      <c r="L354" s="79">
        <v>24000</v>
      </c>
      <c r="M354" s="80">
        <v>487416.66666666663</v>
      </c>
    </row>
    <row r="355" spans="1:13" x14ac:dyDescent="0.25">
      <c r="A355" s="10" t="s">
        <v>517</v>
      </c>
      <c r="B355" s="17" t="s">
        <v>637</v>
      </c>
      <c r="C355" s="2"/>
      <c r="D355" s="3">
        <v>1</v>
      </c>
      <c r="E355" s="79">
        <v>28500</v>
      </c>
      <c r="F355" s="79">
        <v>342000</v>
      </c>
      <c r="G355" s="79">
        <v>0</v>
      </c>
      <c r="H355" s="79">
        <v>4750</v>
      </c>
      <c r="I355" s="79">
        <v>47500</v>
      </c>
      <c r="J355" s="79">
        <v>0</v>
      </c>
      <c r="K355" s="79">
        <v>0</v>
      </c>
      <c r="L355" s="79">
        <v>12000</v>
      </c>
      <c r="M355" s="80">
        <v>406250</v>
      </c>
    </row>
    <row r="356" spans="1:13" ht="30" x14ac:dyDescent="0.25">
      <c r="A356" s="10" t="s">
        <v>475</v>
      </c>
      <c r="B356" s="17" t="s">
        <v>650</v>
      </c>
      <c r="C356" s="2"/>
      <c r="D356" s="3">
        <v>1</v>
      </c>
      <c r="E356" s="79">
        <v>33500</v>
      </c>
      <c r="F356" s="79">
        <v>402000</v>
      </c>
      <c r="G356" s="79">
        <v>0</v>
      </c>
      <c r="H356" s="79">
        <v>5583.3333333333339</v>
      </c>
      <c r="I356" s="79">
        <v>55833.333333333336</v>
      </c>
      <c r="J356" s="79">
        <v>0</v>
      </c>
      <c r="K356" s="79">
        <v>0</v>
      </c>
      <c r="L356" s="79">
        <v>24000</v>
      </c>
      <c r="M356" s="80">
        <v>487416.66666666663</v>
      </c>
    </row>
    <row r="357" spans="1:13" x14ac:dyDescent="0.25">
      <c r="A357" s="10" t="s">
        <v>514</v>
      </c>
      <c r="B357" s="17" t="s">
        <v>626</v>
      </c>
      <c r="C357" s="2"/>
      <c r="D357" s="3">
        <v>1</v>
      </c>
      <c r="E357" s="79">
        <v>33500</v>
      </c>
      <c r="F357" s="79">
        <v>402000</v>
      </c>
      <c r="G357" s="79">
        <v>0</v>
      </c>
      <c r="H357" s="79">
        <v>5583.3333333333339</v>
      </c>
      <c r="I357" s="79">
        <v>55833.333333333336</v>
      </c>
      <c r="J357" s="79">
        <v>0</v>
      </c>
      <c r="K357" s="79">
        <v>0</v>
      </c>
      <c r="L357" s="79">
        <v>12000</v>
      </c>
      <c r="M357" s="80">
        <v>475416.66666666663</v>
      </c>
    </row>
    <row r="358" spans="1:13" x14ac:dyDescent="0.25">
      <c r="A358" s="10" t="s">
        <v>271</v>
      </c>
      <c r="B358" s="17" t="s">
        <v>652</v>
      </c>
      <c r="C358" s="2"/>
      <c r="D358" s="3">
        <v>1</v>
      </c>
      <c r="E358" s="79">
        <v>33500</v>
      </c>
      <c r="F358" s="79">
        <v>402000</v>
      </c>
      <c r="G358" s="79">
        <v>0</v>
      </c>
      <c r="H358" s="79">
        <v>5583.3333333333339</v>
      </c>
      <c r="I358" s="79">
        <v>55833.333333333336</v>
      </c>
      <c r="J358" s="79">
        <v>0</v>
      </c>
      <c r="K358" s="79">
        <v>0</v>
      </c>
      <c r="L358" s="79">
        <v>24000</v>
      </c>
      <c r="M358" s="80">
        <v>487416.66666666663</v>
      </c>
    </row>
    <row r="359" spans="1:13" x14ac:dyDescent="0.25">
      <c r="A359" s="10" t="s">
        <v>437</v>
      </c>
      <c r="B359" s="17" t="s">
        <v>632</v>
      </c>
      <c r="C359" s="2"/>
      <c r="D359" s="3">
        <v>1</v>
      </c>
      <c r="E359" s="79">
        <v>28500</v>
      </c>
      <c r="F359" s="79">
        <v>342000</v>
      </c>
      <c r="G359" s="79">
        <v>0</v>
      </c>
      <c r="H359" s="79">
        <v>4750</v>
      </c>
      <c r="I359" s="79">
        <v>47500</v>
      </c>
      <c r="J359" s="79">
        <v>0</v>
      </c>
      <c r="K359" s="79">
        <v>0</v>
      </c>
      <c r="L359" s="79">
        <v>24000</v>
      </c>
      <c r="M359" s="80">
        <v>418250</v>
      </c>
    </row>
    <row r="360" spans="1:13" x14ac:dyDescent="0.25">
      <c r="A360" s="10" t="s">
        <v>435</v>
      </c>
      <c r="B360" s="17" t="s">
        <v>645</v>
      </c>
      <c r="C360" s="2"/>
      <c r="D360" s="3">
        <v>1</v>
      </c>
      <c r="E360" s="79">
        <v>28500</v>
      </c>
      <c r="F360" s="79">
        <v>342000</v>
      </c>
      <c r="G360" s="79">
        <v>0</v>
      </c>
      <c r="H360" s="79">
        <v>4750</v>
      </c>
      <c r="I360" s="79">
        <v>47500</v>
      </c>
      <c r="J360" s="79">
        <v>0</v>
      </c>
      <c r="K360" s="79">
        <v>0</v>
      </c>
      <c r="L360" s="79">
        <v>24000</v>
      </c>
      <c r="M360" s="80">
        <v>418250</v>
      </c>
    </row>
    <row r="361" spans="1:13" x14ac:dyDescent="0.25">
      <c r="A361" s="10" t="s">
        <v>342</v>
      </c>
      <c r="B361" s="17" t="s">
        <v>642</v>
      </c>
      <c r="C361" s="2"/>
      <c r="D361" s="3">
        <v>1</v>
      </c>
      <c r="E361" s="79">
        <v>33500</v>
      </c>
      <c r="F361" s="79">
        <v>402000</v>
      </c>
      <c r="G361" s="79">
        <v>0</v>
      </c>
      <c r="H361" s="79">
        <v>5583.3333333333339</v>
      </c>
      <c r="I361" s="79">
        <v>55833.333333333336</v>
      </c>
      <c r="J361" s="79">
        <v>0</v>
      </c>
      <c r="K361" s="79">
        <v>0</v>
      </c>
      <c r="L361" s="79">
        <v>24000</v>
      </c>
      <c r="M361" s="80">
        <v>487416.66666666663</v>
      </c>
    </row>
    <row r="362" spans="1:13" x14ac:dyDescent="0.25">
      <c r="A362" s="10" t="s">
        <v>667</v>
      </c>
      <c r="B362" s="17" t="s">
        <v>24</v>
      </c>
      <c r="C362" s="2"/>
      <c r="D362" s="3">
        <v>1</v>
      </c>
      <c r="E362" s="79">
        <v>33500</v>
      </c>
      <c r="F362" s="79">
        <v>402000</v>
      </c>
      <c r="G362" s="79">
        <v>0</v>
      </c>
      <c r="H362" s="79">
        <v>5583.3333333333339</v>
      </c>
      <c r="I362" s="79">
        <v>55833.333333333336</v>
      </c>
      <c r="J362" s="79">
        <v>0</v>
      </c>
      <c r="K362" s="79">
        <v>0</v>
      </c>
      <c r="L362" s="79">
        <v>24000</v>
      </c>
      <c r="M362" s="80">
        <v>487416.66666666663</v>
      </c>
    </row>
    <row r="363" spans="1:13" ht="30" x14ac:dyDescent="0.25">
      <c r="A363" s="10" t="s">
        <v>511</v>
      </c>
      <c r="B363" s="17" t="s">
        <v>654</v>
      </c>
      <c r="C363" s="2"/>
      <c r="D363" s="3">
        <v>1</v>
      </c>
      <c r="E363" s="79">
        <v>28500</v>
      </c>
      <c r="F363" s="79">
        <v>342000</v>
      </c>
      <c r="G363" s="79">
        <v>0</v>
      </c>
      <c r="H363" s="79">
        <v>4750</v>
      </c>
      <c r="I363" s="79">
        <v>47500</v>
      </c>
      <c r="J363" s="79">
        <v>0</v>
      </c>
      <c r="K363" s="79">
        <v>0</v>
      </c>
      <c r="L363" s="79">
        <v>24000</v>
      </c>
      <c r="M363" s="80">
        <v>418250</v>
      </c>
    </row>
    <row r="364" spans="1:13" ht="30" x14ac:dyDescent="0.25">
      <c r="A364" s="10" t="s">
        <v>444</v>
      </c>
      <c r="B364" s="17" t="s">
        <v>627</v>
      </c>
      <c r="C364" s="2"/>
      <c r="D364" s="3">
        <v>1</v>
      </c>
      <c r="E364" s="79">
        <v>28500</v>
      </c>
      <c r="F364" s="79">
        <v>342000</v>
      </c>
      <c r="G364" s="79">
        <v>0</v>
      </c>
      <c r="H364" s="79">
        <v>4750</v>
      </c>
      <c r="I364" s="79">
        <v>47500</v>
      </c>
      <c r="J364" s="79">
        <v>0</v>
      </c>
      <c r="K364" s="79">
        <v>0</v>
      </c>
      <c r="L364" s="79">
        <v>24000</v>
      </c>
      <c r="M364" s="80">
        <v>418250</v>
      </c>
    </row>
    <row r="365" spans="1:13" ht="30" x14ac:dyDescent="0.25">
      <c r="A365" s="10" t="s">
        <v>391</v>
      </c>
      <c r="B365" s="17" t="s">
        <v>385</v>
      </c>
      <c r="C365" s="2"/>
      <c r="D365" s="3">
        <v>1</v>
      </c>
      <c r="E365" s="79">
        <v>33500</v>
      </c>
      <c r="F365" s="79">
        <v>402000</v>
      </c>
      <c r="G365" s="79">
        <v>0</v>
      </c>
      <c r="H365" s="79">
        <v>5583.3333333333339</v>
      </c>
      <c r="I365" s="79">
        <v>55833.333333333336</v>
      </c>
      <c r="J365" s="79">
        <v>0</v>
      </c>
      <c r="K365" s="79">
        <v>0</v>
      </c>
      <c r="L365" s="79">
        <v>16000</v>
      </c>
      <c r="M365" s="80">
        <v>479416.66666666663</v>
      </c>
    </row>
    <row r="366" spans="1:13" x14ac:dyDescent="0.25">
      <c r="A366" s="10" t="s">
        <v>84</v>
      </c>
      <c r="B366" s="17" t="s">
        <v>83</v>
      </c>
      <c r="C366" s="2"/>
      <c r="D366" s="3">
        <v>1</v>
      </c>
      <c r="E366" s="79">
        <v>28500</v>
      </c>
      <c r="F366" s="79">
        <v>342000</v>
      </c>
      <c r="G366" s="79">
        <v>0</v>
      </c>
      <c r="H366" s="79">
        <v>4750</v>
      </c>
      <c r="I366" s="79">
        <v>47500</v>
      </c>
      <c r="J366" s="79">
        <v>0</v>
      </c>
      <c r="K366" s="79">
        <v>0</v>
      </c>
      <c r="L366" s="79">
        <v>24000</v>
      </c>
      <c r="M366" s="80">
        <v>418250</v>
      </c>
    </row>
    <row r="367" spans="1:13" ht="30" x14ac:dyDescent="0.25">
      <c r="A367" s="10" t="s">
        <v>42</v>
      </c>
      <c r="B367" s="17" t="s">
        <v>22</v>
      </c>
      <c r="C367" s="2"/>
      <c r="D367" s="3">
        <v>1</v>
      </c>
      <c r="E367" s="79">
        <v>28500</v>
      </c>
      <c r="F367" s="79">
        <v>342000</v>
      </c>
      <c r="G367" s="79">
        <v>0</v>
      </c>
      <c r="H367" s="79">
        <v>4750</v>
      </c>
      <c r="I367" s="79">
        <v>47500</v>
      </c>
      <c r="J367" s="79">
        <v>0</v>
      </c>
      <c r="K367" s="79">
        <v>0</v>
      </c>
      <c r="L367" s="79">
        <v>24000</v>
      </c>
      <c r="M367" s="80">
        <v>418250</v>
      </c>
    </row>
    <row r="368" spans="1:13" x14ac:dyDescent="0.25">
      <c r="A368" s="10" t="s">
        <v>431</v>
      </c>
      <c r="B368" s="17" t="s">
        <v>148</v>
      </c>
      <c r="C368" s="2"/>
      <c r="D368" s="3">
        <v>1</v>
      </c>
      <c r="E368" s="79">
        <v>28500</v>
      </c>
      <c r="F368" s="79">
        <v>342000</v>
      </c>
      <c r="G368" s="79">
        <v>0</v>
      </c>
      <c r="H368" s="79">
        <v>4750</v>
      </c>
      <c r="I368" s="79">
        <v>47500</v>
      </c>
      <c r="J368" s="79">
        <v>0</v>
      </c>
      <c r="K368" s="79">
        <v>0</v>
      </c>
      <c r="L368" s="79">
        <v>12000</v>
      </c>
      <c r="M368" s="80">
        <v>406250</v>
      </c>
    </row>
    <row r="369" spans="1:13" ht="30" x14ac:dyDescent="0.25">
      <c r="A369" s="10" t="s">
        <v>488</v>
      </c>
      <c r="B369" s="17" t="s">
        <v>489</v>
      </c>
      <c r="C369" s="2"/>
      <c r="D369" s="3">
        <v>1</v>
      </c>
      <c r="E369" s="79">
        <v>33500</v>
      </c>
      <c r="F369" s="79">
        <v>402000</v>
      </c>
      <c r="G369" s="79">
        <v>0</v>
      </c>
      <c r="H369" s="79">
        <v>5583.3333333333339</v>
      </c>
      <c r="I369" s="79">
        <v>55833.333333333336</v>
      </c>
      <c r="J369" s="79">
        <v>0</v>
      </c>
      <c r="K369" s="79">
        <v>0</v>
      </c>
      <c r="L369" s="79">
        <v>24000</v>
      </c>
      <c r="M369" s="80">
        <v>487416.66666666663</v>
      </c>
    </row>
    <row r="370" spans="1:13" ht="30" x14ac:dyDescent="0.25">
      <c r="A370" s="10" t="s">
        <v>662</v>
      </c>
      <c r="B370" s="17" t="s">
        <v>489</v>
      </c>
      <c r="C370" s="2"/>
      <c r="D370" s="3">
        <v>1</v>
      </c>
      <c r="E370" s="79">
        <v>28500</v>
      </c>
      <c r="F370" s="79">
        <v>342000</v>
      </c>
      <c r="G370" s="79">
        <v>0</v>
      </c>
      <c r="H370" s="79">
        <v>4750</v>
      </c>
      <c r="I370" s="79">
        <v>47500</v>
      </c>
      <c r="J370" s="79">
        <v>0</v>
      </c>
      <c r="K370" s="79">
        <v>0</v>
      </c>
      <c r="L370" s="79">
        <v>24000</v>
      </c>
      <c r="M370" s="80">
        <v>418250</v>
      </c>
    </row>
    <row r="371" spans="1:13" x14ac:dyDescent="0.25">
      <c r="A371" s="10" t="s">
        <v>85</v>
      </c>
      <c r="B371" s="17" t="s">
        <v>86</v>
      </c>
      <c r="C371" s="2"/>
      <c r="D371" s="3">
        <v>1</v>
      </c>
      <c r="E371" s="79">
        <v>43500</v>
      </c>
      <c r="F371" s="79">
        <v>522000</v>
      </c>
      <c r="G371" s="79">
        <v>0</v>
      </c>
      <c r="H371" s="79">
        <v>7250</v>
      </c>
      <c r="I371" s="79">
        <v>72500</v>
      </c>
      <c r="J371" s="79">
        <v>0</v>
      </c>
      <c r="K371" s="79">
        <v>0</v>
      </c>
      <c r="L371" s="79">
        <v>24000</v>
      </c>
      <c r="M371" s="80">
        <v>625750</v>
      </c>
    </row>
    <row r="372" spans="1:13" ht="30" x14ac:dyDescent="0.25">
      <c r="A372" s="10" t="s">
        <v>562</v>
      </c>
      <c r="B372" s="17" t="s">
        <v>64</v>
      </c>
      <c r="C372" s="2"/>
      <c r="D372" s="3">
        <v>1</v>
      </c>
      <c r="E372" s="79">
        <v>33500</v>
      </c>
      <c r="F372" s="79">
        <v>402000</v>
      </c>
      <c r="G372" s="79">
        <v>0</v>
      </c>
      <c r="H372" s="79">
        <v>5583.3333333333339</v>
      </c>
      <c r="I372" s="79">
        <v>55833.333333333336</v>
      </c>
      <c r="J372" s="79">
        <v>0</v>
      </c>
      <c r="K372" s="79">
        <v>0</v>
      </c>
      <c r="L372" s="79">
        <v>24000</v>
      </c>
      <c r="M372" s="80">
        <v>487416.66666666663</v>
      </c>
    </row>
    <row r="373" spans="1:13" x14ac:dyDescent="0.25">
      <c r="A373" s="10" t="s">
        <v>532</v>
      </c>
      <c r="B373" s="17" t="s">
        <v>656</v>
      </c>
      <c r="C373" s="2"/>
      <c r="D373" s="3">
        <v>1</v>
      </c>
      <c r="E373" s="79">
        <v>33500</v>
      </c>
      <c r="F373" s="79">
        <v>402000</v>
      </c>
      <c r="G373" s="79">
        <v>0</v>
      </c>
      <c r="H373" s="79">
        <v>5583.3333333333339</v>
      </c>
      <c r="I373" s="79">
        <v>55833.333333333336</v>
      </c>
      <c r="J373" s="79">
        <v>0</v>
      </c>
      <c r="K373" s="79">
        <v>0</v>
      </c>
      <c r="L373" s="79">
        <v>24000</v>
      </c>
      <c r="M373" s="80">
        <v>487416.66666666663</v>
      </c>
    </row>
    <row r="374" spans="1:13" x14ac:dyDescent="0.25">
      <c r="A374" s="10" t="s">
        <v>368</v>
      </c>
      <c r="B374" s="17" t="s">
        <v>71</v>
      </c>
      <c r="C374" s="2"/>
      <c r="D374" s="3">
        <v>1</v>
      </c>
      <c r="E374" s="79">
        <v>33500</v>
      </c>
      <c r="F374" s="79">
        <v>402000</v>
      </c>
      <c r="G374" s="79">
        <v>0</v>
      </c>
      <c r="H374" s="79">
        <v>5583.3333333333339</v>
      </c>
      <c r="I374" s="79">
        <v>55833.333333333336</v>
      </c>
      <c r="J374" s="79">
        <v>0</v>
      </c>
      <c r="K374" s="79">
        <v>0</v>
      </c>
      <c r="L374" s="79">
        <v>12000</v>
      </c>
      <c r="M374" s="80">
        <v>475416.66666666663</v>
      </c>
    </row>
    <row r="375" spans="1:13" x14ac:dyDescent="0.25">
      <c r="A375" s="10" t="s">
        <v>258</v>
      </c>
      <c r="B375" s="17" t="s">
        <v>483</v>
      </c>
      <c r="C375" s="2"/>
      <c r="D375" s="3">
        <v>1</v>
      </c>
      <c r="E375" s="79">
        <v>28500</v>
      </c>
      <c r="F375" s="79">
        <v>342000</v>
      </c>
      <c r="G375" s="79">
        <v>0</v>
      </c>
      <c r="H375" s="79">
        <v>4750</v>
      </c>
      <c r="I375" s="79">
        <v>47500</v>
      </c>
      <c r="J375" s="79">
        <v>0</v>
      </c>
      <c r="K375" s="79">
        <v>0</v>
      </c>
      <c r="L375" s="79">
        <v>24000</v>
      </c>
      <c r="M375" s="80">
        <v>418250</v>
      </c>
    </row>
    <row r="376" spans="1:13" ht="30" x14ac:dyDescent="0.25">
      <c r="A376" s="10" t="s">
        <v>258</v>
      </c>
      <c r="B376" s="17" t="s">
        <v>482</v>
      </c>
      <c r="C376" s="2"/>
      <c r="D376" s="3">
        <v>1</v>
      </c>
      <c r="E376" s="79">
        <v>33500</v>
      </c>
      <c r="F376" s="79">
        <v>402000</v>
      </c>
      <c r="G376" s="79">
        <v>0</v>
      </c>
      <c r="H376" s="79">
        <v>5583.3333333333339</v>
      </c>
      <c r="I376" s="79">
        <v>55833.333333333336</v>
      </c>
      <c r="J376" s="79">
        <v>0</v>
      </c>
      <c r="K376" s="79">
        <v>0</v>
      </c>
      <c r="L376" s="79">
        <v>24000</v>
      </c>
      <c r="M376" s="80">
        <v>487416.66666666663</v>
      </c>
    </row>
    <row r="377" spans="1:13" ht="30" x14ac:dyDescent="0.25">
      <c r="A377" s="10" t="s">
        <v>452</v>
      </c>
      <c r="B377" s="17" t="s">
        <v>636</v>
      </c>
      <c r="C377" s="2"/>
      <c r="D377" s="3">
        <v>1</v>
      </c>
      <c r="E377" s="79">
        <v>28500</v>
      </c>
      <c r="F377" s="79">
        <v>342000</v>
      </c>
      <c r="G377" s="79">
        <v>0</v>
      </c>
      <c r="H377" s="79">
        <v>4750</v>
      </c>
      <c r="I377" s="79">
        <v>47500</v>
      </c>
      <c r="J377" s="79">
        <v>0</v>
      </c>
      <c r="K377" s="79">
        <v>0</v>
      </c>
      <c r="L377" s="79">
        <v>24000</v>
      </c>
      <c r="M377" s="80">
        <v>418250</v>
      </c>
    </row>
    <row r="378" spans="1:13" ht="30" x14ac:dyDescent="0.25">
      <c r="A378" s="10" t="s">
        <v>172</v>
      </c>
      <c r="B378" s="17" t="s">
        <v>635</v>
      </c>
      <c r="C378" s="2"/>
      <c r="D378" s="3">
        <v>1</v>
      </c>
      <c r="E378" s="79">
        <v>33500</v>
      </c>
      <c r="F378" s="79">
        <v>402000</v>
      </c>
      <c r="G378" s="79">
        <v>0</v>
      </c>
      <c r="H378" s="79">
        <v>5583.3333333333339</v>
      </c>
      <c r="I378" s="79">
        <v>55833.333333333336</v>
      </c>
      <c r="J378" s="79">
        <v>0</v>
      </c>
      <c r="K378" s="79">
        <v>0</v>
      </c>
      <c r="L378" s="79">
        <v>24000</v>
      </c>
      <c r="M378" s="80">
        <v>487416.66666666663</v>
      </c>
    </row>
    <row r="379" spans="1:13" ht="30" x14ac:dyDescent="0.25">
      <c r="A379" s="10" t="s">
        <v>449</v>
      </c>
      <c r="B379" s="17" t="s">
        <v>705</v>
      </c>
      <c r="C379" s="2"/>
      <c r="D379" s="3">
        <v>1</v>
      </c>
      <c r="E379" s="79">
        <v>28500</v>
      </c>
      <c r="F379" s="79">
        <v>342000</v>
      </c>
      <c r="G379" s="79">
        <v>0</v>
      </c>
      <c r="H379" s="79">
        <v>4750</v>
      </c>
      <c r="I379" s="79">
        <v>47500</v>
      </c>
      <c r="J379" s="79">
        <v>0</v>
      </c>
      <c r="K379" s="79">
        <v>0</v>
      </c>
      <c r="L379" s="79">
        <v>12000</v>
      </c>
      <c r="M379" s="80">
        <v>406250</v>
      </c>
    </row>
    <row r="380" spans="1:13" x14ac:dyDescent="0.25">
      <c r="A380" s="10" t="s">
        <v>540</v>
      </c>
      <c r="B380" s="17" t="s">
        <v>604</v>
      </c>
      <c r="C380" s="2"/>
      <c r="D380" s="3">
        <v>1</v>
      </c>
      <c r="E380" s="79">
        <v>33500</v>
      </c>
      <c r="F380" s="79">
        <v>402000</v>
      </c>
      <c r="G380" s="79">
        <v>0</v>
      </c>
      <c r="H380" s="79">
        <v>5583.3333333333339</v>
      </c>
      <c r="I380" s="79">
        <v>55833.333333333336</v>
      </c>
      <c r="J380" s="79">
        <v>0</v>
      </c>
      <c r="K380" s="79">
        <v>0</v>
      </c>
      <c r="L380" s="79">
        <v>24000</v>
      </c>
      <c r="M380" s="80">
        <v>487416.66666666663</v>
      </c>
    </row>
    <row r="381" spans="1:13" x14ac:dyDescent="0.25">
      <c r="A381" s="10" t="s">
        <v>286</v>
      </c>
      <c r="B381" s="17" t="s">
        <v>623</v>
      </c>
      <c r="C381" s="2"/>
      <c r="D381" s="3">
        <v>1</v>
      </c>
      <c r="E381" s="79">
        <v>28500</v>
      </c>
      <c r="F381" s="79">
        <v>342000</v>
      </c>
      <c r="G381" s="79">
        <v>0</v>
      </c>
      <c r="H381" s="79">
        <v>4750</v>
      </c>
      <c r="I381" s="79">
        <v>47500</v>
      </c>
      <c r="J381" s="79">
        <v>0</v>
      </c>
      <c r="K381" s="79">
        <v>0</v>
      </c>
      <c r="L381" s="79">
        <v>24000</v>
      </c>
      <c r="M381" s="80">
        <v>418250</v>
      </c>
    </row>
    <row r="382" spans="1:13" x14ac:dyDescent="0.25">
      <c r="A382" s="10" t="s">
        <v>485</v>
      </c>
      <c r="B382" s="17" t="s">
        <v>640</v>
      </c>
      <c r="C382" s="2"/>
      <c r="D382" s="3">
        <v>1</v>
      </c>
      <c r="E382" s="79">
        <v>33500</v>
      </c>
      <c r="F382" s="79">
        <v>402000</v>
      </c>
      <c r="G382" s="79">
        <v>0</v>
      </c>
      <c r="H382" s="79">
        <v>5583.3333333333339</v>
      </c>
      <c r="I382" s="79">
        <v>55833.333333333336</v>
      </c>
      <c r="J382" s="79">
        <v>0</v>
      </c>
      <c r="K382" s="79">
        <v>0</v>
      </c>
      <c r="L382" s="79">
        <v>24000</v>
      </c>
      <c r="M382" s="80">
        <v>487416.66666666663</v>
      </c>
    </row>
    <row r="383" spans="1:13" ht="30" x14ac:dyDescent="0.25">
      <c r="A383" s="10" t="s">
        <v>128</v>
      </c>
      <c r="B383" s="17" t="s">
        <v>103</v>
      </c>
      <c r="C383" s="2"/>
      <c r="D383" s="3">
        <v>1</v>
      </c>
      <c r="E383" s="79">
        <v>38500</v>
      </c>
      <c r="F383" s="79">
        <v>462000</v>
      </c>
      <c r="G383" s="79">
        <v>0</v>
      </c>
      <c r="H383" s="79">
        <v>6416.6666666666661</v>
      </c>
      <c r="I383" s="79">
        <v>64166.666666666664</v>
      </c>
      <c r="J383" s="79">
        <v>0</v>
      </c>
      <c r="K383" s="79">
        <v>0</v>
      </c>
      <c r="L383" s="79">
        <v>24000</v>
      </c>
      <c r="M383" s="80">
        <v>556583.33333333337</v>
      </c>
    </row>
    <row r="384" spans="1:13" x14ac:dyDescent="0.25">
      <c r="A384" s="10" t="s">
        <v>453</v>
      </c>
      <c r="B384" s="17" t="s">
        <v>633</v>
      </c>
      <c r="C384" s="2"/>
      <c r="D384" s="3">
        <v>1</v>
      </c>
      <c r="E384" s="79">
        <v>33500</v>
      </c>
      <c r="F384" s="79">
        <v>402000</v>
      </c>
      <c r="G384" s="79">
        <v>0</v>
      </c>
      <c r="H384" s="79">
        <v>5583.3333333333339</v>
      </c>
      <c r="I384" s="79">
        <v>55833.333333333336</v>
      </c>
      <c r="J384" s="79">
        <v>0</v>
      </c>
      <c r="K384" s="79">
        <v>0</v>
      </c>
      <c r="L384" s="79">
        <v>24000</v>
      </c>
      <c r="M384" s="80">
        <v>487416.66666666663</v>
      </c>
    </row>
    <row r="385" spans="1:13" x14ac:dyDescent="0.25">
      <c r="A385" s="10" t="s">
        <v>272</v>
      </c>
      <c r="B385" s="17" t="s">
        <v>610</v>
      </c>
      <c r="C385" s="2"/>
      <c r="D385" s="3">
        <v>1</v>
      </c>
      <c r="E385" s="79">
        <v>33500</v>
      </c>
      <c r="F385" s="79">
        <v>402000</v>
      </c>
      <c r="G385" s="79">
        <v>0</v>
      </c>
      <c r="H385" s="79">
        <v>5583.3333333333339</v>
      </c>
      <c r="I385" s="79">
        <v>55833.333333333336</v>
      </c>
      <c r="J385" s="79">
        <v>0</v>
      </c>
      <c r="K385" s="79">
        <v>0</v>
      </c>
      <c r="L385" s="79">
        <v>24000</v>
      </c>
      <c r="M385" s="80">
        <v>487416.66666666663</v>
      </c>
    </row>
    <row r="386" spans="1:13" x14ac:dyDescent="0.25">
      <c r="A386" s="10" t="s">
        <v>259</v>
      </c>
      <c r="B386" s="17" t="s">
        <v>608</v>
      </c>
      <c r="C386" s="2"/>
      <c r="D386" s="3">
        <v>1</v>
      </c>
      <c r="E386" s="79">
        <v>33500</v>
      </c>
      <c r="F386" s="79">
        <v>402000</v>
      </c>
      <c r="G386" s="79">
        <v>0</v>
      </c>
      <c r="H386" s="79">
        <v>5583.3333333333339</v>
      </c>
      <c r="I386" s="79">
        <v>55833.333333333336</v>
      </c>
      <c r="J386" s="79">
        <v>0</v>
      </c>
      <c r="K386" s="79">
        <v>0</v>
      </c>
      <c r="L386" s="79">
        <v>24000</v>
      </c>
      <c r="M386" s="80">
        <v>487416.66666666663</v>
      </c>
    </row>
    <row r="387" spans="1:13" ht="30" x14ac:dyDescent="0.25">
      <c r="A387" s="10" t="s">
        <v>668</v>
      </c>
      <c r="B387" s="17" t="s">
        <v>467</v>
      </c>
      <c r="C387" s="2"/>
      <c r="D387" s="3">
        <v>1</v>
      </c>
      <c r="E387" s="79">
        <v>33500</v>
      </c>
      <c r="F387" s="79">
        <v>402000</v>
      </c>
      <c r="G387" s="79">
        <v>0</v>
      </c>
      <c r="H387" s="79">
        <v>5583.3333333333339</v>
      </c>
      <c r="I387" s="79">
        <v>55833.333333333336</v>
      </c>
      <c r="J387" s="79">
        <v>0</v>
      </c>
      <c r="K387" s="79">
        <v>0</v>
      </c>
      <c r="L387" s="79">
        <v>16000</v>
      </c>
      <c r="M387" s="80">
        <v>479416.66666666663</v>
      </c>
    </row>
    <row r="388" spans="1:13" ht="30" x14ac:dyDescent="0.25">
      <c r="A388" s="10" t="s">
        <v>322</v>
      </c>
      <c r="B388" s="17" t="s">
        <v>314</v>
      </c>
      <c r="C388" s="2"/>
      <c r="D388" s="3">
        <v>1</v>
      </c>
      <c r="E388" s="79">
        <v>30000</v>
      </c>
      <c r="F388" s="79">
        <v>360000</v>
      </c>
      <c r="G388" s="79">
        <v>0</v>
      </c>
      <c r="H388" s="79">
        <v>5000</v>
      </c>
      <c r="I388" s="79">
        <v>50000</v>
      </c>
      <c r="J388" s="79">
        <v>0</v>
      </c>
      <c r="K388" s="79">
        <v>0</v>
      </c>
      <c r="L388" s="79">
        <v>24000</v>
      </c>
      <c r="M388" s="80">
        <v>439000</v>
      </c>
    </row>
    <row r="389" spans="1:13" ht="30" x14ac:dyDescent="0.25">
      <c r="A389" s="10" t="s">
        <v>669</v>
      </c>
      <c r="B389" s="17" t="s">
        <v>302</v>
      </c>
      <c r="C389" s="2"/>
      <c r="D389" s="3">
        <v>1</v>
      </c>
      <c r="E389" s="79">
        <v>33500</v>
      </c>
      <c r="F389" s="79">
        <v>402000</v>
      </c>
      <c r="G389" s="79">
        <v>0</v>
      </c>
      <c r="H389" s="79">
        <v>5583.3333333333339</v>
      </c>
      <c r="I389" s="79">
        <v>55833.333333333336</v>
      </c>
      <c r="J389" s="79">
        <v>0</v>
      </c>
      <c r="K389" s="79">
        <v>0</v>
      </c>
      <c r="L389" s="79">
        <v>24000</v>
      </c>
      <c r="M389" s="80">
        <v>487416.66666666663</v>
      </c>
    </row>
    <row r="390" spans="1:13" ht="30" x14ac:dyDescent="0.25">
      <c r="A390" s="10" t="s">
        <v>129</v>
      </c>
      <c r="B390" s="17" t="s">
        <v>674</v>
      </c>
      <c r="C390" s="2"/>
      <c r="D390" s="3">
        <v>1</v>
      </c>
      <c r="E390" s="79">
        <v>38500</v>
      </c>
      <c r="F390" s="79">
        <v>462000</v>
      </c>
      <c r="G390" s="79">
        <v>0</v>
      </c>
      <c r="H390" s="79">
        <v>6416.6666666666661</v>
      </c>
      <c r="I390" s="79">
        <v>64166.666666666664</v>
      </c>
      <c r="J390" s="79">
        <v>0</v>
      </c>
      <c r="K390" s="79">
        <v>0</v>
      </c>
      <c r="L390" s="79">
        <v>24000</v>
      </c>
      <c r="M390" s="80">
        <v>556583.33333333337</v>
      </c>
    </row>
    <row r="391" spans="1:13" x14ac:dyDescent="0.25">
      <c r="A391" s="10" t="s">
        <v>144</v>
      </c>
      <c r="B391" s="17" t="s">
        <v>143</v>
      </c>
      <c r="C391" s="2"/>
      <c r="D391" s="3">
        <v>1</v>
      </c>
      <c r="E391" s="79">
        <v>33500</v>
      </c>
      <c r="F391" s="79">
        <v>402000</v>
      </c>
      <c r="G391" s="79">
        <v>0</v>
      </c>
      <c r="H391" s="79">
        <v>5583.3333333333339</v>
      </c>
      <c r="I391" s="79">
        <v>55833.333333333336</v>
      </c>
      <c r="J391" s="79">
        <v>0</v>
      </c>
      <c r="K391" s="79">
        <v>0</v>
      </c>
      <c r="L391" s="79">
        <v>24000</v>
      </c>
      <c r="M391" s="80">
        <v>487416.66666666663</v>
      </c>
    </row>
    <row r="392" spans="1:13" ht="30" x14ac:dyDescent="0.25">
      <c r="A392" s="10" t="s">
        <v>323</v>
      </c>
      <c r="B392" s="17" t="s">
        <v>314</v>
      </c>
      <c r="C392" s="2"/>
      <c r="D392" s="3">
        <v>1</v>
      </c>
      <c r="E392" s="79">
        <v>30000</v>
      </c>
      <c r="F392" s="79">
        <v>360000</v>
      </c>
      <c r="G392" s="79">
        <v>0</v>
      </c>
      <c r="H392" s="79">
        <v>5000</v>
      </c>
      <c r="I392" s="79">
        <v>50000</v>
      </c>
      <c r="J392" s="79">
        <v>0</v>
      </c>
      <c r="K392" s="79">
        <v>0</v>
      </c>
      <c r="L392" s="79">
        <v>24000</v>
      </c>
      <c r="M392" s="80">
        <v>439000</v>
      </c>
    </row>
    <row r="393" spans="1:13" ht="30" x14ac:dyDescent="0.25">
      <c r="A393" s="10" t="s">
        <v>553</v>
      </c>
      <c r="B393" s="17" t="s">
        <v>554</v>
      </c>
      <c r="C393" s="2"/>
      <c r="D393" s="3">
        <v>1</v>
      </c>
      <c r="E393" s="79">
        <v>33500</v>
      </c>
      <c r="F393" s="79">
        <v>402000</v>
      </c>
      <c r="G393" s="79">
        <v>0</v>
      </c>
      <c r="H393" s="79">
        <v>5583.3333333333339</v>
      </c>
      <c r="I393" s="79">
        <v>55833.333333333336</v>
      </c>
      <c r="J393" s="79">
        <v>0</v>
      </c>
      <c r="K393" s="79">
        <v>0</v>
      </c>
      <c r="L393" s="79">
        <v>24000</v>
      </c>
      <c r="M393" s="80">
        <v>487416.66666666663</v>
      </c>
    </row>
    <row r="394" spans="1:13" ht="30" x14ac:dyDescent="0.25">
      <c r="A394" s="10" t="s">
        <v>533</v>
      </c>
      <c r="B394" s="17" t="s">
        <v>612</v>
      </c>
      <c r="C394" s="2"/>
      <c r="D394" s="3">
        <v>1</v>
      </c>
      <c r="E394" s="79">
        <v>33500</v>
      </c>
      <c r="F394" s="79">
        <v>402000</v>
      </c>
      <c r="G394" s="79">
        <v>0</v>
      </c>
      <c r="H394" s="79">
        <v>5583.3333333333339</v>
      </c>
      <c r="I394" s="79">
        <v>55833.333333333336</v>
      </c>
      <c r="J394" s="79">
        <v>0</v>
      </c>
      <c r="K394" s="79">
        <v>0</v>
      </c>
      <c r="L394" s="79">
        <v>24000</v>
      </c>
      <c r="M394" s="80">
        <v>487416.66666666663</v>
      </c>
    </row>
    <row r="395" spans="1:13" ht="30" x14ac:dyDescent="0.25">
      <c r="A395" s="10" t="s">
        <v>490</v>
      </c>
      <c r="B395" s="17" t="s">
        <v>629</v>
      </c>
      <c r="C395" s="2"/>
      <c r="D395" s="3">
        <v>1</v>
      </c>
      <c r="E395" s="79">
        <v>33500</v>
      </c>
      <c r="F395" s="79">
        <v>402000</v>
      </c>
      <c r="G395" s="79">
        <v>0</v>
      </c>
      <c r="H395" s="79">
        <v>5583.3333333333339</v>
      </c>
      <c r="I395" s="79">
        <v>55833.333333333336</v>
      </c>
      <c r="J395" s="79">
        <v>0</v>
      </c>
      <c r="K395" s="79">
        <v>0</v>
      </c>
      <c r="L395" s="79">
        <v>24000</v>
      </c>
      <c r="M395" s="80">
        <v>487416.66666666663</v>
      </c>
    </row>
    <row r="396" spans="1:13" x14ac:dyDescent="0.25">
      <c r="A396" s="10" t="s">
        <v>531</v>
      </c>
      <c r="B396" s="17" t="s">
        <v>679</v>
      </c>
      <c r="C396" s="2"/>
      <c r="D396" s="3">
        <v>1</v>
      </c>
      <c r="E396" s="79">
        <v>28500</v>
      </c>
      <c r="F396" s="79">
        <v>342000</v>
      </c>
      <c r="G396" s="79">
        <v>0</v>
      </c>
      <c r="H396" s="79">
        <v>4750</v>
      </c>
      <c r="I396" s="79">
        <v>47500</v>
      </c>
      <c r="J396" s="79">
        <v>0</v>
      </c>
      <c r="K396" s="79">
        <v>0</v>
      </c>
      <c r="L396" s="79">
        <v>24000</v>
      </c>
      <c r="M396" s="80">
        <v>418250</v>
      </c>
    </row>
    <row r="397" spans="1:13" x14ac:dyDescent="0.25">
      <c r="A397" s="10" t="s">
        <v>414</v>
      </c>
      <c r="B397" s="17" t="s">
        <v>624</v>
      </c>
      <c r="C397" s="2"/>
      <c r="D397" s="3">
        <v>1</v>
      </c>
      <c r="E397" s="79">
        <v>28500</v>
      </c>
      <c r="F397" s="79">
        <v>342000</v>
      </c>
      <c r="G397" s="79">
        <v>0</v>
      </c>
      <c r="H397" s="79">
        <v>4750</v>
      </c>
      <c r="I397" s="79">
        <v>47500</v>
      </c>
      <c r="J397" s="79">
        <v>0</v>
      </c>
      <c r="K397" s="79">
        <v>0</v>
      </c>
      <c r="L397" s="79">
        <v>24000</v>
      </c>
      <c r="M397" s="80">
        <v>418250</v>
      </c>
    </row>
    <row r="398" spans="1:13" ht="30" x14ac:dyDescent="0.25">
      <c r="A398" s="10" t="s">
        <v>544</v>
      </c>
      <c r="B398" s="17" t="s">
        <v>314</v>
      </c>
      <c r="C398" s="2"/>
      <c r="D398" s="3">
        <v>1</v>
      </c>
      <c r="E398" s="79">
        <v>37849.608</v>
      </c>
      <c r="F398" s="79">
        <v>454195.29599999997</v>
      </c>
      <c r="G398" s="79">
        <v>0</v>
      </c>
      <c r="H398" s="79">
        <v>6308.268</v>
      </c>
      <c r="I398" s="79">
        <v>63082.680000000008</v>
      </c>
      <c r="J398" s="79">
        <v>0</v>
      </c>
      <c r="K398" s="79">
        <v>0</v>
      </c>
      <c r="L398" s="79">
        <v>24000</v>
      </c>
      <c r="M398" s="80">
        <v>547586.24399999995</v>
      </c>
    </row>
    <row r="399" spans="1:13" ht="30" x14ac:dyDescent="0.25">
      <c r="A399" s="10" t="s">
        <v>473</v>
      </c>
      <c r="B399" s="17" t="s">
        <v>467</v>
      </c>
      <c r="C399" s="2"/>
      <c r="D399" s="3">
        <v>1</v>
      </c>
      <c r="E399" s="79">
        <v>43500</v>
      </c>
      <c r="F399" s="79">
        <v>522000</v>
      </c>
      <c r="G399" s="79">
        <v>0</v>
      </c>
      <c r="H399" s="79">
        <v>7250</v>
      </c>
      <c r="I399" s="79">
        <v>72500</v>
      </c>
      <c r="J399" s="79">
        <v>0</v>
      </c>
      <c r="K399" s="79">
        <v>0</v>
      </c>
      <c r="L399" s="79">
        <v>12000</v>
      </c>
      <c r="M399" s="80">
        <v>613750</v>
      </c>
    </row>
    <row r="400" spans="1:13" x14ac:dyDescent="0.25">
      <c r="A400" s="10" t="s">
        <v>464</v>
      </c>
      <c r="B400" s="17" t="s">
        <v>600</v>
      </c>
      <c r="C400" s="2"/>
      <c r="D400" s="3">
        <v>1</v>
      </c>
      <c r="E400" s="79">
        <v>33500</v>
      </c>
      <c r="F400" s="79">
        <v>402000</v>
      </c>
      <c r="G400" s="79">
        <v>0</v>
      </c>
      <c r="H400" s="79">
        <v>5583.3333333333339</v>
      </c>
      <c r="I400" s="79">
        <v>55833.333333333336</v>
      </c>
      <c r="J400" s="79">
        <v>0</v>
      </c>
      <c r="K400" s="79">
        <v>0</v>
      </c>
      <c r="L400" s="79">
        <v>24000</v>
      </c>
      <c r="M400" s="80">
        <v>487416.66666666663</v>
      </c>
    </row>
    <row r="401" spans="1:13" ht="30" x14ac:dyDescent="0.25">
      <c r="A401" s="10" t="s">
        <v>256</v>
      </c>
      <c r="B401" s="17" t="s">
        <v>653</v>
      </c>
      <c r="C401" s="2"/>
      <c r="D401" s="3">
        <v>1</v>
      </c>
      <c r="E401" s="79">
        <v>33500</v>
      </c>
      <c r="F401" s="79">
        <v>402000</v>
      </c>
      <c r="G401" s="79">
        <v>0</v>
      </c>
      <c r="H401" s="79">
        <v>5583.3333333333339</v>
      </c>
      <c r="I401" s="79">
        <v>55833.333333333336</v>
      </c>
      <c r="J401" s="79">
        <v>0</v>
      </c>
      <c r="K401" s="79">
        <v>0</v>
      </c>
      <c r="L401" s="79">
        <v>24000</v>
      </c>
      <c r="M401" s="80">
        <v>487416.66666666663</v>
      </c>
    </row>
    <row r="402" spans="1:13" x14ac:dyDescent="0.25">
      <c r="A402" s="10" t="s">
        <v>139</v>
      </c>
      <c r="B402" s="17" t="s">
        <v>130</v>
      </c>
      <c r="C402" s="2"/>
      <c r="D402" s="3">
        <v>1</v>
      </c>
      <c r="E402" s="79">
        <v>33500</v>
      </c>
      <c r="F402" s="79">
        <v>402000</v>
      </c>
      <c r="G402" s="79">
        <v>0</v>
      </c>
      <c r="H402" s="79">
        <v>5583.3333333333339</v>
      </c>
      <c r="I402" s="79">
        <v>55833.333333333336</v>
      </c>
      <c r="J402" s="79">
        <v>0</v>
      </c>
      <c r="K402" s="79">
        <v>0</v>
      </c>
      <c r="L402" s="79">
        <v>24000</v>
      </c>
      <c r="M402" s="80">
        <v>487416.66666666663</v>
      </c>
    </row>
    <row r="403" spans="1:13" x14ac:dyDescent="0.25">
      <c r="A403" s="10" t="s">
        <v>287</v>
      </c>
      <c r="B403" s="17" t="s">
        <v>614</v>
      </c>
      <c r="C403" s="2"/>
      <c r="D403" s="3">
        <v>1</v>
      </c>
      <c r="E403" s="79">
        <v>38500</v>
      </c>
      <c r="F403" s="79">
        <v>462000</v>
      </c>
      <c r="G403" s="79">
        <v>0</v>
      </c>
      <c r="H403" s="79">
        <v>6416.6666666666661</v>
      </c>
      <c r="I403" s="79">
        <v>64166.666666666664</v>
      </c>
      <c r="J403" s="79">
        <v>0</v>
      </c>
      <c r="K403" s="79">
        <v>0</v>
      </c>
      <c r="L403" s="79">
        <v>24000</v>
      </c>
      <c r="M403" s="80">
        <v>556583.33333333337</v>
      </c>
    </row>
    <row r="404" spans="1:13" x14ac:dyDescent="0.25">
      <c r="A404" s="10" t="s">
        <v>279</v>
      </c>
      <c r="B404" s="17" t="s">
        <v>621</v>
      </c>
      <c r="C404" s="2"/>
      <c r="D404" s="3">
        <v>1</v>
      </c>
      <c r="E404" s="79">
        <v>38500</v>
      </c>
      <c r="F404" s="79">
        <v>462000</v>
      </c>
      <c r="G404" s="79">
        <v>0</v>
      </c>
      <c r="H404" s="79">
        <v>6416.6666666666661</v>
      </c>
      <c r="I404" s="79">
        <v>64166.666666666664</v>
      </c>
      <c r="J404" s="79">
        <v>0</v>
      </c>
      <c r="K404" s="79">
        <v>0</v>
      </c>
      <c r="L404" s="79">
        <v>24000</v>
      </c>
      <c r="M404" s="80">
        <v>556583.33333333337</v>
      </c>
    </row>
    <row r="405" spans="1:13" x14ac:dyDescent="0.25">
      <c r="A405" s="10" t="s">
        <v>556</v>
      </c>
      <c r="B405" s="17" t="s">
        <v>631</v>
      </c>
      <c r="C405" s="2"/>
      <c r="D405" s="3">
        <v>1</v>
      </c>
      <c r="E405" s="79">
        <v>33500</v>
      </c>
      <c r="F405" s="79">
        <v>402000</v>
      </c>
      <c r="G405" s="79">
        <v>0</v>
      </c>
      <c r="H405" s="79">
        <v>5583.3333333333339</v>
      </c>
      <c r="I405" s="79">
        <v>55833.333333333336</v>
      </c>
      <c r="J405" s="79">
        <v>0</v>
      </c>
      <c r="K405" s="79">
        <v>0</v>
      </c>
      <c r="L405" s="79">
        <v>24000</v>
      </c>
      <c r="M405" s="80">
        <v>487416.66666666663</v>
      </c>
    </row>
    <row r="406" spans="1:13" x14ac:dyDescent="0.25">
      <c r="A406" s="10" t="s">
        <v>670</v>
      </c>
      <c r="B406" s="17" t="s">
        <v>584</v>
      </c>
      <c r="C406" s="2"/>
      <c r="D406" s="3">
        <v>1</v>
      </c>
      <c r="E406" s="79">
        <v>33500</v>
      </c>
      <c r="F406" s="79">
        <v>402000</v>
      </c>
      <c r="G406" s="79">
        <v>0</v>
      </c>
      <c r="H406" s="79">
        <v>5583.3333333333339</v>
      </c>
      <c r="I406" s="79">
        <v>55833.333333333336</v>
      </c>
      <c r="J406" s="79">
        <v>0</v>
      </c>
      <c r="K406" s="79">
        <v>0</v>
      </c>
      <c r="L406" s="79">
        <v>12000</v>
      </c>
      <c r="M406" s="80">
        <v>475416.66666666663</v>
      </c>
    </row>
    <row r="407" spans="1:13" x14ac:dyDescent="0.25">
      <c r="A407" s="10" t="s">
        <v>36</v>
      </c>
      <c r="B407" s="17" t="s">
        <v>611</v>
      </c>
      <c r="C407" s="2"/>
      <c r="D407" s="3">
        <v>1</v>
      </c>
      <c r="E407" s="79">
        <v>43500</v>
      </c>
      <c r="F407" s="79">
        <v>522000</v>
      </c>
      <c r="G407" s="79">
        <v>0</v>
      </c>
      <c r="H407" s="79">
        <v>7250</v>
      </c>
      <c r="I407" s="79">
        <v>72500</v>
      </c>
      <c r="J407" s="79">
        <v>0</v>
      </c>
      <c r="K407" s="79">
        <v>0</v>
      </c>
      <c r="L407" s="79">
        <v>24000</v>
      </c>
      <c r="M407" s="80">
        <v>625750</v>
      </c>
    </row>
    <row r="408" spans="1:13" ht="30" x14ac:dyDescent="0.25">
      <c r="A408" s="10" t="s">
        <v>462</v>
      </c>
      <c r="B408" s="17" t="s">
        <v>602</v>
      </c>
      <c r="C408" s="2"/>
      <c r="D408" s="3">
        <v>1</v>
      </c>
      <c r="E408" s="79">
        <v>28500</v>
      </c>
      <c r="F408" s="79">
        <v>342000</v>
      </c>
      <c r="G408" s="79">
        <v>0</v>
      </c>
      <c r="H408" s="79">
        <v>4750</v>
      </c>
      <c r="I408" s="79">
        <v>47500</v>
      </c>
      <c r="J408" s="79">
        <v>0</v>
      </c>
      <c r="K408" s="79">
        <v>0</v>
      </c>
      <c r="L408" s="79">
        <v>16000</v>
      </c>
      <c r="M408" s="80">
        <v>410250</v>
      </c>
    </row>
    <row r="409" spans="1:13" x14ac:dyDescent="0.25">
      <c r="A409" s="10" t="s">
        <v>570</v>
      </c>
      <c r="B409" s="17" t="s">
        <v>148</v>
      </c>
      <c r="C409" s="2"/>
      <c r="D409" s="3">
        <v>1</v>
      </c>
      <c r="E409" s="79">
        <v>28500</v>
      </c>
      <c r="F409" s="79">
        <v>342000</v>
      </c>
      <c r="G409" s="79">
        <v>0</v>
      </c>
      <c r="H409" s="79">
        <v>4750</v>
      </c>
      <c r="I409" s="79">
        <v>47500</v>
      </c>
      <c r="J409" s="79">
        <v>0</v>
      </c>
      <c r="K409" s="79">
        <v>0</v>
      </c>
      <c r="L409" s="79">
        <v>24000</v>
      </c>
      <c r="M409" s="80">
        <v>418250</v>
      </c>
    </row>
    <row r="410" spans="1:13" ht="30" x14ac:dyDescent="0.25">
      <c r="A410" s="10" t="s">
        <v>487</v>
      </c>
      <c r="B410" s="17" t="s">
        <v>210</v>
      </c>
      <c r="C410" s="2"/>
      <c r="D410" s="3">
        <v>1</v>
      </c>
      <c r="E410" s="79">
        <v>28500</v>
      </c>
      <c r="F410" s="79">
        <v>342000</v>
      </c>
      <c r="G410" s="79">
        <v>0</v>
      </c>
      <c r="H410" s="79">
        <v>4750</v>
      </c>
      <c r="I410" s="79">
        <v>47500</v>
      </c>
      <c r="J410" s="79">
        <v>0</v>
      </c>
      <c r="K410" s="79">
        <v>0</v>
      </c>
      <c r="L410" s="79">
        <v>12000</v>
      </c>
      <c r="M410" s="80">
        <v>406250</v>
      </c>
    </row>
    <row r="411" spans="1:13" ht="30" x14ac:dyDescent="0.25">
      <c r="A411" s="10" t="s">
        <v>573</v>
      </c>
      <c r="B411" s="17" t="s">
        <v>24</v>
      </c>
      <c r="C411" s="2"/>
      <c r="D411" s="3">
        <v>1</v>
      </c>
      <c r="E411" s="79">
        <v>33500</v>
      </c>
      <c r="F411" s="79">
        <v>402000</v>
      </c>
      <c r="G411" s="79">
        <v>0</v>
      </c>
      <c r="H411" s="79">
        <v>5583.3333333333339</v>
      </c>
      <c r="I411" s="79">
        <v>55833.333333333336</v>
      </c>
      <c r="J411" s="79">
        <v>0</v>
      </c>
      <c r="K411" s="79">
        <v>0</v>
      </c>
      <c r="L411" s="79">
        <v>12000</v>
      </c>
      <c r="M411" s="80">
        <v>475416.66666666663</v>
      </c>
    </row>
    <row r="412" spans="1:13" x14ac:dyDescent="0.25">
      <c r="A412" s="10" t="s">
        <v>430</v>
      </c>
      <c r="B412" s="17" t="s">
        <v>148</v>
      </c>
      <c r="C412" s="2"/>
      <c r="D412" s="3">
        <v>1</v>
      </c>
      <c r="E412" s="79">
        <v>28500</v>
      </c>
      <c r="F412" s="79">
        <v>342000</v>
      </c>
      <c r="G412" s="79">
        <v>0</v>
      </c>
      <c r="H412" s="79">
        <v>4750</v>
      </c>
      <c r="I412" s="79">
        <v>47500</v>
      </c>
      <c r="J412" s="79">
        <v>0</v>
      </c>
      <c r="K412" s="79">
        <v>0</v>
      </c>
      <c r="L412" s="79">
        <v>24000</v>
      </c>
      <c r="M412" s="80">
        <v>418250</v>
      </c>
    </row>
    <row r="413" spans="1:13" x14ac:dyDescent="0.25">
      <c r="A413" s="10" t="s">
        <v>387</v>
      </c>
      <c r="B413" s="17" t="s">
        <v>386</v>
      </c>
      <c r="C413" s="2"/>
      <c r="D413" s="3">
        <v>1</v>
      </c>
      <c r="E413" s="79">
        <v>33500</v>
      </c>
      <c r="F413" s="79">
        <v>402000</v>
      </c>
      <c r="G413" s="79">
        <v>0</v>
      </c>
      <c r="H413" s="79">
        <v>5583.3333333333339</v>
      </c>
      <c r="I413" s="79">
        <v>55833.333333333336</v>
      </c>
      <c r="J413" s="79">
        <v>0</v>
      </c>
      <c r="K413" s="79">
        <v>0</v>
      </c>
      <c r="L413" s="79">
        <v>24000</v>
      </c>
      <c r="M413" s="80">
        <v>487416.66666666663</v>
      </c>
    </row>
    <row r="414" spans="1:13" ht="30" x14ac:dyDescent="0.25">
      <c r="A414" s="10" t="s">
        <v>463</v>
      </c>
      <c r="B414" s="17" t="s">
        <v>602</v>
      </c>
      <c r="C414" s="2"/>
      <c r="D414" s="3">
        <v>1</v>
      </c>
      <c r="E414" s="79">
        <v>33500</v>
      </c>
      <c r="F414" s="79">
        <v>402000</v>
      </c>
      <c r="G414" s="79">
        <v>0</v>
      </c>
      <c r="H414" s="79">
        <v>5583.3333333333339</v>
      </c>
      <c r="I414" s="79">
        <v>55833.333333333336</v>
      </c>
      <c r="J414" s="79">
        <v>0</v>
      </c>
      <c r="K414" s="79">
        <v>0</v>
      </c>
      <c r="L414" s="79">
        <v>24000</v>
      </c>
      <c r="M414" s="80">
        <v>487416.66666666663</v>
      </c>
    </row>
    <row r="415" spans="1:13" ht="30" x14ac:dyDescent="0.25">
      <c r="A415" s="10" t="s">
        <v>701</v>
      </c>
      <c r="B415" s="17" t="s">
        <v>314</v>
      </c>
      <c r="C415" s="2"/>
      <c r="D415" s="3">
        <v>1</v>
      </c>
      <c r="E415" s="79">
        <v>28500</v>
      </c>
      <c r="F415" s="79">
        <v>342000</v>
      </c>
      <c r="G415" s="79">
        <v>0</v>
      </c>
      <c r="H415" s="79">
        <v>4750</v>
      </c>
      <c r="I415" s="79">
        <v>47500</v>
      </c>
      <c r="J415" s="79">
        <v>0</v>
      </c>
      <c r="K415" s="79">
        <v>0</v>
      </c>
      <c r="L415" s="79">
        <v>24000</v>
      </c>
      <c r="M415" s="80">
        <v>418250</v>
      </c>
    </row>
    <row r="416" spans="1:13" x14ac:dyDescent="0.25">
      <c r="A416" s="10" t="s">
        <v>457</v>
      </c>
      <c r="B416" s="17" t="s">
        <v>634</v>
      </c>
      <c r="C416" s="2"/>
      <c r="D416" s="3">
        <v>1</v>
      </c>
      <c r="E416" s="79">
        <v>28500</v>
      </c>
      <c r="F416" s="79">
        <v>342000</v>
      </c>
      <c r="G416" s="79">
        <v>0</v>
      </c>
      <c r="H416" s="79">
        <v>4750</v>
      </c>
      <c r="I416" s="79">
        <v>47500</v>
      </c>
      <c r="J416" s="79">
        <v>0</v>
      </c>
      <c r="K416" s="79">
        <v>0</v>
      </c>
      <c r="L416" s="79">
        <v>24000</v>
      </c>
      <c r="M416" s="80">
        <v>418250</v>
      </c>
    </row>
    <row r="417" spans="1:13" x14ac:dyDescent="0.25">
      <c r="A417" s="10" t="s">
        <v>460</v>
      </c>
      <c r="B417" s="17" t="s">
        <v>655</v>
      </c>
      <c r="C417" s="2"/>
      <c r="D417" s="3">
        <v>1</v>
      </c>
      <c r="E417" s="79">
        <v>33500</v>
      </c>
      <c r="F417" s="79">
        <v>402000</v>
      </c>
      <c r="G417" s="79">
        <v>0</v>
      </c>
      <c r="H417" s="79">
        <v>5583.3333333333339</v>
      </c>
      <c r="I417" s="79">
        <v>55833.333333333336</v>
      </c>
      <c r="J417" s="79">
        <v>0</v>
      </c>
      <c r="K417" s="79">
        <v>0</v>
      </c>
      <c r="L417" s="79">
        <v>12000</v>
      </c>
      <c r="M417" s="80">
        <v>475416.66666666663</v>
      </c>
    </row>
    <row r="418" spans="1:13" x14ac:dyDescent="0.25">
      <c r="A418" s="10" t="s">
        <v>177</v>
      </c>
      <c r="B418" s="17" t="s">
        <v>655</v>
      </c>
      <c r="C418" s="2"/>
      <c r="D418" s="3">
        <v>1</v>
      </c>
      <c r="E418" s="79">
        <v>33500</v>
      </c>
      <c r="F418" s="79">
        <v>402000</v>
      </c>
      <c r="G418" s="79">
        <v>0</v>
      </c>
      <c r="H418" s="79">
        <v>5583.3333333333339</v>
      </c>
      <c r="I418" s="79">
        <v>55833.333333333336</v>
      </c>
      <c r="J418" s="79">
        <v>0</v>
      </c>
      <c r="K418" s="79">
        <v>0</v>
      </c>
      <c r="L418" s="79">
        <v>24000</v>
      </c>
      <c r="M418" s="80">
        <v>487416.66666666663</v>
      </c>
    </row>
    <row r="419" spans="1:13" x14ac:dyDescent="0.25">
      <c r="A419" s="10" t="s">
        <v>179</v>
      </c>
      <c r="B419" s="17" t="s">
        <v>655</v>
      </c>
      <c r="C419" s="2"/>
      <c r="D419" s="3">
        <v>1</v>
      </c>
      <c r="E419" s="79">
        <v>33500</v>
      </c>
      <c r="F419" s="79">
        <v>402000</v>
      </c>
      <c r="G419" s="79">
        <v>0</v>
      </c>
      <c r="H419" s="79">
        <v>5583.3333333333339</v>
      </c>
      <c r="I419" s="79">
        <v>55833.333333333336</v>
      </c>
      <c r="J419" s="79">
        <v>0</v>
      </c>
      <c r="K419" s="79">
        <v>0</v>
      </c>
      <c r="L419" s="79">
        <v>24000</v>
      </c>
      <c r="M419" s="80">
        <v>487416.66666666663</v>
      </c>
    </row>
    <row r="420" spans="1:13" ht="30" x14ac:dyDescent="0.25">
      <c r="A420" s="10" t="s">
        <v>564</v>
      </c>
      <c r="B420" s="17" t="s">
        <v>567</v>
      </c>
      <c r="C420" s="2"/>
      <c r="D420" s="3">
        <v>1</v>
      </c>
      <c r="E420" s="79">
        <v>28500</v>
      </c>
      <c r="F420" s="79">
        <v>342000</v>
      </c>
      <c r="G420" s="79">
        <v>0</v>
      </c>
      <c r="H420" s="79">
        <v>4750</v>
      </c>
      <c r="I420" s="79">
        <v>47500</v>
      </c>
      <c r="J420" s="79">
        <v>0</v>
      </c>
      <c r="K420" s="79">
        <v>0</v>
      </c>
      <c r="L420" s="79">
        <v>24000</v>
      </c>
      <c r="M420" s="80">
        <v>418250</v>
      </c>
    </row>
    <row r="421" spans="1:13" x14ac:dyDescent="0.25">
      <c r="A421" s="10" t="s">
        <v>534</v>
      </c>
      <c r="B421" s="17" t="s">
        <v>618</v>
      </c>
      <c r="C421" s="2"/>
      <c r="D421" s="3">
        <v>1</v>
      </c>
      <c r="E421" s="79">
        <v>28500</v>
      </c>
      <c r="F421" s="79">
        <v>342000</v>
      </c>
      <c r="G421" s="79">
        <v>0</v>
      </c>
      <c r="H421" s="79">
        <v>4750</v>
      </c>
      <c r="I421" s="79">
        <v>47500</v>
      </c>
      <c r="J421" s="79">
        <v>0</v>
      </c>
      <c r="K421" s="79">
        <v>0</v>
      </c>
      <c r="L421" s="79">
        <v>24000</v>
      </c>
      <c r="M421" s="80">
        <v>418250</v>
      </c>
    </row>
    <row r="422" spans="1:13" ht="30" x14ac:dyDescent="0.25">
      <c r="A422" s="10" t="s">
        <v>505</v>
      </c>
      <c r="B422" s="17" t="s">
        <v>210</v>
      </c>
      <c r="C422" s="2"/>
      <c r="D422" s="3">
        <v>1</v>
      </c>
      <c r="E422" s="79">
        <v>33500</v>
      </c>
      <c r="F422" s="79">
        <v>402000</v>
      </c>
      <c r="G422" s="79">
        <v>0</v>
      </c>
      <c r="H422" s="79">
        <v>5583.3333333333339</v>
      </c>
      <c r="I422" s="79">
        <v>55833.333333333336</v>
      </c>
      <c r="J422" s="79">
        <v>0</v>
      </c>
      <c r="K422" s="79">
        <v>0</v>
      </c>
      <c r="L422" s="79">
        <v>12000</v>
      </c>
      <c r="M422" s="80">
        <v>475416.66666666663</v>
      </c>
    </row>
    <row r="423" spans="1:13" x14ac:dyDescent="0.25">
      <c r="A423" s="10" t="s">
        <v>381</v>
      </c>
      <c r="B423" s="17" t="s">
        <v>382</v>
      </c>
      <c r="C423" s="2"/>
      <c r="D423" s="3">
        <v>1</v>
      </c>
      <c r="E423" s="79">
        <v>28500</v>
      </c>
      <c r="F423" s="79">
        <v>342000</v>
      </c>
      <c r="G423" s="79">
        <v>0</v>
      </c>
      <c r="H423" s="79">
        <v>4750</v>
      </c>
      <c r="I423" s="79">
        <v>47500</v>
      </c>
      <c r="J423" s="79">
        <v>0</v>
      </c>
      <c r="K423" s="79">
        <v>0</v>
      </c>
      <c r="L423" s="79">
        <v>24000</v>
      </c>
      <c r="M423" s="80">
        <v>418250</v>
      </c>
    </row>
    <row r="424" spans="1:13" ht="30" x14ac:dyDescent="0.25">
      <c r="A424" s="10" t="s">
        <v>337</v>
      </c>
      <c r="B424" s="18" t="s">
        <v>336</v>
      </c>
      <c r="C424" s="2"/>
      <c r="D424" s="3">
        <v>1</v>
      </c>
      <c r="E424" s="79">
        <v>38500</v>
      </c>
      <c r="F424" s="79">
        <v>462000</v>
      </c>
      <c r="G424" s="79">
        <v>0</v>
      </c>
      <c r="H424" s="79">
        <v>6416.6666666666661</v>
      </c>
      <c r="I424" s="79">
        <v>64166.666666666664</v>
      </c>
      <c r="J424" s="79">
        <v>0</v>
      </c>
      <c r="K424" s="79">
        <v>0</v>
      </c>
      <c r="L424" s="79">
        <v>24000</v>
      </c>
      <c r="M424" s="80">
        <v>556583.33333333337</v>
      </c>
    </row>
    <row r="425" spans="1:13" ht="45" x14ac:dyDescent="0.25">
      <c r="A425" s="10" t="s">
        <v>664</v>
      </c>
      <c r="B425" s="17" t="s">
        <v>439</v>
      </c>
      <c r="C425" s="2"/>
      <c r="D425" s="3">
        <v>1</v>
      </c>
      <c r="E425" s="79">
        <v>28500</v>
      </c>
      <c r="F425" s="79">
        <v>342000</v>
      </c>
      <c r="G425" s="79">
        <v>0</v>
      </c>
      <c r="H425" s="79">
        <v>4750</v>
      </c>
      <c r="I425" s="79">
        <v>47500</v>
      </c>
      <c r="J425" s="79">
        <v>0</v>
      </c>
      <c r="K425" s="79">
        <v>0</v>
      </c>
      <c r="L425" s="79">
        <v>24000</v>
      </c>
      <c r="M425" s="80">
        <v>418250</v>
      </c>
    </row>
    <row r="426" spans="1:13" ht="30" x14ac:dyDescent="0.25">
      <c r="A426" s="10" t="s">
        <v>555</v>
      </c>
      <c r="B426" s="17" t="s">
        <v>616</v>
      </c>
      <c r="C426" s="2"/>
      <c r="D426" s="3">
        <v>1</v>
      </c>
      <c r="E426" s="79">
        <v>38500</v>
      </c>
      <c r="F426" s="79">
        <v>462000</v>
      </c>
      <c r="G426" s="79">
        <v>0</v>
      </c>
      <c r="H426" s="79">
        <v>6416.6666666666661</v>
      </c>
      <c r="I426" s="79">
        <v>64166.666666666664</v>
      </c>
      <c r="J426" s="79">
        <v>0</v>
      </c>
      <c r="K426" s="79">
        <v>0</v>
      </c>
      <c r="L426" s="79">
        <v>43250</v>
      </c>
      <c r="M426" s="80">
        <v>575833.33333333337</v>
      </c>
    </row>
    <row r="427" spans="1:13" ht="30" x14ac:dyDescent="0.25">
      <c r="A427" s="10" t="s">
        <v>559</v>
      </c>
      <c r="B427" s="17" t="s">
        <v>558</v>
      </c>
      <c r="C427" s="2"/>
      <c r="D427" s="3">
        <v>1</v>
      </c>
      <c r="E427" s="79">
        <v>43500</v>
      </c>
      <c r="F427" s="79">
        <v>522000</v>
      </c>
      <c r="G427" s="79">
        <v>0</v>
      </c>
      <c r="H427" s="79">
        <v>7250</v>
      </c>
      <c r="I427" s="79">
        <v>72500</v>
      </c>
      <c r="J427" s="79">
        <v>0</v>
      </c>
      <c r="K427" s="79">
        <v>0</v>
      </c>
      <c r="L427" s="79">
        <v>12000</v>
      </c>
      <c r="M427" s="80">
        <v>613750</v>
      </c>
    </row>
    <row r="428" spans="1:13" x14ac:dyDescent="0.25">
      <c r="A428" s="10" t="s">
        <v>288</v>
      </c>
      <c r="B428" s="17" t="s">
        <v>275</v>
      </c>
      <c r="C428" s="2"/>
      <c r="D428" s="3">
        <v>1</v>
      </c>
      <c r="E428" s="79">
        <v>43500</v>
      </c>
      <c r="F428" s="79">
        <v>522000</v>
      </c>
      <c r="G428" s="79">
        <v>0</v>
      </c>
      <c r="H428" s="79">
        <v>7250</v>
      </c>
      <c r="I428" s="79">
        <v>72500</v>
      </c>
      <c r="J428" s="79">
        <v>0</v>
      </c>
      <c r="K428" s="79">
        <v>0</v>
      </c>
      <c r="L428" s="79">
        <v>24000</v>
      </c>
      <c r="M428" s="80">
        <v>625750</v>
      </c>
    </row>
    <row r="429" spans="1:13" x14ac:dyDescent="0.25">
      <c r="A429" s="10" t="s">
        <v>288</v>
      </c>
      <c r="B429" s="17" t="s">
        <v>205</v>
      </c>
      <c r="C429" s="2"/>
      <c r="D429" s="3">
        <v>1</v>
      </c>
      <c r="E429" s="79">
        <v>38500</v>
      </c>
      <c r="F429" s="79">
        <v>462000</v>
      </c>
      <c r="G429" s="79">
        <v>0</v>
      </c>
      <c r="H429" s="79">
        <v>6416.6666666666661</v>
      </c>
      <c r="I429" s="79">
        <v>64166.666666666664</v>
      </c>
      <c r="J429" s="79">
        <v>0</v>
      </c>
      <c r="K429" s="79">
        <v>0</v>
      </c>
      <c r="L429" s="79">
        <v>12000</v>
      </c>
      <c r="M429" s="80">
        <v>544583.33333333337</v>
      </c>
    </row>
    <row r="430" spans="1:13" ht="30" x14ac:dyDescent="0.25">
      <c r="A430" s="10" t="s">
        <v>593</v>
      </c>
      <c r="B430" s="17" t="s">
        <v>628</v>
      </c>
      <c r="C430" s="2"/>
      <c r="D430" s="3">
        <v>1</v>
      </c>
      <c r="E430" s="79">
        <v>33500</v>
      </c>
      <c r="F430" s="79">
        <v>402000</v>
      </c>
      <c r="G430" s="79">
        <v>0</v>
      </c>
      <c r="H430" s="79">
        <v>5583.3333333333339</v>
      </c>
      <c r="I430" s="79">
        <v>55833.333333333336</v>
      </c>
      <c r="J430" s="79">
        <v>0</v>
      </c>
      <c r="K430" s="79">
        <v>0</v>
      </c>
      <c r="L430" s="79">
        <v>16000</v>
      </c>
      <c r="M430" s="80">
        <v>479416.66666666663</v>
      </c>
    </row>
    <row r="431" spans="1:13" x14ac:dyDescent="0.25">
      <c r="A431" s="10" t="s">
        <v>548</v>
      </c>
      <c r="B431" s="17" t="s">
        <v>601</v>
      </c>
      <c r="C431" s="2"/>
      <c r="D431" s="3">
        <v>1</v>
      </c>
      <c r="E431" s="79">
        <v>43500</v>
      </c>
      <c r="F431" s="79">
        <v>522000</v>
      </c>
      <c r="G431" s="79">
        <v>0</v>
      </c>
      <c r="H431" s="79">
        <v>7250</v>
      </c>
      <c r="I431" s="79">
        <v>72500</v>
      </c>
      <c r="J431" s="79">
        <v>0</v>
      </c>
      <c r="K431" s="79">
        <v>0</v>
      </c>
      <c r="L431" s="79">
        <v>24000</v>
      </c>
      <c r="M431" s="80">
        <v>625750</v>
      </c>
    </row>
    <row r="432" spans="1:13" ht="30" x14ac:dyDescent="0.25">
      <c r="A432" s="10" t="s">
        <v>424</v>
      </c>
      <c r="B432" s="17" t="s">
        <v>638</v>
      </c>
      <c r="C432" s="2"/>
      <c r="D432" s="3">
        <v>1</v>
      </c>
      <c r="E432" s="79">
        <v>38500</v>
      </c>
      <c r="F432" s="79">
        <v>462000</v>
      </c>
      <c r="G432" s="79">
        <v>0</v>
      </c>
      <c r="H432" s="79">
        <v>6416.6666666666661</v>
      </c>
      <c r="I432" s="79">
        <v>64166.666666666664</v>
      </c>
      <c r="J432" s="79">
        <v>0</v>
      </c>
      <c r="K432" s="79">
        <v>0</v>
      </c>
      <c r="L432" s="79">
        <v>24000</v>
      </c>
      <c r="M432" s="80">
        <v>556583.33333333337</v>
      </c>
    </row>
    <row r="433" spans="1:13" ht="30" x14ac:dyDescent="0.25">
      <c r="A433" s="10" t="s">
        <v>512</v>
      </c>
      <c r="B433" s="17" t="s">
        <v>513</v>
      </c>
      <c r="C433" s="2"/>
      <c r="D433" s="3">
        <v>1</v>
      </c>
      <c r="E433" s="79">
        <v>38500</v>
      </c>
      <c r="F433" s="79">
        <v>462000</v>
      </c>
      <c r="G433" s="79">
        <v>0</v>
      </c>
      <c r="H433" s="79">
        <v>6416.6666666666661</v>
      </c>
      <c r="I433" s="79">
        <v>64166.666666666664</v>
      </c>
      <c r="J433" s="79">
        <v>0</v>
      </c>
      <c r="K433" s="79">
        <v>0</v>
      </c>
      <c r="L433" s="79">
        <v>16000</v>
      </c>
      <c r="M433" s="80">
        <v>548583.33333333337</v>
      </c>
    </row>
    <row r="434" spans="1:13" ht="30" x14ac:dyDescent="0.25">
      <c r="A434" s="10" t="s">
        <v>421</v>
      </c>
      <c r="B434" s="17" t="s">
        <v>24</v>
      </c>
      <c r="C434" s="2"/>
      <c r="D434" s="3">
        <v>1</v>
      </c>
      <c r="E434" s="79">
        <v>38500</v>
      </c>
      <c r="F434" s="79">
        <v>462000</v>
      </c>
      <c r="G434" s="79">
        <v>0</v>
      </c>
      <c r="H434" s="79">
        <v>6416.6666666666661</v>
      </c>
      <c r="I434" s="79">
        <v>64166.666666666664</v>
      </c>
      <c r="J434" s="79">
        <v>0</v>
      </c>
      <c r="K434" s="79">
        <v>0</v>
      </c>
      <c r="L434" s="79">
        <v>24000</v>
      </c>
      <c r="M434" s="80">
        <v>556583.33333333337</v>
      </c>
    </row>
    <row r="435" spans="1:13" ht="30" x14ac:dyDescent="0.25">
      <c r="A435" s="10" t="s">
        <v>673</v>
      </c>
      <c r="B435" s="17" t="s">
        <v>71</v>
      </c>
      <c r="C435" s="2"/>
      <c r="D435" s="3">
        <v>1</v>
      </c>
      <c r="E435" s="79">
        <v>43500</v>
      </c>
      <c r="F435" s="79">
        <v>522000</v>
      </c>
      <c r="G435" s="79">
        <v>0</v>
      </c>
      <c r="H435" s="79">
        <v>7250</v>
      </c>
      <c r="I435" s="79">
        <v>72500</v>
      </c>
      <c r="J435" s="79">
        <v>0</v>
      </c>
      <c r="K435" s="79">
        <v>0</v>
      </c>
      <c r="L435" s="79">
        <v>16000</v>
      </c>
      <c r="M435" s="80">
        <v>617750</v>
      </c>
    </row>
    <row r="436" spans="1:13" x14ac:dyDescent="0.25">
      <c r="A436" s="10" t="s">
        <v>538</v>
      </c>
      <c r="B436" s="17" t="s">
        <v>678</v>
      </c>
      <c r="C436" s="2"/>
      <c r="D436" s="3">
        <v>1</v>
      </c>
      <c r="E436" s="79">
        <v>38500</v>
      </c>
      <c r="F436" s="79">
        <v>462000</v>
      </c>
      <c r="G436" s="79">
        <v>0</v>
      </c>
      <c r="H436" s="79">
        <v>6416.6666666666661</v>
      </c>
      <c r="I436" s="79">
        <v>64166.666666666664</v>
      </c>
      <c r="J436" s="79">
        <v>0</v>
      </c>
      <c r="K436" s="79">
        <v>0</v>
      </c>
      <c r="L436" s="79">
        <v>24000</v>
      </c>
      <c r="M436" s="80">
        <v>556583.33333333337</v>
      </c>
    </row>
    <row r="437" spans="1:13" x14ac:dyDescent="0.25">
      <c r="A437" s="10" t="s">
        <v>508</v>
      </c>
      <c r="B437" s="17" t="s">
        <v>507</v>
      </c>
      <c r="C437" s="2"/>
      <c r="D437" s="3">
        <v>1</v>
      </c>
      <c r="E437" s="79">
        <v>38500</v>
      </c>
      <c r="F437" s="79">
        <v>462000</v>
      </c>
      <c r="G437" s="79">
        <v>0</v>
      </c>
      <c r="H437" s="79">
        <v>6416.6666666666661</v>
      </c>
      <c r="I437" s="79">
        <v>64166.666666666664</v>
      </c>
      <c r="J437" s="79">
        <v>0</v>
      </c>
      <c r="K437" s="79">
        <v>0</v>
      </c>
      <c r="L437" s="79">
        <v>24000</v>
      </c>
      <c r="M437" s="80">
        <v>556583.33333333337</v>
      </c>
    </row>
    <row r="438" spans="1:13" ht="30" x14ac:dyDescent="0.25">
      <c r="A438" s="10" t="s">
        <v>704</v>
      </c>
      <c r="B438" s="17" t="s">
        <v>393</v>
      </c>
      <c r="C438" s="2"/>
      <c r="D438" s="3">
        <v>1</v>
      </c>
      <c r="E438" s="79">
        <v>38500</v>
      </c>
      <c r="F438" s="79">
        <v>462000</v>
      </c>
      <c r="G438" s="79">
        <v>0</v>
      </c>
      <c r="H438" s="79">
        <v>6416.6666666666661</v>
      </c>
      <c r="I438" s="79">
        <v>64166.666666666664</v>
      </c>
      <c r="J438" s="79">
        <v>0</v>
      </c>
      <c r="K438" s="79">
        <v>0</v>
      </c>
      <c r="L438" s="79">
        <v>24000</v>
      </c>
      <c r="M438" s="80">
        <v>556583.33333333337</v>
      </c>
    </row>
    <row r="439" spans="1:13" x14ac:dyDescent="0.25">
      <c r="A439" s="10" t="s">
        <v>146</v>
      </c>
      <c r="B439" s="17" t="s">
        <v>143</v>
      </c>
      <c r="C439" s="2"/>
      <c r="D439" s="3">
        <v>1</v>
      </c>
      <c r="E439" s="79">
        <v>43500</v>
      </c>
      <c r="F439" s="79">
        <v>522000</v>
      </c>
      <c r="G439" s="79">
        <v>0</v>
      </c>
      <c r="H439" s="79">
        <v>7250</v>
      </c>
      <c r="I439" s="79">
        <v>72500</v>
      </c>
      <c r="J439" s="79">
        <v>0</v>
      </c>
      <c r="K439" s="79">
        <v>0</v>
      </c>
      <c r="L439" s="79">
        <v>24000</v>
      </c>
      <c r="M439" s="80">
        <v>625750</v>
      </c>
    </row>
    <row r="440" spans="1:13" x14ac:dyDescent="0.25">
      <c r="A440" s="10" t="s">
        <v>140</v>
      </c>
      <c r="B440" s="17" t="s">
        <v>130</v>
      </c>
      <c r="C440" s="2"/>
      <c r="D440" s="3">
        <v>1</v>
      </c>
      <c r="E440" s="79">
        <v>43500</v>
      </c>
      <c r="F440" s="79">
        <v>522000</v>
      </c>
      <c r="G440" s="79">
        <v>0</v>
      </c>
      <c r="H440" s="79">
        <v>7250</v>
      </c>
      <c r="I440" s="79">
        <v>72500</v>
      </c>
      <c r="J440" s="79">
        <v>0</v>
      </c>
      <c r="K440" s="79">
        <v>0</v>
      </c>
      <c r="L440" s="79">
        <v>24000</v>
      </c>
      <c r="M440" s="80">
        <v>625750</v>
      </c>
    </row>
    <row r="441" spans="1:13" ht="30" x14ac:dyDescent="0.25">
      <c r="A441" s="10" t="s">
        <v>574</v>
      </c>
      <c r="B441" s="17" t="s">
        <v>432</v>
      </c>
      <c r="C441" s="2"/>
      <c r="D441" s="3">
        <v>1</v>
      </c>
      <c r="E441" s="79">
        <v>43500</v>
      </c>
      <c r="F441" s="79">
        <v>522000</v>
      </c>
      <c r="G441" s="79">
        <v>0</v>
      </c>
      <c r="H441" s="79">
        <v>7250</v>
      </c>
      <c r="I441" s="79">
        <v>72500</v>
      </c>
      <c r="J441" s="79">
        <v>0</v>
      </c>
      <c r="K441" s="79">
        <v>0</v>
      </c>
      <c r="L441" s="79">
        <v>24000</v>
      </c>
      <c r="M441" s="80">
        <v>625750</v>
      </c>
    </row>
    <row r="442" spans="1:13" ht="30" x14ac:dyDescent="0.25">
      <c r="A442" s="10" t="s">
        <v>563</v>
      </c>
      <c r="B442" s="17" t="s">
        <v>568</v>
      </c>
      <c r="C442" s="2"/>
      <c r="D442" s="3">
        <v>1</v>
      </c>
      <c r="E442" s="79">
        <v>43500</v>
      </c>
      <c r="F442" s="79">
        <v>522000</v>
      </c>
      <c r="G442" s="79">
        <v>0</v>
      </c>
      <c r="H442" s="79">
        <v>7250</v>
      </c>
      <c r="I442" s="79">
        <v>72500</v>
      </c>
      <c r="J442" s="79">
        <v>0</v>
      </c>
      <c r="K442" s="79">
        <v>0</v>
      </c>
      <c r="L442" s="79">
        <v>24000</v>
      </c>
      <c r="M442" s="80">
        <v>625750</v>
      </c>
    </row>
    <row r="443" spans="1:13" ht="30" x14ac:dyDescent="0.25">
      <c r="A443" s="10" t="s">
        <v>40</v>
      </c>
      <c r="B443" s="17" t="s">
        <v>15</v>
      </c>
      <c r="C443" s="2"/>
      <c r="D443" s="3">
        <v>1</v>
      </c>
      <c r="E443" s="79">
        <v>43500</v>
      </c>
      <c r="F443" s="79">
        <v>522000</v>
      </c>
      <c r="G443" s="79">
        <v>0</v>
      </c>
      <c r="H443" s="79">
        <v>7250</v>
      </c>
      <c r="I443" s="79">
        <v>72500</v>
      </c>
      <c r="J443" s="79">
        <v>0</v>
      </c>
      <c r="K443" s="79">
        <v>0</v>
      </c>
      <c r="L443" s="79">
        <v>24000</v>
      </c>
      <c r="M443" s="80">
        <v>625750</v>
      </c>
    </row>
    <row r="444" spans="1:13" ht="30" x14ac:dyDescent="0.25">
      <c r="A444" s="10" t="s">
        <v>481</v>
      </c>
      <c r="B444" s="17" t="s">
        <v>482</v>
      </c>
      <c r="C444" s="2"/>
      <c r="D444" s="3">
        <v>1</v>
      </c>
      <c r="E444" s="79">
        <v>38500</v>
      </c>
      <c r="F444" s="79">
        <v>462000</v>
      </c>
      <c r="G444" s="79">
        <v>0</v>
      </c>
      <c r="H444" s="79">
        <v>6416.6666666666661</v>
      </c>
      <c r="I444" s="79">
        <v>64166.666666666664</v>
      </c>
      <c r="J444" s="79">
        <v>0</v>
      </c>
      <c r="K444" s="79">
        <v>0</v>
      </c>
      <c r="L444" s="79">
        <v>24000</v>
      </c>
      <c r="M444" s="80">
        <v>556583.33333333337</v>
      </c>
    </row>
    <row r="445" spans="1:13" ht="30" x14ac:dyDescent="0.25">
      <c r="A445" s="10" t="s">
        <v>479</v>
      </c>
      <c r="B445" s="17" t="s">
        <v>639</v>
      </c>
      <c r="C445" s="2"/>
      <c r="D445" s="3">
        <v>1</v>
      </c>
      <c r="E445" s="79">
        <v>38500</v>
      </c>
      <c r="F445" s="79">
        <v>462000</v>
      </c>
      <c r="G445" s="79">
        <v>0</v>
      </c>
      <c r="H445" s="79">
        <v>6416.6666666666661</v>
      </c>
      <c r="I445" s="79">
        <v>64166.666666666664</v>
      </c>
      <c r="J445" s="79">
        <v>0</v>
      </c>
      <c r="K445" s="79">
        <v>0</v>
      </c>
      <c r="L445" s="79">
        <v>24000</v>
      </c>
      <c r="M445" s="80">
        <v>556583.33333333337</v>
      </c>
    </row>
    <row r="446" spans="1:13" ht="30" x14ac:dyDescent="0.25">
      <c r="A446" s="10" t="s">
        <v>456</v>
      </c>
      <c r="B446" s="17" t="s">
        <v>455</v>
      </c>
      <c r="C446" s="2"/>
      <c r="D446" s="3">
        <v>1</v>
      </c>
      <c r="E446" s="79">
        <v>38500</v>
      </c>
      <c r="F446" s="79">
        <v>462000</v>
      </c>
      <c r="G446" s="79">
        <v>0</v>
      </c>
      <c r="H446" s="79">
        <v>6416.6666666666661</v>
      </c>
      <c r="I446" s="79">
        <v>64166.666666666664</v>
      </c>
      <c r="J446" s="79">
        <v>0</v>
      </c>
      <c r="K446" s="79">
        <v>0</v>
      </c>
      <c r="L446" s="79">
        <v>12000</v>
      </c>
      <c r="M446" s="80">
        <v>544583.33333333337</v>
      </c>
    </row>
    <row r="447" spans="1:13" ht="30" x14ac:dyDescent="0.25">
      <c r="A447" s="10" t="s">
        <v>173</v>
      </c>
      <c r="B447" s="17" t="s">
        <v>168</v>
      </c>
      <c r="C447" s="2"/>
      <c r="D447" s="3">
        <v>1</v>
      </c>
      <c r="E447" s="79">
        <v>38500</v>
      </c>
      <c r="F447" s="79">
        <v>462000</v>
      </c>
      <c r="G447" s="79">
        <v>0</v>
      </c>
      <c r="H447" s="79">
        <v>6416.6666666666661</v>
      </c>
      <c r="I447" s="79">
        <v>64166.666666666664</v>
      </c>
      <c r="J447" s="79">
        <v>0</v>
      </c>
      <c r="K447" s="79">
        <v>0</v>
      </c>
      <c r="L447" s="79">
        <v>24000</v>
      </c>
      <c r="M447" s="80">
        <v>556583.33333333337</v>
      </c>
    </row>
    <row r="448" spans="1:13" x14ac:dyDescent="0.25">
      <c r="A448" s="10" t="s">
        <v>310</v>
      </c>
      <c r="B448" s="17" t="s">
        <v>302</v>
      </c>
      <c r="C448" s="2"/>
      <c r="D448" s="3">
        <v>1</v>
      </c>
      <c r="E448" s="79">
        <v>43500</v>
      </c>
      <c r="F448" s="79">
        <v>522000</v>
      </c>
      <c r="G448" s="79">
        <v>0</v>
      </c>
      <c r="H448" s="79">
        <v>7250</v>
      </c>
      <c r="I448" s="79">
        <v>72500</v>
      </c>
      <c r="J448" s="79">
        <v>0</v>
      </c>
      <c r="K448" s="79">
        <v>0</v>
      </c>
      <c r="L448" s="79">
        <v>24000</v>
      </c>
      <c r="M448" s="80">
        <v>625750</v>
      </c>
    </row>
    <row r="449" spans="1:13" ht="30" x14ac:dyDescent="0.25">
      <c r="A449" s="10" t="s">
        <v>295</v>
      </c>
      <c r="B449" s="17" t="s">
        <v>294</v>
      </c>
      <c r="C449" s="2"/>
      <c r="D449" s="3">
        <v>1</v>
      </c>
      <c r="E449" s="79">
        <v>43500</v>
      </c>
      <c r="F449" s="79">
        <v>522000</v>
      </c>
      <c r="G449" s="79">
        <v>0</v>
      </c>
      <c r="H449" s="79">
        <v>7250</v>
      </c>
      <c r="I449" s="79">
        <v>72500</v>
      </c>
      <c r="J449" s="79">
        <v>0</v>
      </c>
      <c r="K449" s="79">
        <v>0</v>
      </c>
      <c r="L449" s="79">
        <v>24000</v>
      </c>
      <c r="M449" s="80">
        <v>625750</v>
      </c>
    </row>
    <row r="450" spans="1:13" ht="30" x14ac:dyDescent="0.25">
      <c r="A450" s="10" t="s">
        <v>255</v>
      </c>
      <c r="B450" s="17" t="s">
        <v>251</v>
      </c>
      <c r="C450" s="2"/>
      <c r="D450" s="3">
        <v>1</v>
      </c>
      <c r="E450" s="79">
        <v>43500</v>
      </c>
      <c r="F450" s="79">
        <v>522000</v>
      </c>
      <c r="G450" s="79">
        <v>0</v>
      </c>
      <c r="H450" s="79">
        <v>7250</v>
      </c>
      <c r="I450" s="79">
        <v>72500</v>
      </c>
      <c r="J450" s="79">
        <v>0</v>
      </c>
      <c r="K450" s="79">
        <v>0</v>
      </c>
      <c r="L450" s="79">
        <v>24000</v>
      </c>
      <c r="M450" s="80">
        <v>625750</v>
      </c>
    </row>
    <row r="451" spans="1:13" ht="30" x14ac:dyDescent="0.25">
      <c r="A451" s="10" t="s">
        <v>498</v>
      </c>
      <c r="B451" s="17" t="s">
        <v>499</v>
      </c>
      <c r="C451" s="2"/>
      <c r="D451" s="3">
        <v>1</v>
      </c>
      <c r="E451" s="79">
        <v>43500</v>
      </c>
      <c r="F451" s="79">
        <v>522000</v>
      </c>
      <c r="G451" s="79">
        <v>0</v>
      </c>
      <c r="H451" s="79">
        <v>7250</v>
      </c>
      <c r="I451" s="79">
        <v>72500</v>
      </c>
      <c r="J451" s="79">
        <v>0</v>
      </c>
      <c r="K451" s="79">
        <v>0</v>
      </c>
      <c r="L451" s="79">
        <v>24000</v>
      </c>
      <c r="M451" s="80">
        <v>625750</v>
      </c>
    </row>
    <row r="452" spans="1:13" x14ac:dyDescent="0.25">
      <c r="A452" s="10" t="s">
        <v>262</v>
      </c>
      <c r="B452" s="17" t="s">
        <v>263</v>
      </c>
      <c r="C452" s="2"/>
      <c r="D452" s="3">
        <v>1</v>
      </c>
      <c r="E452" s="79">
        <v>38500</v>
      </c>
      <c r="F452" s="79">
        <v>462000</v>
      </c>
      <c r="G452" s="79">
        <v>0</v>
      </c>
      <c r="H452" s="79">
        <v>6416.6666666666661</v>
      </c>
      <c r="I452" s="79">
        <v>64166.666666666664</v>
      </c>
      <c r="J452" s="79">
        <v>0</v>
      </c>
      <c r="K452" s="79">
        <v>0</v>
      </c>
      <c r="L452" s="79">
        <v>24000</v>
      </c>
      <c r="M452" s="80">
        <v>556583.33333333337</v>
      </c>
    </row>
    <row r="453" spans="1:13" x14ac:dyDescent="0.25">
      <c r="A453" s="10" t="s">
        <v>571</v>
      </c>
      <c r="B453" s="17" t="s">
        <v>24</v>
      </c>
      <c r="C453" s="2"/>
      <c r="D453" s="3">
        <v>1</v>
      </c>
      <c r="E453" s="79">
        <v>43500</v>
      </c>
      <c r="F453" s="79">
        <v>522000</v>
      </c>
      <c r="G453" s="79">
        <v>0</v>
      </c>
      <c r="H453" s="79">
        <v>7250</v>
      </c>
      <c r="I453" s="79">
        <v>72500</v>
      </c>
      <c r="J453" s="79">
        <v>0</v>
      </c>
      <c r="K453" s="79">
        <v>0</v>
      </c>
      <c r="L453" s="79">
        <v>24000</v>
      </c>
      <c r="M453" s="80">
        <v>625750</v>
      </c>
    </row>
    <row r="454" spans="1:13" ht="30" x14ac:dyDescent="0.25">
      <c r="A454" s="10" t="s">
        <v>217</v>
      </c>
      <c r="B454" s="17" t="s">
        <v>218</v>
      </c>
      <c r="C454" s="2"/>
      <c r="D454" s="3">
        <v>1</v>
      </c>
      <c r="E454" s="79">
        <v>43500</v>
      </c>
      <c r="F454" s="79">
        <v>522000</v>
      </c>
      <c r="G454" s="79">
        <v>0</v>
      </c>
      <c r="H454" s="79">
        <v>7250</v>
      </c>
      <c r="I454" s="79">
        <v>72500</v>
      </c>
      <c r="J454" s="79">
        <v>0</v>
      </c>
      <c r="K454" s="79">
        <v>0</v>
      </c>
      <c r="L454" s="79">
        <v>24000</v>
      </c>
      <c r="M454" s="80">
        <v>625750</v>
      </c>
    </row>
    <row r="455" spans="1:13" ht="30" x14ac:dyDescent="0.25">
      <c r="A455" s="10" t="s">
        <v>529</v>
      </c>
      <c r="B455" s="17" t="s">
        <v>530</v>
      </c>
      <c r="C455" s="2"/>
      <c r="D455" s="3">
        <v>1</v>
      </c>
      <c r="E455" s="79">
        <v>38500</v>
      </c>
      <c r="F455" s="79">
        <v>462000</v>
      </c>
      <c r="G455" s="79">
        <v>0</v>
      </c>
      <c r="H455" s="79">
        <v>6416.6666666666661</v>
      </c>
      <c r="I455" s="79">
        <v>64166.666666666664</v>
      </c>
      <c r="J455" s="79">
        <v>0</v>
      </c>
      <c r="K455" s="79">
        <v>0</v>
      </c>
      <c r="L455" s="79">
        <v>24000</v>
      </c>
      <c r="M455" s="80">
        <v>556583.33333333337</v>
      </c>
    </row>
    <row r="456" spans="1:13" ht="30" x14ac:dyDescent="0.25">
      <c r="A456" s="10" t="s">
        <v>373</v>
      </c>
      <c r="B456" s="17" t="s">
        <v>372</v>
      </c>
      <c r="C456" s="2"/>
      <c r="D456" s="3">
        <v>1</v>
      </c>
      <c r="E456" s="79">
        <v>43500</v>
      </c>
      <c r="F456" s="79">
        <v>522000</v>
      </c>
      <c r="G456" s="79">
        <v>0</v>
      </c>
      <c r="H456" s="79">
        <v>7250</v>
      </c>
      <c r="I456" s="79">
        <v>72500</v>
      </c>
      <c r="J456" s="79">
        <v>0</v>
      </c>
      <c r="K456" s="79">
        <v>0</v>
      </c>
      <c r="L456" s="79">
        <v>12000</v>
      </c>
      <c r="M456" s="80">
        <v>613750</v>
      </c>
    </row>
    <row r="457" spans="1:13" ht="30" x14ac:dyDescent="0.25">
      <c r="A457" s="10" t="s">
        <v>466</v>
      </c>
      <c r="B457" s="17" t="s">
        <v>467</v>
      </c>
      <c r="C457" s="2"/>
      <c r="D457" s="3">
        <v>1</v>
      </c>
      <c r="E457" s="79">
        <v>43500</v>
      </c>
      <c r="F457" s="79">
        <v>522000</v>
      </c>
      <c r="G457" s="79">
        <v>0</v>
      </c>
      <c r="H457" s="79">
        <v>7250</v>
      </c>
      <c r="I457" s="79">
        <v>72500</v>
      </c>
      <c r="J457" s="79">
        <v>0</v>
      </c>
      <c r="K457" s="79">
        <v>0</v>
      </c>
      <c r="L457" s="79">
        <v>24000</v>
      </c>
      <c r="M457" s="80">
        <v>625750</v>
      </c>
    </row>
    <row r="458" spans="1:13" x14ac:dyDescent="0.25">
      <c r="A458" s="10" t="s">
        <v>465</v>
      </c>
      <c r="B458" s="17" t="s">
        <v>458</v>
      </c>
      <c r="C458" s="2"/>
      <c r="D458" s="3">
        <v>1</v>
      </c>
      <c r="E458" s="79">
        <v>38500</v>
      </c>
      <c r="F458" s="79">
        <v>462000</v>
      </c>
      <c r="G458" s="79">
        <v>0</v>
      </c>
      <c r="H458" s="79">
        <v>6416.6666666666661</v>
      </c>
      <c r="I458" s="79">
        <v>64166.666666666664</v>
      </c>
      <c r="J458" s="79">
        <v>0</v>
      </c>
      <c r="K458" s="79">
        <v>0</v>
      </c>
      <c r="L458" s="79">
        <v>16000</v>
      </c>
      <c r="M458" s="80">
        <v>548583.33333333337</v>
      </c>
    </row>
    <row r="459" spans="1:13" x14ac:dyDescent="0.25">
      <c r="A459" s="10" t="s">
        <v>459</v>
      </c>
      <c r="B459" s="17" t="s">
        <v>458</v>
      </c>
      <c r="C459" s="2"/>
      <c r="D459" s="3">
        <v>1</v>
      </c>
      <c r="E459" s="79">
        <v>43500</v>
      </c>
      <c r="F459" s="79">
        <v>522000</v>
      </c>
      <c r="G459" s="79">
        <v>0</v>
      </c>
      <c r="H459" s="79">
        <v>7250</v>
      </c>
      <c r="I459" s="79">
        <v>72500</v>
      </c>
      <c r="J459" s="79">
        <v>0</v>
      </c>
      <c r="K459" s="79">
        <v>0</v>
      </c>
      <c r="L459" s="79">
        <v>12000</v>
      </c>
      <c r="M459" s="80">
        <v>613750</v>
      </c>
    </row>
    <row r="460" spans="1:13" ht="30" x14ac:dyDescent="0.25">
      <c r="A460" s="10" t="s">
        <v>188</v>
      </c>
      <c r="B460" s="17" t="s">
        <v>178</v>
      </c>
      <c r="C460" s="2"/>
      <c r="D460" s="3">
        <v>1</v>
      </c>
      <c r="E460" s="79">
        <v>40000</v>
      </c>
      <c r="F460" s="79">
        <v>480000</v>
      </c>
      <c r="G460" s="79">
        <v>0</v>
      </c>
      <c r="H460" s="79">
        <v>6666.6666666666661</v>
      </c>
      <c r="I460" s="79">
        <v>66666.666666666657</v>
      </c>
      <c r="J460" s="79">
        <v>0</v>
      </c>
      <c r="K460" s="79">
        <v>0</v>
      </c>
      <c r="L460" s="79">
        <v>24000</v>
      </c>
      <c r="M460" s="80">
        <v>577333.33333333337</v>
      </c>
    </row>
    <row r="461" spans="1:13" x14ac:dyDescent="0.25">
      <c r="A461" s="10" t="s">
        <v>204</v>
      </c>
      <c r="B461" s="17" t="s">
        <v>205</v>
      </c>
      <c r="C461" s="2"/>
      <c r="D461" s="3">
        <v>1</v>
      </c>
      <c r="E461" s="79">
        <v>43500</v>
      </c>
      <c r="F461" s="79">
        <v>522000</v>
      </c>
      <c r="G461" s="79">
        <v>0</v>
      </c>
      <c r="H461" s="79">
        <v>7250</v>
      </c>
      <c r="I461" s="79">
        <v>72500</v>
      </c>
      <c r="J461" s="79">
        <v>0</v>
      </c>
      <c r="K461" s="79">
        <v>0</v>
      </c>
      <c r="L461" s="79">
        <v>24000</v>
      </c>
      <c r="M461" s="80">
        <v>625750</v>
      </c>
    </row>
    <row r="462" spans="1:13" ht="30" x14ac:dyDescent="0.25">
      <c r="A462" s="10" t="s">
        <v>519</v>
      </c>
      <c r="B462" s="17" t="s">
        <v>518</v>
      </c>
      <c r="C462" s="2"/>
      <c r="D462" s="3">
        <v>1</v>
      </c>
      <c r="E462" s="79">
        <v>38500</v>
      </c>
      <c r="F462" s="79">
        <v>462000</v>
      </c>
      <c r="G462" s="79">
        <v>0</v>
      </c>
      <c r="H462" s="79">
        <v>6416.6666666666661</v>
      </c>
      <c r="I462" s="79">
        <v>64166.666666666664</v>
      </c>
      <c r="J462" s="79">
        <v>0</v>
      </c>
      <c r="K462" s="79">
        <v>0</v>
      </c>
      <c r="L462" s="79">
        <v>24000</v>
      </c>
      <c r="M462" s="80">
        <v>556583.33333333337</v>
      </c>
    </row>
    <row r="463" spans="1:13" ht="45" x14ac:dyDescent="0.25">
      <c r="A463" s="10" t="s">
        <v>575</v>
      </c>
      <c r="B463" s="17" t="s">
        <v>2</v>
      </c>
      <c r="C463" s="2"/>
      <c r="D463" s="3">
        <v>1</v>
      </c>
      <c r="E463" s="79">
        <v>43500</v>
      </c>
      <c r="F463" s="79">
        <v>522000</v>
      </c>
      <c r="G463" s="79">
        <v>0</v>
      </c>
      <c r="H463" s="79">
        <v>7250</v>
      </c>
      <c r="I463" s="79">
        <v>72500</v>
      </c>
      <c r="J463" s="79">
        <v>0</v>
      </c>
      <c r="K463" s="79">
        <v>0</v>
      </c>
      <c r="L463" s="79">
        <v>24000</v>
      </c>
      <c r="M463" s="80">
        <v>625750</v>
      </c>
    </row>
    <row r="464" spans="1:13" ht="30" x14ac:dyDescent="0.25">
      <c r="A464" s="10" t="s">
        <v>578</v>
      </c>
      <c r="B464" s="17" t="s">
        <v>551</v>
      </c>
      <c r="C464" s="2"/>
      <c r="D464" s="3">
        <v>1</v>
      </c>
      <c r="E464" s="79">
        <v>43500</v>
      </c>
      <c r="F464" s="79">
        <v>522000</v>
      </c>
      <c r="G464" s="79">
        <v>0</v>
      </c>
      <c r="H464" s="79">
        <v>7250</v>
      </c>
      <c r="I464" s="79">
        <v>72500</v>
      </c>
      <c r="J464" s="79">
        <v>0</v>
      </c>
      <c r="K464" s="79">
        <v>0</v>
      </c>
      <c r="L464" s="79">
        <v>12000</v>
      </c>
      <c r="M464" s="80">
        <v>613750</v>
      </c>
    </row>
    <row r="465" spans="1:13" x14ac:dyDescent="0.25">
      <c r="A465" s="10" t="s">
        <v>69</v>
      </c>
      <c r="B465" s="17" t="s">
        <v>64</v>
      </c>
      <c r="C465" s="2"/>
      <c r="D465" s="3">
        <v>1</v>
      </c>
      <c r="E465" s="79">
        <v>43500</v>
      </c>
      <c r="F465" s="79">
        <v>522000</v>
      </c>
      <c r="G465" s="79">
        <v>0</v>
      </c>
      <c r="H465" s="79">
        <v>7250</v>
      </c>
      <c r="I465" s="79">
        <v>72500</v>
      </c>
      <c r="J465" s="79">
        <v>0</v>
      </c>
      <c r="K465" s="79">
        <v>0</v>
      </c>
      <c r="L465" s="79">
        <v>24000</v>
      </c>
      <c r="M465" s="80">
        <v>625750</v>
      </c>
    </row>
    <row r="466" spans="1:13" x14ac:dyDescent="0.25">
      <c r="A466" s="10" t="s">
        <v>69</v>
      </c>
      <c r="B466" s="17" t="s">
        <v>536</v>
      </c>
      <c r="C466" s="2"/>
      <c r="D466" s="3">
        <v>1</v>
      </c>
      <c r="E466" s="79">
        <v>33500</v>
      </c>
      <c r="F466" s="79">
        <v>402000</v>
      </c>
      <c r="G466" s="79">
        <v>0</v>
      </c>
      <c r="H466" s="79">
        <v>5583.3333333333339</v>
      </c>
      <c r="I466" s="79">
        <v>55833.333333333336</v>
      </c>
      <c r="J466" s="79">
        <v>0</v>
      </c>
      <c r="K466" s="79">
        <v>0</v>
      </c>
      <c r="L466" s="79">
        <v>12000</v>
      </c>
      <c r="M466" s="80">
        <v>475416.66666666663</v>
      </c>
    </row>
    <row r="467" spans="1:13" ht="30" x14ac:dyDescent="0.25">
      <c r="A467" s="10" t="s">
        <v>552</v>
      </c>
      <c r="B467" s="17" t="s">
        <v>210</v>
      </c>
      <c r="C467" s="2"/>
      <c r="D467" s="3">
        <v>1</v>
      </c>
      <c r="E467" s="79">
        <v>33500</v>
      </c>
      <c r="F467" s="79">
        <v>402000</v>
      </c>
      <c r="G467" s="79">
        <v>0</v>
      </c>
      <c r="H467" s="79">
        <v>5583.3333333333339</v>
      </c>
      <c r="I467" s="79">
        <v>55833.333333333336</v>
      </c>
      <c r="J467" s="79">
        <v>0</v>
      </c>
      <c r="K467" s="79">
        <v>0</v>
      </c>
      <c r="L467" s="79">
        <v>24000</v>
      </c>
      <c r="M467" s="80">
        <v>487416.66666666663</v>
      </c>
    </row>
    <row r="468" spans="1:13" x14ac:dyDescent="0.25">
      <c r="A468" s="10" t="s">
        <v>552</v>
      </c>
      <c r="B468" s="17" t="s">
        <v>551</v>
      </c>
      <c r="C468" s="2"/>
      <c r="D468" s="3">
        <v>1</v>
      </c>
      <c r="E468" s="79">
        <v>33500</v>
      </c>
      <c r="F468" s="79">
        <v>402000</v>
      </c>
      <c r="G468" s="79">
        <v>0</v>
      </c>
      <c r="H468" s="79">
        <v>5583.3333333333339</v>
      </c>
      <c r="I468" s="79">
        <v>55833.333333333336</v>
      </c>
      <c r="J468" s="79">
        <v>0</v>
      </c>
      <c r="K468" s="79">
        <v>0</v>
      </c>
      <c r="L468" s="79">
        <v>12000</v>
      </c>
      <c r="M468" s="80">
        <v>475416.66666666663</v>
      </c>
    </row>
    <row r="469" spans="1:13" x14ac:dyDescent="0.25">
      <c r="A469" s="10" t="s">
        <v>552</v>
      </c>
      <c r="B469" s="17" t="s">
        <v>536</v>
      </c>
      <c r="C469" s="2"/>
      <c r="D469" s="3">
        <v>2</v>
      </c>
      <c r="E469" s="79">
        <v>62000</v>
      </c>
      <c r="F469" s="79">
        <v>744000</v>
      </c>
      <c r="G469" s="79">
        <v>0</v>
      </c>
      <c r="H469" s="79">
        <v>10333.333333333334</v>
      </c>
      <c r="I469" s="79">
        <v>103333.33333333334</v>
      </c>
      <c r="J469" s="79">
        <v>0</v>
      </c>
      <c r="K469" s="79">
        <v>0</v>
      </c>
      <c r="L469" s="79">
        <v>36000</v>
      </c>
      <c r="M469" s="80">
        <v>893666.66666666674</v>
      </c>
    </row>
    <row r="470" spans="1:13" x14ac:dyDescent="0.25">
      <c r="A470" s="10" t="s">
        <v>552</v>
      </c>
      <c r="B470" s="17" t="s">
        <v>677</v>
      </c>
      <c r="C470" s="2"/>
      <c r="D470" s="3">
        <v>1</v>
      </c>
      <c r="E470" s="79">
        <v>33500</v>
      </c>
      <c r="F470" s="79">
        <v>402000</v>
      </c>
      <c r="G470" s="79">
        <v>0</v>
      </c>
      <c r="H470" s="79">
        <v>5583.3333333333339</v>
      </c>
      <c r="I470" s="79">
        <v>55833.333333333336</v>
      </c>
      <c r="J470" s="79">
        <v>0</v>
      </c>
      <c r="K470" s="79">
        <v>0</v>
      </c>
      <c r="L470" s="79">
        <v>12000</v>
      </c>
      <c r="M470" s="80">
        <v>475416.66666666663</v>
      </c>
    </row>
    <row r="471" spans="1:13" x14ac:dyDescent="0.25">
      <c r="A471" s="10" t="s">
        <v>565</v>
      </c>
      <c r="B471" s="17" t="s">
        <v>64</v>
      </c>
      <c r="C471" s="2"/>
      <c r="D471" s="3">
        <v>1</v>
      </c>
      <c r="E471" s="79">
        <v>33500</v>
      </c>
      <c r="F471" s="79">
        <v>402000</v>
      </c>
      <c r="G471" s="79">
        <v>0</v>
      </c>
      <c r="H471" s="79">
        <v>5583.3333333333339</v>
      </c>
      <c r="I471" s="79">
        <v>55833.333333333336</v>
      </c>
      <c r="J471" s="79">
        <v>0</v>
      </c>
      <c r="K471" s="79">
        <v>0</v>
      </c>
      <c r="L471" s="79">
        <v>24000</v>
      </c>
      <c r="M471" s="80">
        <v>487416.66666666663</v>
      </c>
    </row>
    <row r="472" spans="1:13" ht="30" x14ac:dyDescent="0.25">
      <c r="A472" s="10" t="s">
        <v>43</v>
      </c>
      <c r="B472" s="17" t="s">
        <v>22</v>
      </c>
      <c r="C472" s="2"/>
      <c r="D472" s="3">
        <v>1</v>
      </c>
      <c r="E472" s="79">
        <v>28500</v>
      </c>
      <c r="F472" s="79">
        <v>342000</v>
      </c>
      <c r="G472" s="79">
        <v>0</v>
      </c>
      <c r="H472" s="79">
        <v>4750</v>
      </c>
      <c r="I472" s="79">
        <v>47500</v>
      </c>
      <c r="J472" s="79">
        <v>0</v>
      </c>
      <c r="K472" s="79">
        <v>0</v>
      </c>
      <c r="L472" s="79">
        <v>24000</v>
      </c>
      <c r="M472" s="80">
        <v>418250</v>
      </c>
    </row>
    <row r="473" spans="1:13" ht="30" x14ac:dyDescent="0.25">
      <c r="A473" s="10" t="s">
        <v>180</v>
      </c>
      <c r="B473" s="17" t="s">
        <v>178</v>
      </c>
      <c r="C473" s="2"/>
      <c r="D473" s="3">
        <v>1</v>
      </c>
      <c r="E473" s="79">
        <v>33500</v>
      </c>
      <c r="F473" s="79">
        <v>402000</v>
      </c>
      <c r="G473" s="79">
        <v>0</v>
      </c>
      <c r="H473" s="79">
        <v>5583.3333333333339</v>
      </c>
      <c r="I473" s="79">
        <v>55833.333333333336</v>
      </c>
      <c r="J473" s="79">
        <v>0</v>
      </c>
      <c r="K473" s="79">
        <v>0</v>
      </c>
      <c r="L473" s="79">
        <v>24000</v>
      </c>
      <c r="M473" s="80">
        <v>487416.66666666663</v>
      </c>
    </row>
    <row r="474" spans="1:13" ht="30" x14ac:dyDescent="0.25">
      <c r="A474" s="10" t="s">
        <v>355</v>
      </c>
      <c r="B474" s="17" t="s">
        <v>616</v>
      </c>
      <c r="C474" s="2"/>
      <c r="D474" s="3">
        <v>1</v>
      </c>
      <c r="E474" s="79">
        <v>28500</v>
      </c>
      <c r="F474" s="79">
        <v>342000</v>
      </c>
      <c r="G474" s="79">
        <v>0</v>
      </c>
      <c r="H474" s="79">
        <v>4750</v>
      </c>
      <c r="I474" s="79">
        <v>47500</v>
      </c>
      <c r="J474" s="79">
        <v>0</v>
      </c>
      <c r="K474" s="79">
        <v>0</v>
      </c>
      <c r="L474" s="79">
        <v>38250</v>
      </c>
      <c r="M474" s="80">
        <v>432500</v>
      </c>
    </row>
    <row r="475" spans="1:13" x14ac:dyDescent="0.25">
      <c r="A475" s="10" t="s">
        <v>355</v>
      </c>
      <c r="B475" s="17" t="s">
        <v>607</v>
      </c>
      <c r="C475" s="2"/>
      <c r="D475" s="3">
        <v>3</v>
      </c>
      <c r="E475" s="79">
        <v>90500</v>
      </c>
      <c r="F475" s="79">
        <v>1086000</v>
      </c>
      <c r="G475" s="79">
        <v>0</v>
      </c>
      <c r="H475" s="79">
        <v>15083.333333333334</v>
      </c>
      <c r="I475" s="79">
        <v>150833.33333333334</v>
      </c>
      <c r="J475" s="79">
        <v>0</v>
      </c>
      <c r="K475" s="79">
        <v>0</v>
      </c>
      <c r="L475" s="79">
        <v>64000</v>
      </c>
      <c r="M475" s="80">
        <v>1315916.6666666665</v>
      </c>
    </row>
    <row r="476" spans="1:13" ht="30" x14ac:dyDescent="0.25">
      <c r="A476" s="10" t="s">
        <v>235</v>
      </c>
      <c r="B476" s="17" t="s">
        <v>607</v>
      </c>
      <c r="C476" s="2"/>
      <c r="D476" s="3">
        <v>1</v>
      </c>
      <c r="E476" s="79">
        <v>28500</v>
      </c>
      <c r="F476" s="79">
        <v>342000</v>
      </c>
      <c r="G476" s="79">
        <v>0</v>
      </c>
      <c r="H476" s="79">
        <v>4750</v>
      </c>
      <c r="I476" s="79">
        <v>47500</v>
      </c>
      <c r="J476" s="79">
        <v>0</v>
      </c>
      <c r="K476" s="79">
        <v>0</v>
      </c>
      <c r="L476" s="79">
        <v>24000</v>
      </c>
      <c r="M476" s="80">
        <v>418250</v>
      </c>
    </row>
    <row r="477" spans="1:13" x14ac:dyDescent="0.25">
      <c r="A477" s="10" t="s">
        <v>671</v>
      </c>
      <c r="B477" s="17" t="s">
        <v>583</v>
      </c>
      <c r="C477" s="2"/>
      <c r="D477" s="3">
        <v>1</v>
      </c>
      <c r="E477" s="79">
        <v>33500</v>
      </c>
      <c r="F477" s="79">
        <v>402000</v>
      </c>
      <c r="G477" s="79">
        <v>0</v>
      </c>
      <c r="H477" s="79">
        <v>5583.3333333333339</v>
      </c>
      <c r="I477" s="79">
        <v>55833.333333333336</v>
      </c>
      <c r="J477" s="79">
        <v>0</v>
      </c>
      <c r="K477" s="79">
        <v>0</v>
      </c>
      <c r="L477" s="79">
        <v>12000</v>
      </c>
      <c r="M477" s="80">
        <v>475416.66666666663</v>
      </c>
    </row>
    <row r="478" spans="1:13" x14ac:dyDescent="0.25">
      <c r="A478" s="10" t="s">
        <v>426</v>
      </c>
      <c r="B478" s="17" t="s">
        <v>24</v>
      </c>
      <c r="C478" s="2"/>
      <c r="D478" s="3">
        <v>1</v>
      </c>
      <c r="E478" s="79">
        <v>33500</v>
      </c>
      <c r="F478" s="79">
        <v>402000</v>
      </c>
      <c r="G478" s="79">
        <v>0</v>
      </c>
      <c r="H478" s="79">
        <v>5583.3333333333339</v>
      </c>
      <c r="I478" s="79">
        <v>55833.333333333336</v>
      </c>
      <c r="J478" s="79">
        <v>0</v>
      </c>
      <c r="K478" s="79">
        <v>0</v>
      </c>
      <c r="L478" s="79">
        <v>24000</v>
      </c>
      <c r="M478" s="80">
        <v>487416.66666666663</v>
      </c>
    </row>
    <row r="479" spans="1:13" ht="30" x14ac:dyDescent="0.25">
      <c r="A479" s="10" t="s">
        <v>324</v>
      </c>
      <c r="B479" s="17" t="s">
        <v>314</v>
      </c>
      <c r="C479" s="2"/>
      <c r="D479" s="3">
        <v>1</v>
      </c>
      <c r="E479" s="79">
        <v>30000</v>
      </c>
      <c r="F479" s="79">
        <v>360000</v>
      </c>
      <c r="G479" s="79">
        <v>0</v>
      </c>
      <c r="H479" s="79">
        <v>5000</v>
      </c>
      <c r="I479" s="79">
        <v>50000</v>
      </c>
      <c r="J479" s="79">
        <v>0</v>
      </c>
      <c r="K479" s="79">
        <v>0</v>
      </c>
      <c r="L479" s="79">
        <v>24000</v>
      </c>
      <c r="M479" s="80">
        <v>439000</v>
      </c>
    </row>
    <row r="480" spans="1:13" x14ac:dyDescent="0.25">
      <c r="A480" s="10" t="s">
        <v>324</v>
      </c>
      <c r="B480" s="17" t="s">
        <v>630</v>
      </c>
      <c r="C480" s="2"/>
      <c r="D480" s="3">
        <v>4</v>
      </c>
      <c r="E480" s="79">
        <v>124000</v>
      </c>
      <c r="F480" s="79">
        <v>1488000</v>
      </c>
      <c r="G480" s="79">
        <v>0</v>
      </c>
      <c r="H480" s="79">
        <v>20666.666666666668</v>
      </c>
      <c r="I480" s="79">
        <v>206666.66666666669</v>
      </c>
      <c r="J480" s="79">
        <v>0</v>
      </c>
      <c r="K480" s="79">
        <v>0</v>
      </c>
      <c r="L480" s="79">
        <v>76000</v>
      </c>
      <c r="M480" s="80">
        <v>1791333.3333333335</v>
      </c>
    </row>
    <row r="481" spans="1:13" ht="30" x14ac:dyDescent="0.25">
      <c r="A481" s="10" t="s">
        <v>703</v>
      </c>
      <c r="B481" s="17" t="s">
        <v>635</v>
      </c>
      <c r="C481" s="2"/>
      <c r="D481" s="3">
        <v>1</v>
      </c>
      <c r="E481" s="79">
        <v>28500</v>
      </c>
      <c r="F481" s="79">
        <v>342000</v>
      </c>
      <c r="G481" s="79">
        <v>0</v>
      </c>
      <c r="H481" s="79">
        <v>4750</v>
      </c>
      <c r="I481" s="79">
        <v>47500</v>
      </c>
      <c r="J481" s="79">
        <v>0</v>
      </c>
      <c r="K481" s="79">
        <v>0</v>
      </c>
      <c r="L481" s="79">
        <v>12000</v>
      </c>
      <c r="M481" s="80">
        <v>406250</v>
      </c>
    </row>
    <row r="482" spans="1:13" x14ac:dyDescent="0.25">
      <c r="A482" s="10" t="s">
        <v>703</v>
      </c>
      <c r="B482" s="17" t="s">
        <v>633</v>
      </c>
      <c r="C482" s="2"/>
      <c r="D482" s="3">
        <v>1</v>
      </c>
      <c r="E482" s="79">
        <v>28500</v>
      </c>
      <c r="F482" s="79">
        <v>342000</v>
      </c>
      <c r="G482" s="79">
        <v>0</v>
      </c>
      <c r="H482" s="79">
        <v>4750</v>
      </c>
      <c r="I482" s="79">
        <v>47500</v>
      </c>
      <c r="J482" s="79">
        <v>0</v>
      </c>
      <c r="K482" s="79">
        <v>0</v>
      </c>
      <c r="L482" s="79">
        <v>12000</v>
      </c>
      <c r="M482" s="80">
        <v>406250</v>
      </c>
    </row>
    <row r="483" spans="1:13" x14ac:dyDescent="0.25">
      <c r="A483" s="10" t="s">
        <v>589</v>
      </c>
      <c r="B483" s="17" t="s">
        <v>24</v>
      </c>
      <c r="C483" s="2"/>
      <c r="D483" s="3">
        <v>1</v>
      </c>
      <c r="E483" s="79">
        <v>15000</v>
      </c>
      <c r="F483" s="79">
        <v>180000</v>
      </c>
      <c r="G483" s="79">
        <v>0</v>
      </c>
      <c r="H483" s="79">
        <v>2500</v>
      </c>
      <c r="I483" s="79">
        <v>25000</v>
      </c>
      <c r="J483" s="79">
        <v>0</v>
      </c>
      <c r="K483" s="79">
        <v>0</v>
      </c>
      <c r="L483" s="79">
        <v>12000</v>
      </c>
      <c r="M483" s="80">
        <v>219500</v>
      </c>
    </row>
    <row r="484" spans="1:13" x14ac:dyDescent="0.25">
      <c r="A484" s="10" t="s">
        <v>107</v>
      </c>
      <c r="B484" s="17" t="s">
        <v>103</v>
      </c>
      <c r="C484" s="2"/>
      <c r="D484" s="3">
        <v>6</v>
      </c>
      <c r="E484" s="79">
        <v>63585.825600000004</v>
      </c>
      <c r="F484" s="79">
        <v>763029.9071999999</v>
      </c>
      <c r="G484" s="79">
        <v>0</v>
      </c>
      <c r="H484" s="79">
        <v>10597.6376</v>
      </c>
      <c r="I484" s="79">
        <v>105976.376</v>
      </c>
      <c r="J484" s="79">
        <v>0</v>
      </c>
      <c r="K484" s="79">
        <v>0</v>
      </c>
      <c r="L484" s="79">
        <v>153600</v>
      </c>
      <c r="M484" s="80">
        <v>1033203.9208</v>
      </c>
    </row>
    <row r="485" spans="1:13" ht="30" x14ac:dyDescent="0.25">
      <c r="A485" s="10" t="s">
        <v>125</v>
      </c>
      <c r="B485" s="17" t="s">
        <v>674</v>
      </c>
      <c r="C485" s="2"/>
      <c r="D485" s="3">
        <v>8</v>
      </c>
      <c r="E485" s="79">
        <v>77443.45</v>
      </c>
      <c r="F485" s="79">
        <v>929321.39999999991</v>
      </c>
      <c r="G485" s="79">
        <v>0</v>
      </c>
      <c r="H485" s="79">
        <v>12907.241666666669</v>
      </c>
      <c r="I485" s="79">
        <v>129072.41666666667</v>
      </c>
      <c r="J485" s="79">
        <v>0</v>
      </c>
      <c r="K485" s="79">
        <v>0</v>
      </c>
      <c r="L485" s="79">
        <v>204800</v>
      </c>
      <c r="M485" s="80">
        <v>1276101.0583333333</v>
      </c>
    </row>
    <row r="486" spans="1:13" x14ac:dyDescent="0.25">
      <c r="A486" s="10" t="s">
        <v>162</v>
      </c>
      <c r="B486" s="17" t="s">
        <v>613</v>
      </c>
      <c r="C486" s="2"/>
      <c r="D486" s="3">
        <v>12</v>
      </c>
      <c r="E486" s="79">
        <v>135414.94560000001</v>
      </c>
      <c r="F486" s="79">
        <v>1624979.3471999997</v>
      </c>
      <c r="G486" s="79">
        <v>0</v>
      </c>
      <c r="H486" s="79">
        <v>22569.157600000002</v>
      </c>
      <c r="I486" s="79">
        <v>225691.57599999997</v>
      </c>
      <c r="J486" s="79">
        <v>0</v>
      </c>
      <c r="K486" s="79">
        <v>0</v>
      </c>
      <c r="L486" s="79">
        <v>307200</v>
      </c>
      <c r="M486" s="80">
        <v>2180440.0807999996</v>
      </c>
    </row>
    <row r="487" spans="1:13" x14ac:dyDescent="0.25">
      <c r="A487" s="10" t="s">
        <v>163</v>
      </c>
      <c r="B487" s="17" t="s">
        <v>613</v>
      </c>
      <c r="C487" s="2"/>
      <c r="D487" s="3">
        <v>10</v>
      </c>
      <c r="E487" s="79">
        <v>125821.34399999997</v>
      </c>
      <c r="F487" s="79">
        <v>1509856.128</v>
      </c>
      <c r="G487" s="79">
        <v>0</v>
      </c>
      <c r="H487" s="79">
        <v>20970.224000000002</v>
      </c>
      <c r="I487" s="79">
        <v>209702.23999999996</v>
      </c>
      <c r="J487" s="79">
        <v>0</v>
      </c>
      <c r="K487" s="79">
        <v>0</v>
      </c>
      <c r="L487" s="79">
        <v>256000</v>
      </c>
      <c r="M487" s="80">
        <v>1996528.5919999999</v>
      </c>
    </row>
    <row r="488" spans="1:13" ht="30" x14ac:dyDescent="0.25">
      <c r="A488" s="10" t="s">
        <v>185</v>
      </c>
      <c r="B488" s="17" t="s">
        <v>178</v>
      </c>
      <c r="C488" s="2"/>
      <c r="D488" s="3">
        <v>58</v>
      </c>
      <c r="E488" s="79">
        <v>654505.57040000043</v>
      </c>
      <c r="F488" s="79">
        <v>7854066.8448000085</v>
      </c>
      <c r="G488" s="79">
        <v>0</v>
      </c>
      <c r="H488" s="79">
        <v>109084.26173333319</v>
      </c>
      <c r="I488" s="79">
        <v>1090842.6173333332</v>
      </c>
      <c r="J488" s="79">
        <v>0</v>
      </c>
      <c r="K488" s="79">
        <v>0</v>
      </c>
      <c r="L488" s="79">
        <v>1484800</v>
      </c>
      <c r="M488" s="80">
        <v>10538793.723866675</v>
      </c>
    </row>
    <row r="489" spans="1:13" x14ac:dyDescent="0.25">
      <c r="A489" s="10" t="s">
        <v>18</v>
      </c>
      <c r="B489" s="17" t="s">
        <v>495</v>
      </c>
      <c r="C489" s="2"/>
      <c r="D489" s="3">
        <v>1</v>
      </c>
      <c r="E489" s="79">
        <v>13244.434500000001</v>
      </c>
      <c r="F489" s="79">
        <v>158933.21400000001</v>
      </c>
      <c r="G489" s="79">
        <v>0</v>
      </c>
      <c r="H489" s="79">
        <v>2207.4057499999999</v>
      </c>
      <c r="I489" s="79">
        <v>22074.057499999999</v>
      </c>
      <c r="J489" s="79">
        <v>0</v>
      </c>
      <c r="K489" s="79">
        <v>0</v>
      </c>
      <c r="L489" s="79">
        <v>18400</v>
      </c>
      <c r="M489" s="80">
        <v>201614.67725000001</v>
      </c>
    </row>
    <row r="490" spans="1:13" x14ac:dyDescent="0.25">
      <c r="A490" s="10" t="s">
        <v>18</v>
      </c>
      <c r="B490" s="17" t="s">
        <v>114</v>
      </c>
      <c r="C490" s="2"/>
      <c r="D490" s="3">
        <v>1</v>
      </c>
      <c r="E490" s="79">
        <v>20000</v>
      </c>
      <c r="F490" s="79">
        <v>240000</v>
      </c>
      <c r="G490" s="79">
        <v>0</v>
      </c>
      <c r="H490" s="79">
        <v>3333.333333333333</v>
      </c>
      <c r="I490" s="79">
        <v>33333.333333333328</v>
      </c>
      <c r="J490" s="79">
        <v>0</v>
      </c>
      <c r="K490" s="79">
        <v>0</v>
      </c>
      <c r="L490" s="79">
        <v>26200</v>
      </c>
      <c r="M490" s="80">
        <v>302866.66666666669</v>
      </c>
    </row>
    <row r="491" spans="1:13" ht="30" x14ac:dyDescent="0.25">
      <c r="A491" s="10" t="s">
        <v>18</v>
      </c>
      <c r="B491" s="17" t="s">
        <v>79</v>
      </c>
      <c r="C491" s="2"/>
      <c r="D491" s="3">
        <v>4</v>
      </c>
      <c r="E491" s="79">
        <v>67808.837800000008</v>
      </c>
      <c r="F491" s="79">
        <v>813706.05359999998</v>
      </c>
      <c r="G491" s="79">
        <v>0</v>
      </c>
      <c r="H491" s="79">
        <v>11301.472966666668</v>
      </c>
      <c r="I491" s="79">
        <v>113014.72966666668</v>
      </c>
      <c r="J491" s="79">
        <v>0</v>
      </c>
      <c r="K491" s="79">
        <v>0</v>
      </c>
      <c r="L491" s="79">
        <v>50400</v>
      </c>
      <c r="M491" s="80">
        <v>988422.25623333338</v>
      </c>
    </row>
    <row r="492" spans="1:13" x14ac:dyDescent="0.25">
      <c r="A492" s="10" t="s">
        <v>18</v>
      </c>
      <c r="B492" s="17" t="s">
        <v>614</v>
      </c>
      <c r="C492" s="2"/>
      <c r="D492" s="3">
        <v>2</v>
      </c>
      <c r="E492" s="79">
        <v>30774.957399999999</v>
      </c>
      <c r="F492" s="79">
        <v>369299.48879999999</v>
      </c>
      <c r="G492" s="79">
        <v>0</v>
      </c>
      <c r="H492" s="79">
        <v>5129.1595666666663</v>
      </c>
      <c r="I492" s="79">
        <v>51291.595666666661</v>
      </c>
      <c r="J492" s="79">
        <v>0</v>
      </c>
      <c r="K492" s="79">
        <v>0</v>
      </c>
      <c r="L492" s="79">
        <v>52400</v>
      </c>
      <c r="M492" s="80">
        <v>478120.24403333326</v>
      </c>
    </row>
    <row r="493" spans="1:13" x14ac:dyDescent="0.25">
      <c r="A493" s="10" t="s">
        <v>18</v>
      </c>
      <c r="B493" s="17" t="s">
        <v>143</v>
      </c>
      <c r="C493" s="2"/>
      <c r="D493" s="3">
        <v>1</v>
      </c>
      <c r="E493" s="79">
        <v>15387.4787</v>
      </c>
      <c r="F493" s="79">
        <v>184649.7444</v>
      </c>
      <c r="G493" s="79">
        <v>0</v>
      </c>
      <c r="H493" s="79">
        <v>2564.5797833333331</v>
      </c>
      <c r="I493" s="79">
        <v>25645.79783333333</v>
      </c>
      <c r="J493" s="79">
        <v>0</v>
      </c>
      <c r="K493" s="79">
        <v>0</v>
      </c>
      <c r="L493" s="79">
        <v>26200</v>
      </c>
      <c r="M493" s="80">
        <v>239060.12201666663</v>
      </c>
    </row>
    <row r="494" spans="1:13" ht="30" x14ac:dyDescent="0.25">
      <c r="A494" s="10" t="s">
        <v>18</v>
      </c>
      <c r="B494" s="17" t="s">
        <v>432</v>
      </c>
      <c r="C494" s="2"/>
      <c r="D494" s="3">
        <v>1</v>
      </c>
      <c r="E494" s="79">
        <v>15387.4787</v>
      </c>
      <c r="F494" s="79">
        <v>184649.7444</v>
      </c>
      <c r="G494" s="79">
        <v>0</v>
      </c>
      <c r="H494" s="79">
        <v>2564.5797833333331</v>
      </c>
      <c r="I494" s="79">
        <v>25645.79783333333</v>
      </c>
      <c r="J494" s="79">
        <v>0</v>
      </c>
      <c r="K494" s="79">
        <v>0</v>
      </c>
      <c r="L494" s="79">
        <v>28000</v>
      </c>
      <c r="M494" s="80">
        <v>240860.12201666663</v>
      </c>
    </row>
    <row r="495" spans="1:13" ht="30" x14ac:dyDescent="0.25">
      <c r="A495" s="10" t="s">
        <v>18</v>
      </c>
      <c r="B495" s="17" t="s">
        <v>294</v>
      </c>
      <c r="C495" s="2"/>
      <c r="D495" s="3">
        <v>1</v>
      </c>
      <c r="E495" s="79">
        <v>16978.386699999999</v>
      </c>
      <c r="F495" s="79">
        <v>203740.64039999997</v>
      </c>
      <c r="G495" s="79">
        <v>0</v>
      </c>
      <c r="H495" s="79">
        <v>2829.7311166666664</v>
      </c>
      <c r="I495" s="79">
        <v>28297.311166666663</v>
      </c>
      <c r="J495" s="79">
        <v>0</v>
      </c>
      <c r="K495" s="79">
        <v>0</v>
      </c>
      <c r="L495" s="79">
        <v>12000</v>
      </c>
      <c r="M495" s="80">
        <v>246867.68268333329</v>
      </c>
    </row>
    <row r="496" spans="1:13" x14ac:dyDescent="0.25">
      <c r="A496" s="10" t="s">
        <v>18</v>
      </c>
      <c r="B496" s="17" t="s">
        <v>545</v>
      </c>
      <c r="C496" s="2"/>
      <c r="D496" s="3">
        <v>1</v>
      </c>
      <c r="E496" s="79">
        <v>17451.5</v>
      </c>
      <c r="F496" s="79">
        <v>209418</v>
      </c>
      <c r="G496" s="79">
        <v>0</v>
      </c>
      <c r="H496" s="79">
        <v>2908.5833333333335</v>
      </c>
      <c r="I496" s="79">
        <v>29085.833333333336</v>
      </c>
      <c r="J496" s="79">
        <v>0</v>
      </c>
      <c r="K496" s="79">
        <v>0</v>
      </c>
      <c r="L496" s="79">
        <v>26200</v>
      </c>
      <c r="M496" s="80">
        <v>267612.41666666669</v>
      </c>
    </row>
    <row r="497" spans="1:13" x14ac:dyDescent="0.25">
      <c r="A497" s="10" t="s">
        <v>18</v>
      </c>
      <c r="B497" s="17" t="s">
        <v>230</v>
      </c>
      <c r="C497" s="2"/>
      <c r="D497" s="3">
        <v>1</v>
      </c>
      <c r="E497" s="79">
        <v>15387.4787</v>
      </c>
      <c r="F497" s="79">
        <v>184649.7444</v>
      </c>
      <c r="G497" s="79">
        <v>0</v>
      </c>
      <c r="H497" s="79">
        <v>2564.5797833333331</v>
      </c>
      <c r="I497" s="79">
        <v>25645.79783333333</v>
      </c>
      <c r="J497" s="79">
        <v>0</v>
      </c>
      <c r="K497" s="79">
        <v>0</v>
      </c>
      <c r="L497" s="79">
        <v>16000</v>
      </c>
      <c r="M497" s="80">
        <v>228860.12201666663</v>
      </c>
    </row>
    <row r="498" spans="1:13" x14ac:dyDescent="0.25">
      <c r="A498" s="10" t="s">
        <v>18</v>
      </c>
      <c r="B498" s="17" t="s">
        <v>71</v>
      </c>
      <c r="C498" s="2"/>
      <c r="D498" s="3">
        <v>2</v>
      </c>
      <c r="E498" s="79">
        <v>39535.1325</v>
      </c>
      <c r="F498" s="79">
        <v>474421.58999999997</v>
      </c>
      <c r="G498" s="79">
        <v>0</v>
      </c>
      <c r="H498" s="79">
        <v>6589.1887499999993</v>
      </c>
      <c r="I498" s="79">
        <v>65891.887499999997</v>
      </c>
      <c r="J498" s="79">
        <v>0</v>
      </c>
      <c r="K498" s="79">
        <v>0</v>
      </c>
      <c r="L498" s="79">
        <v>16800</v>
      </c>
      <c r="M498" s="80">
        <v>563702.66624999989</v>
      </c>
    </row>
    <row r="499" spans="1:13" x14ac:dyDescent="0.25">
      <c r="A499" s="10" t="s">
        <v>18</v>
      </c>
      <c r="B499" s="17" t="s">
        <v>65</v>
      </c>
      <c r="C499" s="2"/>
      <c r="D499" s="3">
        <v>1</v>
      </c>
      <c r="E499" s="79">
        <v>16000</v>
      </c>
      <c r="F499" s="79">
        <v>192000</v>
      </c>
      <c r="G499" s="79">
        <v>0</v>
      </c>
      <c r="H499" s="79">
        <v>2666.666666666667</v>
      </c>
      <c r="I499" s="79">
        <v>26666.666666666668</v>
      </c>
      <c r="J499" s="79">
        <v>0</v>
      </c>
      <c r="K499" s="79">
        <v>0</v>
      </c>
      <c r="L499" s="79">
        <v>12400</v>
      </c>
      <c r="M499" s="80">
        <v>233733.33333333331</v>
      </c>
    </row>
    <row r="500" spans="1:13" x14ac:dyDescent="0.25">
      <c r="A500" s="10" t="s">
        <v>581</v>
      </c>
      <c r="B500" s="17" t="s">
        <v>211</v>
      </c>
      <c r="C500" s="2"/>
      <c r="D500" s="3">
        <v>10</v>
      </c>
      <c r="E500" s="79">
        <v>153874.78700000004</v>
      </c>
      <c r="F500" s="79">
        <v>1846497.4439999999</v>
      </c>
      <c r="G500" s="79">
        <v>0</v>
      </c>
      <c r="H500" s="79">
        <v>25645.797833333334</v>
      </c>
      <c r="I500" s="79">
        <v>256457.97833333327</v>
      </c>
      <c r="J500" s="79">
        <v>0</v>
      </c>
      <c r="K500" s="79">
        <v>0</v>
      </c>
      <c r="L500" s="79">
        <v>160000</v>
      </c>
      <c r="M500" s="80">
        <v>2288601.2201666664</v>
      </c>
    </row>
    <row r="501" spans="1:13" x14ac:dyDescent="0.25">
      <c r="A501" s="10" t="s">
        <v>282</v>
      </c>
      <c r="B501" s="17" t="s">
        <v>614</v>
      </c>
      <c r="C501" s="2"/>
      <c r="D501" s="3">
        <v>1</v>
      </c>
      <c r="E501" s="79">
        <v>16720</v>
      </c>
      <c r="F501" s="79">
        <v>200640</v>
      </c>
      <c r="G501" s="79">
        <v>0</v>
      </c>
      <c r="H501" s="79">
        <v>2786.666666666667</v>
      </c>
      <c r="I501" s="79">
        <v>27866.666666666668</v>
      </c>
      <c r="J501" s="79">
        <v>0</v>
      </c>
      <c r="K501" s="79">
        <v>0</v>
      </c>
      <c r="L501" s="79">
        <v>24000</v>
      </c>
      <c r="M501" s="80">
        <v>255293.33333333331</v>
      </c>
    </row>
    <row r="502" spans="1:13" x14ac:dyDescent="0.25">
      <c r="A502" s="10" t="s">
        <v>19</v>
      </c>
      <c r="B502" s="17" t="s">
        <v>114</v>
      </c>
      <c r="C502" s="2"/>
      <c r="D502" s="3">
        <v>1</v>
      </c>
      <c r="E502" s="79">
        <v>16615.5</v>
      </c>
      <c r="F502" s="79">
        <v>199386</v>
      </c>
      <c r="G502" s="79">
        <v>0</v>
      </c>
      <c r="H502" s="79">
        <v>2769.25</v>
      </c>
      <c r="I502" s="79">
        <v>27692.5</v>
      </c>
      <c r="J502" s="79">
        <v>0</v>
      </c>
      <c r="K502" s="79">
        <v>0</v>
      </c>
      <c r="L502" s="79">
        <v>22200</v>
      </c>
      <c r="M502" s="80">
        <v>252047.75</v>
      </c>
    </row>
    <row r="503" spans="1:13" x14ac:dyDescent="0.25">
      <c r="A503" s="10" t="s">
        <v>19</v>
      </c>
      <c r="B503" s="17" t="s">
        <v>614</v>
      </c>
      <c r="C503" s="2"/>
      <c r="D503" s="3">
        <v>1</v>
      </c>
      <c r="E503" s="79">
        <v>16615.5</v>
      </c>
      <c r="F503" s="79">
        <v>199386</v>
      </c>
      <c r="G503" s="79">
        <v>0</v>
      </c>
      <c r="H503" s="79">
        <v>2769.25</v>
      </c>
      <c r="I503" s="79">
        <v>27692.5</v>
      </c>
      <c r="J503" s="79">
        <v>0</v>
      </c>
      <c r="K503" s="79">
        <v>0</v>
      </c>
      <c r="L503" s="79">
        <v>26200</v>
      </c>
      <c r="M503" s="80">
        <v>256047.75</v>
      </c>
    </row>
    <row r="504" spans="1:13" x14ac:dyDescent="0.25">
      <c r="A504" s="10" t="s">
        <v>19</v>
      </c>
      <c r="B504" s="17" t="s">
        <v>386</v>
      </c>
      <c r="C504" s="2"/>
      <c r="D504" s="3">
        <v>1</v>
      </c>
      <c r="E504" s="79">
        <v>16615.5</v>
      </c>
      <c r="F504" s="79">
        <v>199386</v>
      </c>
      <c r="G504" s="79">
        <v>0</v>
      </c>
      <c r="H504" s="79">
        <v>2769.25</v>
      </c>
      <c r="I504" s="79">
        <v>27692.5</v>
      </c>
      <c r="J504" s="79">
        <v>0</v>
      </c>
      <c r="K504" s="79">
        <v>0</v>
      </c>
      <c r="L504" s="79">
        <v>22200</v>
      </c>
      <c r="M504" s="80">
        <v>252047.75</v>
      </c>
    </row>
    <row r="505" spans="1:13" x14ac:dyDescent="0.25">
      <c r="A505" s="10" t="s">
        <v>19</v>
      </c>
      <c r="B505" s="17" t="s">
        <v>601</v>
      </c>
      <c r="C505" s="2"/>
      <c r="D505" s="3">
        <v>1</v>
      </c>
      <c r="E505" s="79">
        <v>16615.5</v>
      </c>
      <c r="F505" s="79">
        <v>199386</v>
      </c>
      <c r="G505" s="79">
        <v>0</v>
      </c>
      <c r="H505" s="79">
        <v>2769.25</v>
      </c>
      <c r="I505" s="79">
        <v>27692.5</v>
      </c>
      <c r="J505" s="79">
        <v>0</v>
      </c>
      <c r="K505" s="79">
        <v>0</v>
      </c>
      <c r="L505" s="79">
        <v>22200</v>
      </c>
      <c r="M505" s="80">
        <v>252047.75</v>
      </c>
    </row>
    <row r="506" spans="1:13" x14ac:dyDescent="0.25">
      <c r="A506" s="10" t="s">
        <v>19</v>
      </c>
      <c r="B506" s="17" t="s">
        <v>143</v>
      </c>
      <c r="C506" s="2"/>
      <c r="D506" s="3">
        <v>1</v>
      </c>
      <c r="E506" s="79">
        <v>16615.5</v>
      </c>
      <c r="F506" s="79">
        <v>199386</v>
      </c>
      <c r="G506" s="79">
        <v>0</v>
      </c>
      <c r="H506" s="79">
        <v>2769.25</v>
      </c>
      <c r="I506" s="79">
        <v>27692.5</v>
      </c>
      <c r="J506" s="79">
        <v>0</v>
      </c>
      <c r="K506" s="79">
        <v>0</v>
      </c>
      <c r="L506" s="79">
        <v>26200</v>
      </c>
      <c r="M506" s="80">
        <v>256047.75</v>
      </c>
    </row>
    <row r="507" spans="1:13" ht="30" x14ac:dyDescent="0.25">
      <c r="A507" s="10" t="s">
        <v>19</v>
      </c>
      <c r="B507" s="17" t="s">
        <v>294</v>
      </c>
      <c r="C507" s="2"/>
      <c r="D507" s="3">
        <v>1</v>
      </c>
      <c r="E507" s="79">
        <v>16615.5</v>
      </c>
      <c r="F507" s="79">
        <v>199386</v>
      </c>
      <c r="G507" s="79">
        <v>0</v>
      </c>
      <c r="H507" s="79">
        <v>2769.25</v>
      </c>
      <c r="I507" s="79">
        <v>27692.5</v>
      </c>
      <c r="J507" s="79">
        <v>0</v>
      </c>
      <c r="K507" s="79">
        <v>0</v>
      </c>
      <c r="L507" s="79">
        <v>26200</v>
      </c>
      <c r="M507" s="80">
        <v>256047.75</v>
      </c>
    </row>
    <row r="508" spans="1:13" ht="30" x14ac:dyDescent="0.25">
      <c r="A508" s="10" t="s">
        <v>19</v>
      </c>
      <c r="B508" s="17" t="s">
        <v>467</v>
      </c>
      <c r="C508" s="2"/>
      <c r="D508" s="3">
        <v>1</v>
      </c>
      <c r="E508" s="79">
        <v>16615.5</v>
      </c>
      <c r="F508" s="79">
        <v>199386</v>
      </c>
      <c r="G508" s="79">
        <v>0</v>
      </c>
      <c r="H508" s="79">
        <v>2769.25</v>
      </c>
      <c r="I508" s="79">
        <v>27692.5</v>
      </c>
      <c r="J508" s="79">
        <v>0</v>
      </c>
      <c r="K508" s="79">
        <v>0</v>
      </c>
      <c r="L508" s="79">
        <v>26200</v>
      </c>
      <c r="M508" s="80">
        <v>256047.75</v>
      </c>
    </row>
    <row r="509" spans="1:13" ht="30" x14ac:dyDescent="0.25">
      <c r="A509" s="10" t="s">
        <v>19</v>
      </c>
      <c r="B509" s="17" t="s">
        <v>178</v>
      </c>
      <c r="C509" s="2"/>
      <c r="D509" s="3">
        <v>1</v>
      </c>
      <c r="E509" s="79">
        <v>16615.5</v>
      </c>
      <c r="F509" s="79">
        <v>199386</v>
      </c>
      <c r="G509" s="79">
        <v>0</v>
      </c>
      <c r="H509" s="79">
        <v>2769.25</v>
      </c>
      <c r="I509" s="79">
        <v>27692.5</v>
      </c>
      <c r="J509" s="79">
        <v>0</v>
      </c>
      <c r="K509" s="79">
        <v>0</v>
      </c>
      <c r="L509" s="79">
        <v>26200</v>
      </c>
      <c r="M509" s="80">
        <v>256047.75</v>
      </c>
    </row>
    <row r="510" spans="1:13" x14ac:dyDescent="0.25">
      <c r="A510" s="10" t="s">
        <v>46</v>
      </c>
      <c r="B510" s="17" t="s">
        <v>2</v>
      </c>
      <c r="C510" s="2"/>
      <c r="D510" s="3">
        <v>2</v>
      </c>
      <c r="E510" s="79">
        <v>30774.957399999999</v>
      </c>
      <c r="F510" s="79">
        <v>369299.48879999999</v>
      </c>
      <c r="G510" s="79">
        <v>0</v>
      </c>
      <c r="H510" s="79">
        <v>5129.1595666666663</v>
      </c>
      <c r="I510" s="79">
        <v>51291.595666666661</v>
      </c>
      <c r="J510" s="79">
        <v>0</v>
      </c>
      <c r="K510" s="79">
        <v>0</v>
      </c>
      <c r="L510" s="79">
        <v>52400</v>
      </c>
      <c r="M510" s="80">
        <v>478120.24403333326</v>
      </c>
    </row>
    <row r="511" spans="1:13" x14ac:dyDescent="0.25">
      <c r="A511" s="10" t="s">
        <v>293</v>
      </c>
      <c r="B511" s="17" t="s">
        <v>614</v>
      </c>
      <c r="C511" s="2"/>
      <c r="D511" s="3">
        <v>1</v>
      </c>
      <c r="E511" s="79">
        <v>14471.5571</v>
      </c>
      <c r="F511" s="79">
        <v>173658.68520000001</v>
      </c>
      <c r="G511" s="79">
        <v>0</v>
      </c>
      <c r="H511" s="79">
        <v>2411.9261833333335</v>
      </c>
      <c r="I511" s="79">
        <v>24119.261833333334</v>
      </c>
      <c r="J511" s="79">
        <v>0</v>
      </c>
      <c r="K511" s="79">
        <v>0</v>
      </c>
      <c r="L511" s="79">
        <v>26200</v>
      </c>
      <c r="M511" s="80">
        <v>226389.87321666666</v>
      </c>
    </row>
    <row r="512" spans="1:13" ht="30" x14ac:dyDescent="0.25">
      <c r="A512" s="10" t="s">
        <v>67</v>
      </c>
      <c r="B512" s="17" t="s">
        <v>314</v>
      </c>
      <c r="C512" s="2"/>
      <c r="D512" s="3">
        <v>5</v>
      </c>
      <c r="E512" s="79">
        <v>77705.573000000004</v>
      </c>
      <c r="F512" s="79">
        <v>932466.87599999993</v>
      </c>
      <c r="G512" s="79">
        <v>0</v>
      </c>
      <c r="H512" s="79">
        <v>12950.928833333332</v>
      </c>
      <c r="I512" s="79">
        <v>129509.28833333332</v>
      </c>
      <c r="J512" s="79">
        <v>0</v>
      </c>
      <c r="K512" s="79">
        <v>0</v>
      </c>
      <c r="L512" s="79">
        <v>98852.786500000002</v>
      </c>
      <c r="M512" s="80">
        <v>1173779.8796666665</v>
      </c>
    </row>
    <row r="513" spans="1:13" x14ac:dyDescent="0.25">
      <c r="A513" s="10" t="s">
        <v>44</v>
      </c>
      <c r="B513" s="17" t="s">
        <v>22</v>
      </c>
      <c r="C513" s="2"/>
      <c r="D513" s="3">
        <v>1</v>
      </c>
      <c r="E513" s="79">
        <v>43500</v>
      </c>
      <c r="F513" s="79">
        <v>522000</v>
      </c>
      <c r="G513" s="79">
        <v>0</v>
      </c>
      <c r="H513" s="79">
        <v>7250</v>
      </c>
      <c r="I513" s="79">
        <v>72500</v>
      </c>
      <c r="J513" s="79">
        <v>0</v>
      </c>
      <c r="K513" s="79">
        <v>0</v>
      </c>
      <c r="L513" s="79">
        <v>24000</v>
      </c>
      <c r="M513" s="80">
        <v>625750</v>
      </c>
    </row>
    <row r="514" spans="1:13" x14ac:dyDescent="0.25">
      <c r="A514" s="10" t="s">
        <v>174</v>
      </c>
      <c r="B514" s="17" t="s">
        <v>604</v>
      </c>
      <c r="C514" s="2"/>
      <c r="D514" s="3">
        <v>1</v>
      </c>
      <c r="E514" s="79">
        <v>10063.35</v>
      </c>
      <c r="F514" s="79">
        <v>120760.20000000001</v>
      </c>
      <c r="G514" s="79">
        <v>0</v>
      </c>
      <c r="H514" s="79">
        <v>1677.2249999999999</v>
      </c>
      <c r="I514" s="79">
        <v>16772.25</v>
      </c>
      <c r="J514" s="79">
        <v>0</v>
      </c>
      <c r="K514" s="79">
        <v>0</v>
      </c>
      <c r="L514" s="79">
        <v>25600</v>
      </c>
      <c r="M514" s="80">
        <v>164809.67500000002</v>
      </c>
    </row>
    <row r="515" spans="1:13" x14ac:dyDescent="0.25">
      <c r="A515" s="10" t="s">
        <v>174</v>
      </c>
      <c r="B515" s="17" t="s">
        <v>601</v>
      </c>
      <c r="C515" s="2"/>
      <c r="D515" s="3">
        <v>68</v>
      </c>
      <c r="E515" s="79">
        <v>691229.56649999926</v>
      </c>
      <c r="F515" s="79">
        <v>8294754.7980000079</v>
      </c>
      <c r="G515" s="79">
        <v>0</v>
      </c>
      <c r="H515" s="79">
        <v>115204.9277500001</v>
      </c>
      <c r="I515" s="79">
        <v>1152049.2775000001</v>
      </c>
      <c r="J515" s="79">
        <v>0</v>
      </c>
      <c r="K515" s="79">
        <v>0</v>
      </c>
      <c r="L515" s="79">
        <v>1738400</v>
      </c>
      <c r="M515" s="80">
        <v>11300409.003250008</v>
      </c>
    </row>
    <row r="516" spans="1:13" ht="30" x14ac:dyDescent="0.25">
      <c r="A516" s="10" t="s">
        <v>174</v>
      </c>
      <c r="B516" s="17" t="s">
        <v>168</v>
      </c>
      <c r="C516" s="2"/>
      <c r="D516" s="3">
        <v>1</v>
      </c>
      <c r="E516" s="79">
        <v>10063.35</v>
      </c>
      <c r="F516" s="79">
        <v>120760.20000000001</v>
      </c>
      <c r="G516" s="79">
        <v>0</v>
      </c>
      <c r="H516" s="79">
        <v>1677.2249999999999</v>
      </c>
      <c r="I516" s="79">
        <v>16772.25</v>
      </c>
      <c r="J516" s="79">
        <v>0</v>
      </c>
      <c r="K516" s="79">
        <v>0</v>
      </c>
      <c r="L516" s="79">
        <v>25600</v>
      </c>
      <c r="M516" s="80">
        <v>164809.67500000002</v>
      </c>
    </row>
    <row r="517" spans="1:13" ht="30" x14ac:dyDescent="0.25">
      <c r="A517" s="10" t="s">
        <v>58</v>
      </c>
      <c r="B517" s="17" t="s">
        <v>616</v>
      </c>
      <c r="C517" s="2"/>
      <c r="D517" s="3">
        <v>14</v>
      </c>
      <c r="E517" s="79">
        <v>153183.20600000001</v>
      </c>
      <c r="F517" s="79">
        <v>1838198.4719999998</v>
      </c>
      <c r="G517" s="79">
        <v>0</v>
      </c>
      <c r="H517" s="79">
        <v>25530.534333333337</v>
      </c>
      <c r="I517" s="79">
        <v>255305.34333333329</v>
      </c>
      <c r="J517" s="79">
        <v>0</v>
      </c>
      <c r="K517" s="79">
        <v>0</v>
      </c>
      <c r="L517" s="79">
        <v>358400</v>
      </c>
      <c r="M517" s="80">
        <v>2477434.3496666667</v>
      </c>
    </row>
    <row r="518" spans="1:13" x14ac:dyDescent="0.25">
      <c r="A518" s="10" t="s">
        <v>582</v>
      </c>
      <c r="B518" s="17" t="s">
        <v>24</v>
      </c>
      <c r="C518" s="2"/>
      <c r="D518" s="3">
        <v>1</v>
      </c>
      <c r="E518" s="79">
        <v>28500</v>
      </c>
      <c r="F518" s="79">
        <v>342000</v>
      </c>
      <c r="G518" s="79">
        <v>0</v>
      </c>
      <c r="H518" s="79">
        <v>4750</v>
      </c>
      <c r="I518" s="79">
        <v>47500</v>
      </c>
      <c r="J518" s="79">
        <v>0</v>
      </c>
      <c r="K518" s="79">
        <v>0</v>
      </c>
      <c r="L518" s="79">
        <v>12000</v>
      </c>
      <c r="M518" s="80">
        <v>406250</v>
      </c>
    </row>
    <row r="519" spans="1:13" x14ac:dyDescent="0.25">
      <c r="A519" s="10" t="s">
        <v>208</v>
      </c>
      <c r="B519" s="17" t="s">
        <v>600</v>
      </c>
      <c r="C519" s="2"/>
      <c r="D519" s="3">
        <v>2</v>
      </c>
      <c r="E519" s="79">
        <v>17989.549599999998</v>
      </c>
      <c r="F519" s="79">
        <v>215874.59519999998</v>
      </c>
      <c r="G519" s="79">
        <v>0</v>
      </c>
      <c r="H519" s="79">
        <v>2998.2582666666663</v>
      </c>
      <c r="I519" s="79">
        <v>29982.582666666662</v>
      </c>
      <c r="J519" s="79">
        <v>0</v>
      </c>
      <c r="K519" s="79">
        <v>0</v>
      </c>
      <c r="L519" s="79">
        <v>51200</v>
      </c>
      <c r="M519" s="80">
        <v>300055.43613333331</v>
      </c>
    </row>
    <row r="520" spans="1:13" ht="30" x14ac:dyDescent="0.25">
      <c r="A520" s="10" t="s">
        <v>76</v>
      </c>
      <c r="B520" s="17" t="s">
        <v>75</v>
      </c>
      <c r="C520" s="2"/>
      <c r="D520" s="3">
        <v>10</v>
      </c>
      <c r="E520" s="79">
        <v>122987.68020000003</v>
      </c>
      <c r="F520" s="79">
        <v>1475852.1624000003</v>
      </c>
      <c r="G520" s="79">
        <v>0</v>
      </c>
      <c r="H520" s="79">
        <v>20497.9467</v>
      </c>
      <c r="I520" s="79">
        <v>204979.46700000006</v>
      </c>
      <c r="J520" s="79">
        <v>0</v>
      </c>
      <c r="K520" s="79">
        <v>0</v>
      </c>
      <c r="L520" s="79">
        <v>256000</v>
      </c>
      <c r="M520" s="80">
        <v>1957329.5761000002</v>
      </c>
    </row>
    <row r="521" spans="1:13" x14ac:dyDescent="0.25">
      <c r="A521" s="10" t="s">
        <v>76</v>
      </c>
      <c r="B521" s="17" t="s">
        <v>83</v>
      </c>
      <c r="C521" s="2"/>
      <c r="D521" s="3">
        <v>1</v>
      </c>
      <c r="E521" s="79">
        <v>12612.669300000001</v>
      </c>
      <c r="F521" s="79">
        <v>151352.03160000002</v>
      </c>
      <c r="G521" s="79">
        <v>0</v>
      </c>
      <c r="H521" s="79">
        <v>2102.1115500000001</v>
      </c>
      <c r="I521" s="79">
        <v>21021.115500000004</v>
      </c>
      <c r="J521" s="79">
        <v>0</v>
      </c>
      <c r="K521" s="79">
        <v>0</v>
      </c>
      <c r="L521" s="79">
        <v>25600</v>
      </c>
      <c r="M521" s="80">
        <v>200075.25865000003</v>
      </c>
    </row>
    <row r="522" spans="1:13" x14ac:dyDescent="0.25">
      <c r="A522" s="10" t="s">
        <v>76</v>
      </c>
      <c r="B522" s="17" t="s">
        <v>617</v>
      </c>
      <c r="C522" s="2"/>
      <c r="D522" s="3">
        <v>2</v>
      </c>
      <c r="E522" s="79">
        <v>25225.338600000003</v>
      </c>
      <c r="F522" s="79">
        <v>302704.06320000003</v>
      </c>
      <c r="G522" s="79">
        <v>0</v>
      </c>
      <c r="H522" s="79">
        <v>4204.2231000000002</v>
      </c>
      <c r="I522" s="79">
        <v>42042.231000000007</v>
      </c>
      <c r="J522" s="79">
        <v>0</v>
      </c>
      <c r="K522" s="79">
        <v>0</v>
      </c>
      <c r="L522" s="79">
        <v>51200</v>
      </c>
      <c r="M522" s="80">
        <v>400150.51730000007</v>
      </c>
    </row>
    <row r="523" spans="1:13" x14ac:dyDescent="0.25">
      <c r="A523" s="10" t="s">
        <v>76</v>
      </c>
      <c r="B523" s="17" t="s">
        <v>600</v>
      </c>
      <c r="C523" s="2"/>
      <c r="D523" s="3">
        <v>1</v>
      </c>
      <c r="E523" s="79">
        <v>12612.669300000001</v>
      </c>
      <c r="F523" s="79">
        <v>151352.03160000002</v>
      </c>
      <c r="G523" s="79">
        <v>0</v>
      </c>
      <c r="H523" s="79">
        <v>2102.1115500000001</v>
      </c>
      <c r="I523" s="79">
        <v>21021.115500000004</v>
      </c>
      <c r="J523" s="79">
        <v>0</v>
      </c>
      <c r="K523" s="79">
        <v>0</v>
      </c>
      <c r="L523" s="79">
        <v>25600</v>
      </c>
      <c r="M523" s="80">
        <v>200075.25865000003</v>
      </c>
    </row>
    <row r="524" spans="1:13" x14ac:dyDescent="0.25">
      <c r="A524" s="10" t="s">
        <v>76</v>
      </c>
      <c r="B524" s="17" t="s">
        <v>567</v>
      </c>
      <c r="C524" s="2"/>
      <c r="D524" s="3">
        <v>2</v>
      </c>
      <c r="E524" s="79">
        <v>22086.325800000002</v>
      </c>
      <c r="F524" s="79">
        <v>265035.90960000001</v>
      </c>
      <c r="G524" s="79">
        <v>0</v>
      </c>
      <c r="H524" s="79">
        <v>3681.0543000000002</v>
      </c>
      <c r="I524" s="79">
        <v>36810.543000000005</v>
      </c>
      <c r="J524" s="79">
        <v>0</v>
      </c>
      <c r="K524" s="79">
        <v>0</v>
      </c>
      <c r="L524" s="79">
        <v>51200</v>
      </c>
      <c r="M524" s="80">
        <v>356727.50690000004</v>
      </c>
    </row>
    <row r="525" spans="1:13" ht="30" x14ac:dyDescent="0.25">
      <c r="A525" s="10" t="s">
        <v>76</v>
      </c>
      <c r="B525" s="17" t="s">
        <v>568</v>
      </c>
      <c r="C525" s="2"/>
      <c r="D525" s="3">
        <v>33</v>
      </c>
      <c r="E525" s="79">
        <v>419247.67495630024</v>
      </c>
      <c r="F525" s="79">
        <v>5030972.0994755998</v>
      </c>
      <c r="G525" s="79">
        <v>0</v>
      </c>
      <c r="H525" s="79">
        <v>69874.612492716697</v>
      </c>
      <c r="I525" s="79">
        <v>698746.12492716662</v>
      </c>
      <c r="J525" s="79">
        <v>0</v>
      </c>
      <c r="K525" s="79">
        <v>0</v>
      </c>
      <c r="L525" s="79">
        <v>832800</v>
      </c>
      <c r="M525" s="80">
        <v>6632392.8368954835</v>
      </c>
    </row>
    <row r="526" spans="1:13" x14ac:dyDescent="0.25">
      <c r="A526" s="10" t="s">
        <v>23</v>
      </c>
      <c r="B526" s="17" t="s">
        <v>22</v>
      </c>
      <c r="C526" s="2"/>
      <c r="D526" s="3">
        <v>8</v>
      </c>
      <c r="E526" s="79">
        <v>106437.5</v>
      </c>
      <c r="F526" s="79">
        <v>1277250</v>
      </c>
      <c r="G526" s="79">
        <v>0</v>
      </c>
      <c r="H526" s="79">
        <v>17739.583333333336</v>
      </c>
      <c r="I526" s="79">
        <v>177395.83333333337</v>
      </c>
      <c r="J526" s="79">
        <v>0</v>
      </c>
      <c r="K526" s="79">
        <v>0</v>
      </c>
      <c r="L526" s="79">
        <v>202400</v>
      </c>
      <c r="M526" s="80">
        <v>1674785.4166666665</v>
      </c>
    </row>
    <row r="527" spans="1:13" x14ac:dyDescent="0.25">
      <c r="A527" s="10" t="s">
        <v>309</v>
      </c>
      <c r="B527" s="17" t="s">
        <v>302</v>
      </c>
      <c r="C527" s="2"/>
      <c r="D527" s="3">
        <v>3</v>
      </c>
      <c r="E527" s="79">
        <v>38488.793592260001</v>
      </c>
      <c r="F527" s="79">
        <v>461865.52310712001</v>
      </c>
      <c r="G527" s="79">
        <v>0</v>
      </c>
      <c r="H527" s="79">
        <v>6414.7989320433335</v>
      </c>
      <c r="I527" s="79">
        <v>64147.989320433349</v>
      </c>
      <c r="J527" s="79">
        <v>0</v>
      </c>
      <c r="K527" s="79">
        <v>0</v>
      </c>
      <c r="L527" s="79">
        <v>67200</v>
      </c>
      <c r="M527" s="80">
        <v>599628.31135959667</v>
      </c>
    </row>
    <row r="528" spans="1:13" ht="30" x14ac:dyDescent="0.25">
      <c r="A528" s="10" t="s">
        <v>412</v>
      </c>
      <c r="B528" s="17" t="s">
        <v>568</v>
      </c>
      <c r="C528" s="2"/>
      <c r="D528" s="3">
        <v>1</v>
      </c>
      <c r="E528" s="79">
        <v>19050</v>
      </c>
      <c r="F528" s="79">
        <v>228600</v>
      </c>
      <c r="G528" s="79">
        <v>0</v>
      </c>
      <c r="H528" s="79">
        <v>3175</v>
      </c>
      <c r="I528" s="79">
        <v>31750</v>
      </c>
      <c r="J528" s="79">
        <v>0</v>
      </c>
      <c r="K528" s="79">
        <v>0</v>
      </c>
      <c r="L528" s="79">
        <v>16000</v>
      </c>
      <c r="M528" s="80">
        <v>279525</v>
      </c>
    </row>
    <row r="529" spans="1:13" ht="30" x14ac:dyDescent="0.25">
      <c r="A529" s="10" t="s">
        <v>408</v>
      </c>
      <c r="B529" s="17" t="s">
        <v>566</v>
      </c>
      <c r="C529" s="2"/>
      <c r="D529" s="3">
        <v>1</v>
      </c>
      <c r="E529" s="79">
        <v>23500</v>
      </c>
      <c r="F529" s="79">
        <v>282000</v>
      </c>
      <c r="G529" s="79">
        <v>0</v>
      </c>
      <c r="H529" s="79">
        <v>3916.666666666667</v>
      </c>
      <c r="I529" s="79">
        <v>39166.666666666672</v>
      </c>
      <c r="J529" s="79">
        <v>0</v>
      </c>
      <c r="K529" s="79">
        <v>0</v>
      </c>
      <c r="L529" s="79">
        <v>12000</v>
      </c>
      <c r="M529" s="80">
        <v>337083.33333333337</v>
      </c>
    </row>
    <row r="530" spans="1:13" x14ac:dyDescent="0.25">
      <c r="A530" s="10" t="s">
        <v>52</v>
      </c>
      <c r="B530" s="17" t="s">
        <v>367</v>
      </c>
      <c r="C530" s="2"/>
      <c r="D530" s="3">
        <v>1</v>
      </c>
      <c r="E530" s="79">
        <v>23500</v>
      </c>
      <c r="F530" s="79">
        <v>282000</v>
      </c>
      <c r="G530" s="79">
        <v>0</v>
      </c>
      <c r="H530" s="79">
        <v>3916.666666666667</v>
      </c>
      <c r="I530" s="79">
        <v>39166.666666666672</v>
      </c>
      <c r="J530" s="79">
        <v>0</v>
      </c>
      <c r="K530" s="79">
        <v>0</v>
      </c>
      <c r="L530" s="79">
        <v>12000</v>
      </c>
      <c r="M530" s="80">
        <v>337083.33333333337</v>
      </c>
    </row>
    <row r="531" spans="1:13" x14ac:dyDescent="0.25">
      <c r="A531" s="10" t="s">
        <v>52</v>
      </c>
      <c r="B531" s="17" t="s">
        <v>600</v>
      </c>
      <c r="C531" s="2"/>
      <c r="D531" s="3">
        <v>1</v>
      </c>
      <c r="E531" s="79">
        <v>19050</v>
      </c>
      <c r="F531" s="79">
        <v>228600</v>
      </c>
      <c r="G531" s="79">
        <v>0</v>
      </c>
      <c r="H531" s="79">
        <v>3175</v>
      </c>
      <c r="I531" s="79">
        <v>31750</v>
      </c>
      <c r="J531" s="79">
        <v>0</v>
      </c>
      <c r="K531" s="79">
        <v>0</v>
      </c>
      <c r="L531" s="79">
        <v>24000</v>
      </c>
      <c r="M531" s="80">
        <v>287525</v>
      </c>
    </row>
    <row r="532" spans="1:13" x14ac:dyDescent="0.25">
      <c r="A532" s="10" t="s">
        <v>52</v>
      </c>
      <c r="B532" s="17" t="s">
        <v>611</v>
      </c>
      <c r="C532" s="2"/>
      <c r="D532" s="3">
        <v>1</v>
      </c>
      <c r="E532" s="79">
        <v>19050</v>
      </c>
      <c r="F532" s="79">
        <v>228600</v>
      </c>
      <c r="G532" s="79">
        <v>0</v>
      </c>
      <c r="H532" s="79">
        <v>3175</v>
      </c>
      <c r="I532" s="79">
        <v>31750</v>
      </c>
      <c r="J532" s="79">
        <v>0</v>
      </c>
      <c r="K532" s="79">
        <v>0</v>
      </c>
      <c r="L532" s="79">
        <v>24000</v>
      </c>
      <c r="M532" s="80">
        <v>287525</v>
      </c>
    </row>
    <row r="533" spans="1:13" ht="30" x14ac:dyDescent="0.25">
      <c r="A533" s="10" t="s">
        <v>52</v>
      </c>
      <c r="B533" s="17" t="s">
        <v>336</v>
      </c>
      <c r="C533" s="2"/>
      <c r="D533" s="3">
        <v>1</v>
      </c>
      <c r="E533" s="79">
        <v>23500</v>
      </c>
      <c r="F533" s="79">
        <v>282000</v>
      </c>
      <c r="G533" s="79">
        <v>0</v>
      </c>
      <c r="H533" s="79">
        <v>3916.666666666667</v>
      </c>
      <c r="I533" s="79">
        <v>39166.666666666672</v>
      </c>
      <c r="J533" s="79">
        <v>0</v>
      </c>
      <c r="K533" s="79">
        <v>0</v>
      </c>
      <c r="L533" s="79">
        <v>24000</v>
      </c>
      <c r="M533" s="80">
        <v>349083.33333333337</v>
      </c>
    </row>
    <row r="534" spans="1:13" ht="30" x14ac:dyDescent="0.25">
      <c r="A534" s="10" t="s">
        <v>52</v>
      </c>
      <c r="B534" s="17" t="s">
        <v>393</v>
      </c>
      <c r="C534" s="2"/>
      <c r="D534" s="3">
        <v>1</v>
      </c>
      <c r="E534" s="79">
        <v>19050</v>
      </c>
      <c r="F534" s="79">
        <v>228600</v>
      </c>
      <c r="G534" s="79">
        <v>0</v>
      </c>
      <c r="H534" s="79">
        <v>3175</v>
      </c>
      <c r="I534" s="79">
        <v>31750</v>
      </c>
      <c r="J534" s="79">
        <v>0</v>
      </c>
      <c r="K534" s="79">
        <v>0</v>
      </c>
      <c r="L534" s="79">
        <v>12000</v>
      </c>
      <c r="M534" s="80">
        <v>275525</v>
      </c>
    </row>
    <row r="535" spans="1:13" ht="30" x14ac:dyDescent="0.25">
      <c r="A535" s="10" t="s">
        <v>52</v>
      </c>
      <c r="B535" s="17" t="s">
        <v>178</v>
      </c>
      <c r="C535" s="2"/>
      <c r="D535" s="3">
        <v>1</v>
      </c>
      <c r="E535" s="79">
        <v>23500</v>
      </c>
      <c r="F535" s="79">
        <v>282000</v>
      </c>
      <c r="G535" s="79">
        <v>0</v>
      </c>
      <c r="H535" s="79">
        <v>3916.666666666667</v>
      </c>
      <c r="I535" s="79">
        <v>39166.666666666672</v>
      </c>
      <c r="J535" s="79">
        <v>0</v>
      </c>
      <c r="K535" s="79">
        <v>0</v>
      </c>
      <c r="L535" s="79">
        <v>24000</v>
      </c>
      <c r="M535" s="80">
        <v>349083.33333333337</v>
      </c>
    </row>
    <row r="536" spans="1:13" x14ac:dyDescent="0.25">
      <c r="A536" s="10" t="s">
        <v>52</v>
      </c>
      <c r="B536" s="17" t="s">
        <v>607</v>
      </c>
      <c r="C536" s="2"/>
      <c r="D536" s="3">
        <v>1</v>
      </c>
      <c r="E536" s="79">
        <v>25000</v>
      </c>
      <c r="F536" s="79">
        <v>300000</v>
      </c>
      <c r="G536" s="79">
        <v>0</v>
      </c>
      <c r="H536" s="79">
        <v>4166.666666666667</v>
      </c>
      <c r="I536" s="79">
        <v>41666.666666666672</v>
      </c>
      <c r="J536" s="79">
        <v>0</v>
      </c>
      <c r="K536" s="79">
        <v>0</v>
      </c>
      <c r="L536" s="79">
        <v>16000</v>
      </c>
      <c r="M536" s="80">
        <v>361833.33333333337</v>
      </c>
    </row>
    <row r="537" spans="1:13" x14ac:dyDescent="0.25">
      <c r="A537" s="10" t="s">
        <v>52</v>
      </c>
      <c r="B537" s="17" t="s">
        <v>26</v>
      </c>
      <c r="C537" s="2"/>
      <c r="D537" s="3">
        <v>1</v>
      </c>
      <c r="E537" s="79">
        <v>19050</v>
      </c>
      <c r="F537" s="79">
        <v>228600</v>
      </c>
      <c r="G537" s="79">
        <v>0</v>
      </c>
      <c r="H537" s="79">
        <v>3175</v>
      </c>
      <c r="I537" s="79">
        <v>31750</v>
      </c>
      <c r="J537" s="79">
        <v>0</v>
      </c>
      <c r="K537" s="79">
        <v>0</v>
      </c>
      <c r="L537" s="79">
        <v>24000</v>
      </c>
      <c r="M537" s="80">
        <v>287525</v>
      </c>
    </row>
    <row r="538" spans="1:13" x14ac:dyDescent="0.25">
      <c r="A538" s="10" t="s">
        <v>696</v>
      </c>
      <c r="B538" s="17" t="s">
        <v>382</v>
      </c>
      <c r="C538" s="2"/>
      <c r="D538" s="3">
        <v>1</v>
      </c>
      <c r="E538" s="79">
        <v>19050</v>
      </c>
      <c r="F538" s="79">
        <v>228600</v>
      </c>
      <c r="G538" s="79">
        <v>0</v>
      </c>
      <c r="H538" s="79">
        <v>3175</v>
      </c>
      <c r="I538" s="79">
        <v>31750</v>
      </c>
      <c r="J538" s="79">
        <v>0</v>
      </c>
      <c r="K538" s="79">
        <v>0</v>
      </c>
      <c r="L538" s="79">
        <v>16000</v>
      </c>
      <c r="M538" s="80">
        <v>279525</v>
      </c>
    </row>
    <row r="539" spans="1:13" x14ac:dyDescent="0.25">
      <c r="A539" s="10" t="s">
        <v>696</v>
      </c>
      <c r="B539" s="17" t="s">
        <v>65</v>
      </c>
      <c r="C539" s="2"/>
      <c r="D539" s="3">
        <v>1</v>
      </c>
      <c r="E539" s="79">
        <v>23500</v>
      </c>
      <c r="F539" s="79">
        <v>282000</v>
      </c>
      <c r="G539" s="79">
        <v>0</v>
      </c>
      <c r="H539" s="79">
        <v>3916.666666666667</v>
      </c>
      <c r="I539" s="79">
        <v>39166.666666666672</v>
      </c>
      <c r="J539" s="79">
        <v>0</v>
      </c>
      <c r="K539" s="79">
        <v>0</v>
      </c>
      <c r="L539" s="79">
        <v>16000</v>
      </c>
      <c r="M539" s="80">
        <v>341083.33333333337</v>
      </c>
    </row>
    <row r="540" spans="1:13" ht="30" x14ac:dyDescent="0.25">
      <c r="A540" s="10" t="s">
        <v>175</v>
      </c>
      <c r="B540" s="17" t="s">
        <v>168</v>
      </c>
      <c r="C540" s="2"/>
      <c r="D540" s="3">
        <v>1</v>
      </c>
      <c r="E540" s="79">
        <v>23500</v>
      </c>
      <c r="F540" s="79">
        <v>282000</v>
      </c>
      <c r="G540" s="79">
        <v>0</v>
      </c>
      <c r="H540" s="79">
        <v>3916.666666666667</v>
      </c>
      <c r="I540" s="79">
        <v>39166.666666666672</v>
      </c>
      <c r="J540" s="79">
        <v>0</v>
      </c>
      <c r="K540" s="79">
        <v>0</v>
      </c>
      <c r="L540" s="79">
        <v>24000</v>
      </c>
      <c r="M540" s="80">
        <v>349083.33333333337</v>
      </c>
    </row>
    <row r="541" spans="1:13" ht="30" x14ac:dyDescent="0.25">
      <c r="A541" s="10" t="s">
        <v>389</v>
      </c>
      <c r="B541" s="17" t="s">
        <v>386</v>
      </c>
      <c r="C541" s="2"/>
      <c r="D541" s="3">
        <v>1</v>
      </c>
      <c r="E541" s="79">
        <v>23500</v>
      </c>
      <c r="F541" s="79">
        <v>282000</v>
      </c>
      <c r="G541" s="79">
        <v>0</v>
      </c>
      <c r="H541" s="79">
        <v>3916.666666666667</v>
      </c>
      <c r="I541" s="79">
        <v>39166.666666666672</v>
      </c>
      <c r="J541" s="79">
        <v>0</v>
      </c>
      <c r="K541" s="79">
        <v>0</v>
      </c>
      <c r="L541" s="79">
        <v>24000</v>
      </c>
      <c r="M541" s="80">
        <v>349083.33333333337</v>
      </c>
    </row>
    <row r="542" spans="1:13" x14ac:dyDescent="0.25">
      <c r="A542" s="10" t="s">
        <v>384</v>
      </c>
      <c r="B542" s="17" t="s">
        <v>382</v>
      </c>
      <c r="C542" s="2"/>
      <c r="D542" s="3">
        <v>1</v>
      </c>
      <c r="E542" s="79">
        <v>23500</v>
      </c>
      <c r="F542" s="79">
        <v>282000</v>
      </c>
      <c r="G542" s="79">
        <v>0</v>
      </c>
      <c r="H542" s="79">
        <v>3916.666666666667</v>
      </c>
      <c r="I542" s="79">
        <v>39166.666666666672</v>
      </c>
      <c r="J542" s="79">
        <v>0</v>
      </c>
      <c r="K542" s="79">
        <v>0</v>
      </c>
      <c r="L542" s="79">
        <v>16000</v>
      </c>
      <c r="M542" s="80">
        <v>341083.33333333337</v>
      </c>
    </row>
    <row r="543" spans="1:13" x14ac:dyDescent="0.25">
      <c r="A543" s="10" t="s">
        <v>399</v>
      </c>
      <c r="B543" s="17" t="s">
        <v>65</v>
      </c>
      <c r="C543" s="2"/>
      <c r="D543" s="3">
        <v>1</v>
      </c>
      <c r="E543" s="79">
        <v>23500</v>
      </c>
      <c r="F543" s="79">
        <v>282000</v>
      </c>
      <c r="G543" s="79">
        <v>0</v>
      </c>
      <c r="H543" s="79">
        <v>3916.666666666667</v>
      </c>
      <c r="I543" s="79">
        <v>39166.666666666672</v>
      </c>
      <c r="J543" s="79">
        <v>0</v>
      </c>
      <c r="K543" s="79">
        <v>0</v>
      </c>
      <c r="L543" s="79">
        <v>16000</v>
      </c>
      <c r="M543" s="80">
        <v>341083.33333333337</v>
      </c>
    </row>
    <row r="544" spans="1:13" ht="30" x14ac:dyDescent="0.25">
      <c r="A544" s="10" t="s">
        <v>468</v>
      </c>
      <c r="B544" s="17" t="s">
        <v>467</v>
      </c>
      <c r="C544" s="2"/>
      <c r="D544" s="3">
        <v>1</v>
      </c>
      <c r="E544" s="79">
        <v>23500</v>
      </c>
      <c r="F544" s="79">
        <v>282000</v>
      </c>
      <c r="G544" s="79">
        <v>0</v>
      </c>
      <c r="H544" s="79">
        <v>3916.666666666667</v>
      </c>
      <c r="I544" s="79">
        <v>39166.666666666672</v>
      </c>
      <c r="J544" s="79">
        <v>0</v>
      </c>
      <c r="K544" s="79">
        <v>0</v>
      </c>
      <c r="L544" s="79">
        <v>24000</v>
      </c>
      <c r="M544" s="80">
        <v>349083.33333333337</v>
      </c>
    </row>
    <row r="545" spans="1:13" x14ac:dyDescent="0.25">
      <c r="A545" s="10" t="s">
        <v>535</v>
      </c>
      <c r="B545" s="17" t="s">
        <v>630</v>
      </c>
      <c r="C545" s="2"/>
      <c r="D545" s="3">
        <v>1</v>
      </c>
      <c r="E545" s="79">
        <v>23500</v>
      </c>
      <c r="F545" s="79">
        <v>282000</v>
      </c>
      <c r="G545" s="79">
        <v>0</v>
      </c>
      <c r="H545" s="79">
        <v>3916.666666666667</v>
      </c>
      <c r="I545" s="79">
        <v>39166.666666666672</v>
      </c>
      <c r="J545" s="79">
        <v>0</v>
      </c>
      <c r="K545" s="79">
        <v>0</v>
      </c>
      <c r="L545" s="79">
        <v>24000</v>
      </c>
      <c r="M545" s="80">
        <v>349083.33333333337</v>
      </c>
    </row>
    <row r="546" spans="1:13" x14ac:dyDescent="0.25">
      <c r="A546" s="10" t="s">
        <v>340</v>
      </c>
      <c r="B546" s="17" t="s">
        <v>607</v>
      </c>
      <c r="C546" s="2"/>
      <c r="D546" s="3">
        <v>1</v>
      </c>
      <c r="E546" s="79">
        <v>23500</v>
      </c>
      <c r="F546" s="79">
        <v>282000</v>
      </c>
      <c r="G546" s="79">
        <v>0</v>
      </c>
      <c r="H546" s="79">
        <v>3916.666666666667</v>
      </c>
      <c r="I546" s="79">
        <v>39166.666666666672</v>
      </c>
      <c r="J546" s="79">
        <v>0</v>
      </c>
      <c r="K546" s="79">
        <v>0</v>
      </c>
      <c r="L546" s="79">
        <v>24000</v>
      </c>
      <c r="M546" s="80">
        <v>349083.33333333337</v>
      </c>
    </row>
    <row r="547" spans="1:13" x14ac:dyDescent="0.25">
      <c r="A547" s="10" t="s">
        <v>409</v>
      </c>
      <c r="B547" s="17" t="s">
        <v>64</v>
      </c>
      <c r="C547" s="2"/>
      <c r="D547" s="3">
        <v>1</v>
      </c>
      <c r="E547" s="79">
        <v>16000</v>
      </c>
      <c r="F547" s="79">
        <v>192000</v>
      </c>
      <c r="G547" s="79">
        <v>0</v>
      </c>
      <c r="H547" s="79">
        <v>2666.666666666667</v>
      </c>
      <c r="I547" s="79">
        <v>26666.666666666668</v>
      </c>
      <c r="J547" s="79">
        <v>0</v>
      </c>
      <c r="K547" s="79">
        <v>0</v>
      </c>
      <c r="L547" s="79">
        <v>16000</v>
      </c>
      <c r="M547" s="80">
        <v>237333.33333333331</v>
      </c>
    </row>
    <row r="548" spans="1:13" x14ac:dyDescent="0.25">
      <c r="A548" s="10" t="s">
        <v>219</v>
      </c>
      <c r="B548" s="17" t="s">
        <v>205</v>
      </c>
      <c r="C548" s="2"/>
      <c r="D548" s="3">
        <v>1</v>
      </c>
      <c r="E548" s="79">
        <v>23500</v>
      </c>
      <c r="F548" s="79">
        <v>282000</v>
      </c>
      <c r="G548" s="79">
        <v>0</v>
      </c>
      <c r="H548" s="79">
        <v>3916.666666666667</v>
      </c>
      <c r="I548" s="79">
        <v>39166.666666666672</v>
      </c>
      <c r="J548" s="79">
        <v>0</v>
      </c>
      <c r="K548" s="79">
        <v>0</v>
      </c>
      <c r="L548" s="79">
        <v>12000</v>
      </c>
      <c r="M548" s="80">
        <v>337083.33333333337</v>
      </c>
    </row>
    <row r="549" spans="1:13" ht="30" x14ac:dyDescent="0.25">
      <c r="A549" s="10" t="s">
        <v>105</v>
      </c>
      <c r="B549" s="17" t="s">
        <v>103</v>
      </c>
      <c r="C549" s="2"/>
      <c r="D549" s="3">
        <v>1</v>
      </c>
      <c r="E549" s="79">
        <v>28500</v>
      </c>
      <c r="F549" s="79">
        <v>342000</v>
      </c>
      <c r="G549" s="79">
        <v>0</v>
      </c>
      <c r="H549" s="79">
        <v>4750</v>
      </c>
      <c r="I549" s="79">
        <v>47500</v>
      </c>
      <c r="J549" s="79">
        <v>0</v>
      </c>
      <c r="K549" s="79">
        <v>0</v>
      </c>
      <c r="L549" s="79">
        <v>24000</v>
      </c>
      <c r="M549" s="80">
        <v>418250</v>
      </c>
    </row>
    <row r="550" spans="1:13" x14ac:dyDescent="0.25">
      <c r="A550" s="10" t="s">
        <v>284</v>
      </c>
      <c r="B550" s="17" t="s">
        <v>614</v>
      </c>
      <c r="C550" s="2"/>
      <c r="D550" s="3">
        <v>1</v>
      </c>
      <c r="E550" s="79">
        <v>28500</v>
      </c>
      <c r="F550" s="79">
        <v>342000</v>
      </c>
      <c r="G550" s="79">
        <v>0</v>
      </c>
      <c r="H550" s="79">
        <v>4750</v>
      </c>
      <c r="I550" s="79">
        <v>47500</v>
      </c>
      <c r="J550" s="79">
        <v>0</v>
      </c>
      <c r="K550" s="79">
        <v>0</v>
      </c>
      <c r="L550" s="79">
        <v>24000</v>
      </c>
      <c r="M550" s="80">
        <v>418250</v>
      </c>
    </row>
    <row r="551" spans="1:13" ht="30" x14ac:dyDescent="0.25">
      <c r="A551" s="10" t="s">
        <v>154</v>
      </c>
      <c r="B551" s="17" t="s">
        <v>210</v>
      </c>
      <c r="C551" s="2"/>
      <c r="D551" s="3">
        <v>1</v>
      </c>
      <c r="E551" s="79">
        <v>23500</v>
      </c>
      <c r="F551" s="79">
        <v>282000</v>
      </c>
      <c r="G551" s="79">
        <v>0</v>
      </c>
      <c r="H551" s="79">
        <v>3916.666666666667</v>
      </c>
      <c r="I551" s="79">
        <v>39166.666666666672</v>
      </c>
      <c r="J551" s="79">
        <v>0</v>
      </c>
      <c r="K551" s="79">
        <v>0</v>
      </c>
      <c r="L551" s="79">
        <v>12000</v>
      </c>
      <c r="M551" s="80">
        <v>337083.33333333337</v>
      </c>
    </row>
    <row r="552" spans="1:13" ht="30" x14ac:dyDescent="0.25">
      <c r="A552" s="10" t="s">
        <v>154</v>
      </c>
      <c r="B552" s="17" t="s">
        <v>151</v>
      </c>
      <c r="C552" s="2"/>
      <c r="D552" s="3">
        <v>1</v>
      </c>
      <c r="E552" s="79">
        <v>19050</v>
      </c>
      <c r="F552" s="79">
        <v>228600</v>
      </c>
      <c r="G552" s="79">
        <v>0</v>
      </c>
      <c r="H552" s="79">
        <v>3175</v>
      </c>
      <c r="I552" s="79">
        <v>31750</v>
      </c>
      <c r="J552" s="79">
        <v>0</v>
      </c>
      <c r="K552" s="79">
        <v>0</v>
      </c>
      <c r="L552" s="79">
        <v>24000</v>
      </c>
      <c r="M552" s="80">
        <v>287525</v>
      </c>
    </row>
    <row r="553" spans="1:13" x14ac:dyDescent="0.25">
      <c r="A553" s="10" t="s">
        <v>445</v>
      </c>
      <c r="B553" s="17" t="s">
        <v>644</v>
      </c>
      <c r="C553" s="2"/>
      <c r="D553" s="3">
        <v>1</v>
      </c>
      <c r="E553" s="79">
        <v>23500</v>
      </c>
      <c r="F553" s="79">
        <v>282000</v>
      </c>
      <c r="G553" s="79">
        <v>0</v>
      </c>
      <c r="H553" s="79">
        <v>3916.666666666667</v>
      </c>
      <c r="I553" s="79">
        <v>39166.666666666672</v>
      </c>
      <c r="J553" s="79">
        <v>0</v>
      </c>
      <c r="K553" s="79">
        <v>0</v>
      </c>
      <c r="L553" s="79">
        <v>12000</v>
      </c>
      <c r="M553" s="80">
        <v>337083.33333333337</v>
      </c>
    </row>
    <row r="554" spans="1:13" ht="30" x14ac:dyDescent="0.25">
      <c r="A554" s="10" t="s">
        <v>441</v>
      </c>
      <c r="B554" s="17" t="s">
        <v>432</v>
      </c>
      <c r="C554" s="2"/>
      <c r="D554" s="3">
        <v>1</v>
      </c>
      <c r="E554" s="79">
        <v>19050</v>
      </c>
      <c r="F554" s="79">
        <v>228600</v>
      </c>
      <c r="G554" s="79">
        <v>0</v>
      </c>
      <c r="H554" s="79">
        <v>3175</v>
      </c>
      <c r="I554" s="79">
        <v>31750</v>
      </c>
      <c r="J554" s="79">
        <v>0</v>
      </c>
      <c r="K554" s="79">
        <v>0</v>
      </c>
      <c r="L554" s="79">
        <v>12000</v>
      </c>
      <c r="M554" s="80">
        <v>275525</v>
      </c>
    </row>
    <row r="555" spans="1:13" x14ac:dyDescent="0.25">
      <c r="A555" s="10" t="s">
        <v>699</v>
      </c>
      <c r="B555" s="17" t="s">
        <v>621</v>
      </c>
      <c r="C555" s="2"/>
      <c r="D555" s="3">
        <v>1</v>
      </c>
      <c r="E555" s="79">
        <v>23500</v>
      </c>
      <c r="F555" s="79">
        <v>282000</v>
      </c>
      <c r="G555" s="79">
        <v>0</v>
      </c>
      <c r="H555" s="79">
        <v>3916.666666666667</v>
      </c>
      <c r="I555" s="79">
        <v>39166.666666666672</v>
      </c>
      <c r="J555" s="79">
        <v>0</v>
      </c>
      <c r="K555" s="79">
        <v>0</v>
      </c>
      <c r="L555" s="79">
        <v>24000</v>
      </c>
      <c r="M555" s="80">
        <v>349083.33333333337</v>
      </c>
    </row>
    <row r="556" spans="1:13" ht="30" x14ac:dyDescent="0.25">
      <c r="A556" s="10" t="s">
        <v>306</v>
      </c>
      <c r="B556" s="17" t="s">
        <v>482</v>
      </c>
      <c r="C556" s="2"/>
      <c r="D556" s="3">
        <v>1</v>
      </c>
      <c r="E556" s="79">
        <v>16000</v>
      </c>
      <c r="F556" s="79">
        <v>192000</v>
      </c>
      <c r="G556" s="79">
        <v>0</v>
      </c>
      <c r="H556" s="79">
        <v>2666.666666666667</v>
      </c>
      <c r="I556" s="79">
        <v>26666.666666666668</v>
      </c>
      <c r="J556" s="79">
        <v>0</v>
      </c>
      <c r="K556" s="79">
        <v>0</v>
      </c>
      <c r="L556" s="79">
        <v>24000</v>
      </c>
      <c r="M556" s="80">
        <v>245333.33333333331</v>
      </c>
    </row>
    <row r="557" spans="1:13" x14ac:dyDescent="0.25">
      <c r="A557" s="10" t="s">
        <v>427</v>
      </c>
      <c r="B557" s="17" t="s">
        <v>624</v>
      </c>
      <c r="C557" s="2"/>
      <c r="D557" s="3">
        <v>1</v>
      </c>
      <c r="E557" s="79">
        <v>19050</v>
      </c>
      <c r="F557" s="79">
        <v>228600</v>
      </c>
      <c r="G557" s="79">
        <v>0</v>
      </c>
      <c r="H557" s="79">
        <v>3175</v>
      </c>
      <c r="I557" s="79">
        <v>31750</v>
      </c>
      <c r="J557" s="79">
        <v>0</v>
      </c>
      <c r="K557" s="79">
        <v>0</v>
      </c>
      <c r="L557" s="79">
        <v>12000</v>
      </c>
      <c r="M557" s="80">
        <v>275525</v>
      </c>
    </row>
    <row r="558" spans="1:13" x14ac:dyDescent="0.25">
      <c r="A558" s="10" t="s">
        <v>341</v>
      </c>
      <c r="B558" s="17" t="s">
        <v>642</v>
      </c>
      <c r="C558" s="2"/>
      <c r="D558" s="3">
        <v>1</v>
      </c>
      <c r="E558" s="79">
        <v>23500</v>
      </c>
      <c r="F558" s="79">
        <v>282000</v>
      </c>
      <c r="G558" s="79">
        <v>0</v>
      </c>
      <c r="H558" s="79">
        <v>3916.666666666667</v>
      </c>
      <c r="I558" s="79">
        <v>39166.666666666672</v>
      </c>
      <c r="J558" s="79">
        <v>0</v>
      </c>
      <c r="K558" s="79">
        <v>0</v>
      </c>
      <c r="L558" s="79">
        <v>24000</v>
      </c>
      <c r="M558" s="80">
        <v>349083.33333333337</v>
      </c>
    </row>
    <row r="559" spans="1:13" x14ac:dyDescent="0.25">
      <c r="A559" s="10" t="s">
        <v>416</v>
      </c>
      <c r="B559" s="17" t="s">
        <v>2</v>
      </c>
      <c r="C559" s="2"/>
      <c r="D559" s="3">
        <v>1</v>
      </c>
      <c r="E559" s="79">
        <v>19050</v>
      </c>
      <c r="F559" s="79">
        <v>228600</v>
      </c>
      <c r="G559" s="79">
        <v>0</v>
      </c>
      <c r="H559" s="79">
        <v>3175</v>
      </c>
      <c r="I559" s="79">
        <v>31750</v>
      </c>
      <c r="J559" s="79">
        <v>0</v>
      </c>
      <c r="K559" s="79">
        <v>0</v>
      </c>
      <c r="L559" s="79">
        <v>16000</v>
      </c>
      <c r="M559" s="80">
        <v>279525</v>
      </c>
    </row>
    <row r="560" spans="1:13" x14ac:dyDescent="0.25">
      <c r="A560" s="10" t="s">
        <v>250</v>
      </c>
      <c r="B560" s="17" t="s">
        <v>251</v>
      </c>
      <c r="C560" s="2"/>
      <c r="D560" s="3">
        <v>1</v>
      </c>
      <c r="E560" s="79">
        <v>23500</v>
      </c>
      <c r="F560" s="79">
        <v>282000</v>
      </c>
      <c r="G560" s="79">
        <v>0</v>
      </c>
      <c r="H560" s="79">
        <v>3916.666666666667</v>
      </c>
      <c r="I560" s="79">
        <v>39166.666666666672</v>
      </c>
      <c r="J560" s="79">
        <v>0</v>
      </c>
      <c r="K560" s="79">
        <v>0</v>
      </c>
      <c r="L560" s="79">
        <v>24000</v>
      </c>
      <c r="M560" s="80">
        <v>349083.33333333337</v>
      </c>
    </row>
    <row r="561" spans="1:13" x14ac:dyDescent="0.25">
      <c r="A561" s="10" t="s">
        <v>53</v>
      </c>
      <c r="B561" s="17" t="s">
        <v>26</v>
      </c>
      <c r="C561" s="2"/>
      <c r="D561" s="3">
        <v>1</v>
      </c>
      <c r="E561" s="79">
        <v>19050</v>
      </c>
      <c r="F561" s="79">
        <v>228600</v>
      </c>
      <c r="G561" s="79">
        <v>0</v>
      </c>
      <c r="H561" s="79">
        <v>3175</v>
      </c>
      <c r="I561" s="79">
        <v>31750</v>
      </c>
      <c r="J561" s="79">
        <v>0</v>
      </c>
      <c r="K561" s="79">
        <v>0</v>
      </c>
      <c r="L561" s="79">
        <v>24000</v>
      </c>
      <c r="M561" s="80">
        <v>287525</v>
      </c>
    </row>
    <row r="562" spans="1:13" x14ac:dyDescent="0.25">
      <c r="A562" s="10" t="s">
        <v>366</v>
      </c>
      <c r="B562" s="17" t="s">
        <v>657</v>
      </c>
      <c r="C562" s="2"/>
      <c r="D562" s="3">
        <v>1</v>
      </c>
      <c r="E562" s="79">
        <v>23500</v>
      </c>
      <c r="F562" s="79">
        <v>282000</v>
      </c>
      <c r="G562" s="79">
        <v>0</v>
      </c>
      <c r="H562" s="79">
        <v>3916.666666666667</v>
      </c>
      <c r="I562" s="79">
        <v>39166.666666666672</v>
      </c>
      <c r="J562" s="79">
        <v>0</v>
      </c>
      <c r="K562" s="79">
        <v>0</v>
      </c>
      <c r="L562" s="79">
        <v>12000</v>
      </c>
      <c r="M562" s="80">
        <v>337083.33333333337</v>
      </c>
    </row>
    <row r="563" spans="1:13" ht="30" x14ac:dyDescent="0.25">
      <c r="A563" s="10" t="s">
        <v>376</v>
      </c>
      <c r="B563" s="17" t="s">
        <v>79</v>
      </c>
      <c r="C563" s="2"/>
      <c r="D563" s="3">
        <v>1</v>
      </c>
      <c r="E563" s="79">
        <v>23500</v>
      </c>
      <c r="F563" s="79">
        <v>282000</v>
      </c>
      <c r="G563" s="79">
        <v>0</v>
      </c>
      <c r="H563" s="79">
        <v>3916.666666666667</v>
      </c>
      <c r="I563" s="79">
        <v>39166.666666666672</v>
      </c>
      <c r="J563" s="79">
        <v>0</v>
      </c>
      <c r="K563" s="79">
        <v>0</v>
      </c>
      <c r="L563" s="79">
        <v>24000</v>
      </c>
      <c r="M563" s="80">
        <v>349083.33333333337</v>
      </c>
    </row>
    <row r="564" spans="1:13" x14ac:dyDescent="0.25">
      <c r="A564" s="10" t="s">
        <v>82</v>
      </c>
      <c r="B564" s="17" t="s">
        <v>83</v>
      </c>
      <c r="C564" s="2"/>
      <c r="D564" s="3">
        <v>1</v>
      </c>
      <c r="E564" s="79">
        <v>19050</v>
      </c>
      <c r="F564" s="79">
        <v>228600</v>
      </c>
      <c r="G564" s="79">
        <v>0</v>
      </c>
      <c r="H564" s="79">
        <v>3175</v>
      </c>
      <c r="I564" s="79">
        <v>31750</v>
      </c>
      <c r="J564" s="79">
        <v>0</v>
      </c>
      <c r="K564" s="79">
        <v>0</v>
      </c>
      <c r="L564" s="79">
        <v>24000</v>
      </c>
      <c r="M564" s="80">
        <v>287525</v>
      </c>
    </row>
    <row r="565" spans="1:13" x14ac:dyDescent="0.25">
      <c r="A565" s="10" t="s">
        <v>249</v>
      </c>
      <c r="B565" s="17" t="s">
        <v>603</v>
      </c>
      <c r="C565" s="2"/>
      <c r="D565" s="3">
        <v>1</v>
      </c>
      <c r="E565" s="79">
        <v>23500</v>
      </c>
      <c r="F565" s="79">
        <v>282000</v>
      </c>
      <c r="G565" s="79">
        <v>0</v>
      </c>
      <c r="H565" s="79">
        <v>3916.666666666667</v>
      </c>
      <c r="I565" s="79">
        <v>39166.666666666672</v>
      </c>
      <c r="J565" s="79">
        <v>0</v>
      </c>
      <c r="K565" s="79">
        <v>0</v>
      </c>
      <c r="L565" s="79">
        <v>24000</v>
      </c>
      <c r="M565" s="80">
        <v>349083.33333333337</v>
      </c>
    </row>
    <row r="566" spans="1:13" ht="30" x14ac:dyDescent="0.25">
      <c r="A566" s="10" t="s">
        <v>131</v>
      </c>
      <c r="B566" s="17" t="s">
        <v>674</v>
      </c>
      <c r="C566" s="2"/>
      <c r="D566" s="3">
        <v>1</v>
      </c>
      <c r="E566" s="79">
        <v>23500</v>
      </c>
      <c r="F566" s="79">
        <v>282000</v>
      </c>
      <c r="G566" s="79">
        <v>0</v>
      </c>
      <c r="H566" s="79">
        <v>3916.666666666667</v>
      </c>
      <c r="I566" s="79">
        <v>39166.666666666672</v>
      </c>
      <c r="J566" s="79">
        <v>0</v>
      </c>
      <c r="K566" s="79">
        <v>0</v>
      </c>
      <c r="L566" s="79">
        <v>24000</v>
      </c>
      <c r="M566" s="80">
        <v>349083.33333333337</v>
      </c>
    </row>
    <row r="567" spans="1:13" x14ac:dyDescent="0.25">
      <c r="A567" s="10" t="s">
        <v>443</v>
      </c>
      <c r="B567" s="17" t="s">
        <v>645</v>
      </c>
      <c r="C567" s="2"/>
      <c r="D567" s="3">
        <v>1</v>
      </c>
      <c r="E567" s="79">
        <v>23500</v>
      </c>
      <c r="F567" s="79">
        <v>282000</v>
      </c>
      <c r="G567" s="79">
        <v>0</v>
      </c>
      <c r="H567" s="79">
        <v>3916.666666666667</v>
      </c>
      <c r="I567" s="79">
        <v>39166.666666666672</v>
      </c>
      <c r="J567" s="79">
        <v>0</v>
      </c>
      <c r="K567" s="79">
        <v>0</v>
      </c>
      <c r="L567" s="79">
        <v>12000</v>
      </c>
      <c r="M567" s="80">
        <v>337083.33333333337</v>
      </c>
    </row>
    <row r="568" spans="1:13" x14ac:dyDescent="0.25">
      <c r="A568" s="10" t="s">
        <v>474</v>
      </c>
      <c r="B568" s="17" t="s">
        <v>599</v>
      </c>
      <c r="C568" s="2"/>
      <c r="D568" s="3">
        <v>1</v>
      </c>
      <c r="E568" s="79">
        <v>19050</v>
      </c>
      <c r="F568" s="79">
        <v>228600</v>
      </c>
      <c r="G568" s="79">
        <v>0</v>
      </c>
      <c r="H568" s="79">
        <v>3175</v>
      </c>
      <c r="I568" s="79">
        <v>31750</v>
      </c>
      <c r="J568" s="79">
        <v>0</v>
      </c>
      <c r="K568" s="79">
        <v>0</v>
      </c>
      <c r="L568" s="79">
        <v>16000</v>
      </c>
      <c r="M568" s="80">
        <v>279525</v>
      </c>
    </row>
    <row r="569" spans="1:13" x14ac:dyDescent="0.25">
      <c r="A569" s="10" t="s">
        <v>25</v>
      </c>
      <c r="B569" s="17" t="s">
        <v>3</v>
      </c>
      <c r="C569" s="2"/>
      <c r="D569" s="3">
        <v>1</v>
      </c>
      <c r="E569" s="79">
        <v>28500</v>
      </c>
      <c r="F569" s="79">
        <v>342000</v>
      </c>
      <c r="G569" s="79">
        <v>0</v>
      </c>
      <c r="H569" s="79">
        <v>4750</v>
      </c>
      <c r="I569" s="79">
        <v>47500</v>
      </c>
      <c r="J569" s="79">
        <v>0</v>
      </c>
      <c r="K569" s="79">
        <v>0</v>
      </c>
      <c r="L569" s="79">
        <v>24000</v>
      </c>
      <c r="M569" s="80">
        <v>418250</v>
      </c>
    </row>
    <row r="570" spans="1:13" x14ac:dyDescent="0.25">
      <c r="A570" s="10" t="s">
        <v>515</v>
      </c>
      <c r="B570" s="17" t="s">
        <v>626</v>
      </c>
      <c r="C570" s="2"/>
      <c r="D570" s="3">
        <v>1</v>
      </c>
      <c r="E570" s="79">
        <v>23500</v>
      </c>
      <c r="F570" s="79">
        <v>282000</v>
      </c>
      <c r="G570" s="79">
        <v>0</v>
      </c>
      <c r="H570" s="79">
        <v>3916.666666666667</v>
      </c>
      <c r="I570" s="79">
        <v>39166.666666666672</v>
      </c>
      <c r="J570" s="79">
        <v>0</v>
      </c>
      <c r="K570" s="79">
        <v>0</v>
      </c>
      <c r="L570" s="79">
        <v>12000</v>
      </c>
      <c r="M570" s="80">
        <v>337083.33333333337</v>
      </c>
    </row>
    <row r="571" spans="1:13" x14ac:dyDescent="0.25">
      <c r="A571" s="10" t="s">
        <v>37</v>
      </c>
      <c r="B571" s="17" t="s">
        <v>624</v>
      </c>
      <c r="C571" s="2"/>
      <c r="D571" s="3">
        <v>1</v>
      </c>
      <c r="E571" s="79">
        <v>23500</v>
      </c>
      <c r="F571" s="79">
        <v>282000</v>
      </c>
      <c r="G571" s="79">
        <v>0</v>
      </c>
      <c r="H571" s="79">
        <v>3916.666666666667</v>
      </c>
      <c r="I571" s="79">
        <v>39166.666666666672</v>
      </c>
      <c r="J571" s="79">
        <v>0</v>
      </c>
      <c r="K571" s="79">
        <v>0</v>
      </c>
      <c r="L571" s="79">
        <v>24000</v>
      </c>
      <c r="M571" s="80">
        <v>349083.33333333337</v>
      </c>
    </row>
    <row r="572" spans="1:13" x14ac:dyDescent="0.25">
      <c r="A572" s="10" t="s">
        <v>220</v>
      </c>
      <c r="B572" s="17" t="s">
        <v>495</v>
      </c>
      <c r="C572" s="2"/>
      <c r="D572" s="3">
        <v>1</v>
      </c>
      <c r="E572" s="79">
        <v>23500</v>
      </c>
      <c r="F572" s="79">
        <v>282000</v>
      </c>
      <c r="G572" s="79">
        <v>0</v>
      </c>
      <c r="H572" s="79">
        <v>3916.666666666667</v>
      </c>
      <c r="I572" s="79">
        <v>39166.666666666672</v>
      </c>
      <c r="J572" s="79">
        <v>0</v>
      </c>
      <c r="K572" s="79">
        <v>0</v>
      </c>
      <c r="L572" s="79">
        <v>24000</v>
      </c>
      <c r="M572" s="80">
        <v>349083.33333333337</v>
      </c>
    </row>
    <row r="573" spans="1:13" x14ac:dyDescent="0.25">
      <c r="A573" s="10" t="s">
        <v>7</v>
      </c>
      <c r="B573" s="17" t="s">
        <v>675</v>
      </c>
      <c r="C573" s="2"/>
      <c r="D573" s="3">
        <v>1</v>
      </c>
      <c r="E573" s="79">
        <v>23500</v>
      </c>
      <c r="F573" s="79">
        <v>282000</v>
      </c>
      <c r="G573" s="79">
        <v>0</v>
      </c>
      <c r="H573" s="79">
        <v>3916.666666666667</v>
      </c>
      <c r="I573" s="79">
        <v>39166.666666666672</v>
      </c>
      <c r="J573" s="79">
        <v>0</v>
      </c>
      <c r="K573" s="79">
        <v>0</v>
      </c>
      <c r="L573" s="79">
        <v>24000</v>
      </c>
      <c r="M573" s="80">
        <v>349083.33333333337</v>
      </c>
    </row>
    <row r="574" spans="1:13" x14ac:dyDescent="0.25">
      <c r="A574" s="10" t="s">
        <v>102</v>
      </c>
      <c r="B574" s="17" t="s">
        <v>103</v>
      </c>
      <c r="C574" s="2"/>
      <c r="D574" s="3">
        <v>1</v>
      </c>
      <c r="E574" s="79">
        <v>23500</v>
      </c>
      <c r="F574" s="79">
        <v>282000</v>
      </c>
      <c r="G574" s="79">
        <v>0</v>
      </c>
      <c r="H574" s="79">
        <v>3916.666666666667</v>
      </c>
      <c r="I574" s="79">
        <v>39166.666666666672</v>
      </c>
      <c r="J574" s="79">
        <v>0</v>
      </c>
      <c r="K574" s="79">
        <v>0</v>
      </c>
      <c r="L574" s="79">
        <v>24000</v>
      </c>
      <c r="M574" s="80">
        <v>349083.33333333337</v>
      </c>
    </row>
    <row r="575" spans="1:13" x14ac:dyDescent="0.25">
      <c r="A575" s="10" t="s">
        <v>136</v>
      </c>
      <c r="B575" s="17" t="s">
        <v>700</v>
      </c>
      <c r="C575" s="2"/>
      <c r="D575" s="3">
        <v>1</v>
      </c>
      <c r="E575" s="79">
        <v>23500</v>
      </c>
      <c r="F575" s="79">
        <v>282000</v>
      </c>
      <c r="G575" s="79">
        <v>0</v>
      </c>
      <c r="H575" s="79">
        <v>3916.666666666667</v>
      </c>
      <c r="I575" s="79">
        <v>39166.666666666672</v>
      </c>
      <c r="J575" s="79">
        <v>0</v>
      </c>
      <c r="K575" s="79">
        <v>0</v>
      </c>
      <c r="L575" s="79">
        <v>24000</v>
      </c>
      <c r="M575" s="80">
        <v>349083.33333333337</v>
      </c>
    </row>
    <row r="576" spans="1:13" ht="30" x14ac:dyDescent="0.25">
      <c r="A576" s="10" t="s">
        <v>496</v>
      </c>
      <c r="B576" s="17" t="s">
        <v>495</v>
      </c>
      <c r="C576" s="2"/>
      <c r="D576" s="3">
        <v>1</v>
      </c>
      <c r="E576" s="79">
        <v>23500</v>
      </c>
      <c r="F576" s="79">
        <v>282000</v>
      </c>
      <c r="G576" s="79">
        <v>0</v>
      </c>
      <c r="H576" s="79">
        <v>3916.666666666667</v>
      </c>
      <c r="I576" s="79">
        <v>39166.666666666672</v>
      </c>
      <c r="J576" s="79">
        <v>0</v>
      </c>
      <c r="K576" s="79">
        <v>0</v>
      </c>
      <c r="L576" s="79">
        <v>16000</v>
      </c>
      <c r="M576" s="80">
        <v>341083.33333333337</v>
      </c>
    </row>
    <row r="577" spans="1:13" ht="30" x14ac:dyDescent="0.25">
      <c r="A577" s="10" t="s">
        <v>504</v>
      </c>
      <c r="B577" s="17" t="s">
        <v>499</v>
      </c>
      <c r="C577" s="2"/>
      <c r="D577" s="3">
        <v>1</v>
      </c>
      <c r="E577" s="79">
        <v>16000</v>
      </c>
      <c r="F577" s="79">
        <v>192000</v>
      </c>
      <c r="G577" s="79">
        <v>0</v>
      </c>
      <c r="H577" s="79">
        <v>2666.666666666667</v>
      </c>
      <c r="I577" s="79">
        <v>26666.666666666668</v>
      </c>
      <c r="J577" s="79">
        <v>0</v>
      </c>
      <c r="K577" s="79">
        <v>0</v>
      </c>
      <c r="L577" s="79">
        <v>16000</v>
      </c>
      <c r="M577" s="80">
        <v>237333.33333333331</v>
      </c>
    </row>
    <row r="578" spans="1:13" ht="30" x14ac:dyDescent="0.25">
      <c r="A578" s="10" t="s">
        <v>304</v>
      </c>
      <c r="B578" s="17" t="s">
        <v>302</v>
      </c>
      <c r="C578" s="2"/>
      <c r="D578" s="3">
        <v>1</v>
      </c>
      <c r="E578" s="79">
        <v>19050</v>
      </c>
      <c r="F578" s="79">
        <v>228600</v>
      </c>
      <c r="G578" s="79">
        <v>0</v>
      </c>
      <c r="H578" s="79">
        <v>3175</v>
      </c>
      <c r="I578" s="79">
        <v>31750</v>
      </c>
      <c r="J578" s="79">
        <v>0</v>
      </c>
      <c r="K578" s="79">
        <v>0</v>
      </c>
      <c r="L578" s="79">
        <v>24000</v>
      </c>
      <c r="M578" s="80">
        <v>287525</v>
      </c>
    </row>
    <row r="579" spans="1:13" ht="30" x14ac:dyDescent="0.25">
      <c r="A579" s="10" t="s">
        <v>189</v>
      </c>
      <c r="B579" s="17" t="s">
        <v>178</v>
      </c>
      <c r="C579" s="2"/>
      <c r="D579" s="3">
        <v>1</v>
      </c>
      <c r="E579" s="79">
        <v>23500</v>
      </c>
      <c r="F579" s="79">
        <v>282000</v>
      </c>
      <c r="G579" s="79">
        <v>0</v>
      </c>
      <c r="H579" s="79">
        <v>3916.666666666667</v>
      </c>
      <c r="I579" s="79">
        <v>39166.666666666672</v>
      </c>
      <c r="J579" s="79">
        <v>0</v>
      </c>
      <c r="K579" s="79">
        <v>0</v>
      </c>
      <c r="L579" s="79">
        <v>24000</v>
      </c>
      <c r="M579" s="80">
        <v>349083.33333333337</v>
      </c>
    </row>
    <row r="580" spans="1:13" ht="30" x14ac:dyDescent="0.25">
      <c r="A580" s="10" t="s">
        <v>480</v>
      </c>
      <c r="B580" s="17" t="s">
        <v>639</v>
      </c>
      <c r="C580" s="2"/>
      <c r="D580" s="3">
        <v>1</v>
      </c>
      <c r="E580" s="79">
        <v>19050</v>
      </c>
      <c r="F580" s="79">
        <v>228600</v>
      </c>
      <c r="G580" s="79">
        <v>0</v>
      </c>
      <c r="H580" s="79">
        <v>3175</v>
      </c>
      <c r="I580" s="79">
        <v>31750</v>
      </c>
      <c r="J580" s="79">
        <v>0</v>
      </c>
      <c r="K580" s="79">
        <v>0</v>
      </c>
      <c r="L580" s="79">
        <v>12000</v>
      </c>
      <c r="M580" s="80">
        <v>275525</v>
      </c>
    </row>
    <row r="581" spans="1:13" x14ac:dyDescent="0.25">
      <c r="A581" s="10" t="s">
        <v>113</v>
      </c>
      <c r="B581" s="17" t="s">
        <v>114</v>
      </c>
      <c r="C581" s="2"/>
      <c r="D581" s="3">
        <v>1</v>
      </c>
      <c r="E581" s="79">
        <v>28500</v>
      </c>
      <c r="F581" s="79">
        <v>342000</v>
      </c>
      <c r="G581" s="79">
        <v>0</v>
      </c>
      <c r="H581" s="79">
        <v>4750</v>
      </c>
      <c r="I581" s="79">
        <v>47500</v>
      </c>
      <c r="J581" s="79">
        <v>0</v>
      </c>
      <c r="K581" s="79">
        <v>0</v>
      </c>
      <c r="L581" s="79">
        <v>24000</v>
      </c>
      <c r="M581" s="80">
        <v>418250</v>
      </c>
    </row>
    <row r="582" spans="1:13" ht="30" x14ac:dyDescent="0.25">
      <c r="A582" s="10" t="s">
        <v>181</v>
      </c>
      <c r="B582" s="17" t="s">
        <v>178</v>
      </c>
      <c r="C582" s="2"/>
      <c r="D582" s="3">
        <v>1</v>
      </c>
      <c r="E582" s="79">
        <v>23500</v>
      </c>
      <c r="F582" s="79">
        <v>282000</v>
      </c>
      <c r="G582" s="79">
        <v>0</v>
      </c>
      <c r="H582" s="79">
        <v>3916.666666666667</v>
      </c>
      <c r="I582" s="79">
        <v>39166.666666666672</v>
      </c>
      <c r="J582" s="79">
        <v>0</v>
      </c>
      <c r="K582" s="79">
        <v>0</v>
      </c>
      <c r="L582" s="79">
        <v>24000</v>
      </c>
      <c r="M582" s="80">
        <v>349083.33333333337</v>
      </c>
    </row>
    <row r="583" spans="1:13" x14ac:dyDescent="0.25">
      <c r="A583" s="10" t="s">
        <v>142</v>
      </c>
      <c r="B583" s="17" t="s">
        <v>658</v>
      </c>
      <c r="C583" s="2"/>
      <c r="D583" s="3">
        <v>1</v>
      </c>
      <c r="E583" s="79">
        <v>23500</v>
      </c>
      <c r="F583" s="79">
        <v>282000</v>
      </c>
      <c r="G583" s="79">
        <v>0</v>
      </c>
      <c r="H583" s="79">
        <v>3916.666666666667</v>
      </c>
      <c r="I583" s="79">
        <v>39166.666666666672</v>
      </c>
      <c r="J583" s="79">
        <v>0</v>
      </c>
      <c r="K583" s="79">
        <v>0</v>
      </c>
      <c r="L583" s="79">
        <v>24000</v>
      </c>
      <c r="M583" s="80">
        <v>349083.33333333337</v>
      </c>
    </row>
    <row r="584" spans="1:13" x14ac:dyDescent="0.25">
      <c r="A584" s="10" t="s">
        <v>303</v>
      </c>
      <c r="B584" s="17" t="s">
        <v>605</v>
      </c>
      <c r="C584" s="2"/>
      <c r="D584" s="3">
        <v>1</v>
      </c>
      <c r="E584" s="79">
        <v>19050</v>
      </c>
      <c r="F584" s="79">
        <v>228600</v>
      </c>
      <c r="G584" s="79">
        <v>0</v>
      </c>
      <c r="H584" s="79">
        <v>3175</v>
      </c>
      <c r="I584" s="79">
        <v>31750</v>
      </c>
      <c r="J584" s="79">
        <v>0</v>
      </c>
      <c r="K584" s="79">
        <v>0</v>
      </c>
      <c r="L584" s="79">
        <v>24000</v>
      </c>
      <c r="M584" s="80">
        <v>287525</v>
      </c>
    </row>
    <row r="585" spans="1:13" x14ac:dyDescent="0.25">
      <c r="A585" s="10" t="s">
        <v>598</v>
      </c>
      <c r="B585" s="17" t="s">
        <v>275</v>
      </c>
      <c r="C585" s="2"/>
      <c r="D585" s="3">
        <v>1</v>
      </c>
      <c r="E585" s="79">
        <v>23992</v>
      </c>
      <c r="F585" s="79">
        <v>287904</v>
      </c>
      <c r="G585" s="79">
        <v>0</v>
      </c>
      <c r="H585" s="79">
        <v>3998.666666666667</v>
      </c>
      <c r="I585" s="79">
        <v>39986.666666666664</v>
      </c>
      <c r="J585" s="79">
        <v>0</v>
      </c>
      <c r="K585" s="79">
        <v>0</v>
      </c>
      <c r="L585" s="79">
        <v>8400</v>
      </c>
      <c r="M585" s="80">
        <v>340289.33333333337</v>
      </c>
    </row>
    <row r="586" spans="1:13" ht="30" x14ac:dyDescent="0.25">
      <c r="A586" s="10" t="s">
        <v>221</v>
      </c>
      <c r="B586" s="17" t="s">
        <v>499</v>
      </c>
      <c r="C586" s="2"/>
      <c r="D586" s="3">
        <v>1</v>
      </c>
      <c r="E586" s="79">
        <v>23500</v>
      </c>
      <c r="F586" s="79">
        <v>282000</v>
      </c>
      <c r="G586" s="79">
        <v>0</v>
      </c>
      <c r="H586" s="79">
        <v>3916.666666666667</v>
      </c>
      <c r="I586" s="79">
        <v>39166.666666666672</v>
      </c>
      <c r="J586" s="79">
        <v>0</v>
      </c>
      <c r="K586" s="79">
        <v>0</v>
      </c>
      <c r="L586" s="79">
        <v>24000</v>
      </c>
      <c r="M586" s="80">
        <v>349083.33333333337</v>
      </c>
    </row>
    <row r="587" spans="1:13" x14ac:dyDescent="0.25">
      <c r="A587" s="10" t="s">
        <v>273</v>
      </c>
      <c r="B587" s="17" t="s">
        <v>645</v>
      </c>
      <c r="C587" s="2"/>
      <c r="D587" s="3">
        <v>1</v>
      </c>
      <c r="E587" s="79">
        <v>23500</v>
      </c>
      <c r="F587" s="79">
        <v>282000</v>
      </c>
      <c r="G587" s="79">
        <v>0</v>
      </c>
      <c r="H587" s="79">
        <v>3916.666666666667</v>
      </c>
      <c r="I587" s="79">
        <v>39166.666666666672</v>
      </c>
      <c r="J587" s="79">
        <v>0</v>
      </c>
      <c r="K587" s="79">
        <v>0</v>
      </c>
      <c r="L587" s="79">
        <v>24000</v>
      </c>
      <c r="M587" s="80">
        <v>349083.33333333337</v>
      </c>
    </row>
    <row r="588" spans="1:13" x14ac:dyDescent="0.25">
      <c r="A588" s="10" t="s">
        <v>112</v>
      </c>
      <c r="B588" s="17" t="s">
        <v>106</v>
      </c>
      <c r="C588" s="2"/>
      <c r="D588" s="3">
        <v>1</v>
      </c>
      <c r="E588" s="79">
        <v>23500</v>
      </c>
      <c r="F588" s="79">
        <v>282000</v>
      </c>
      <c r="G588" s="79">
        <v>0</v>
      </c>
      <c r="H588" s="79">
        <v>3916.666666666667</v>
      </c>
      <c r="I588" s="79">
        <v>39166.666666666672</v>
      </c>
      <c r="J588" s="79">
        <v>0</v>
      </c>
      <c r="K588" s="79">
        <v>0</v>
      </c>
      <c r="L588" s="79">
        <v>24000</v>
      </c>
      <c r="M588" s="80">
        <v>349083.33333333337</v>
      </c>
    </row>
    <row r="589" spans="1:13" x14ac:dyDescent="0.25">
      <c r="A589" s="10" t="s">
        <v>112</v>
      </c>
      <c r="B589" s="17" t="s">
        <v>632</v>
      </c>
      <c r="C589" s="2"/>
      <c r="D589" s="3">
        <v>1</v>
      </c>
      <c r="E589" s="79">
        <v>19050</v>
      </c>
      <c r="F589" s="79">
        <v>228600</v>
      </c>
      <c r="G589" s="79">
        <v>0</v>
      </c>
      <c r="H589" s="79">
        <v>3175</v>
      </c>
      <c r="I589" s="79">
        <v>31750</v>
      </c>
      <c r="J589" s="79">
        <v>0</v>
      </c>
      <c r="K589" s="79">
        <v>0</v>
      </c>
      <c r="L589" s="79">
        <v>12000</v>
      </c>
      <c r="M589" s="80">
        <v>275525</v>
      </c>
    </row>
    <row r="590" spans="1:13" ht="30" x14ac:dyDescent="0.25">
      <c r="A590" s="10" t="s">
        <v>352</v>
      </c>
      <c r="B590" s="17" t="s">
        <v>630</v>
      </c>
      <c r="C590" s="2"/>
      <c r="D590" s="3">
        <v>1</v>
      </c>
      <c r="E590" s="79">
        <v>23500</v>
      </c>
      <c r="F590" s="79">
        <v>282000</v>
      </c>
      <c r="G590" s="79">
        <v>0</v>
      </c>
      <c r="H590" s="79">
        <v>3916.666666666667</v>
      </c>
      <c r="I590" s="79">
        <v>39166.666666666672</v>
      </c>
      <c r="J590" s="79">
        <v>0</v>
      </c>
      <c r="K590" s="79">
        <v>0</v>
      </c>
      <c r="L590" s="79">
        <v>24000</v>
      </c>
      <c r="M590" s="80">
        <v>349083.33333333337</v>
      </c>
    </row>
    <row r="591" spans="1:13" x14ac:dyDescent="0.25">
      <c r="A591" s="10" t="s">
        <v>222</v>
      </c>
      <c r="B591" s="17" t="s">
        <v>638</v>
      </c>
      <c r="C591" s="2"/>
      <c r="D591" s="3">
        <v>1</v>
      </c>
      <c r="E591" s="79">
        <v>19050</v>
      </c>
      <c r="F591" s="79">
        <v>228600</v>
      </c>
      <c r="G591" s="79">
        <v>0</v>
      </c>
      <c r="H591" s="79">
        <v>3175</v>
      </c>
      <c r="I591" s="79">
        <v>31750</v>
      </c>
      <c r="J591" s="79">
        <v>0</v>
      </c>
      <c r="K591" s="79">
        <v>0</v>
      </c>
      <c r="L591" s="79">
        <v>24000</v>
      </c>
      <c r="M591" s="80">
        <v>287525</v>
      </c>
    </row>
    <row r="592" spans="1:13" ht="30" x14ac:dyDescent="0.25">
      <c r="A592" s="10" t="s">
        <v>325</v>
      </c>
      <c r="B592" s="17" t="s">
        <v>314</v>
      </c>
      <c r="C592" s="2"/>
      <c r="D592" s="3">
        <v>1</v>
      </c>
      <c r="E592" s="79">
        <v>23500</v>
      </c>
      <c r="F592" s="79">
        <v>282000</v>
      </c>
      <c r="G592" s="79">
        <v>0</v>
      </c>
      <c r="H592" s="79">
        <v>3916.666666666667</v>
      </c>
      <c r="I592" s="79">
        <v>39166.666666666672</v>
      </c>
      <c r="J592" s="79">
        <v>0</v>
      </c>
      <c r="K592" s="79">
        <v>0</v>
      </c>
      <c r="L592" s="79">
        <v>24000</v>
      </c>
      <c r="M592" s="80">
        <v>349083.33333333337</v>
      </c>
    </row>
    <row r="593" spans="1:13" ht="30" x14ac:dyDescent="0.25">
      <c r="A593" s="10" t="s">
        <v>524</v>
      </c>
      <c r="B593" s="17" t="s">
        <v>625</v>
      </c>
      <c r="C593" s="2"/>
      <c r="D593" s="3">
        <v>1</v>
      </c>
      <c r="E593" s="79">
        <v>16000</v>
      </c>
      <c r="F593" s="79">
        <v>192000</v>
      </c>
      <c r="G593" s="79">
        <v>0</v>
      </c>
      <c r="H593" s="79">
        <v>2666.666666666667</v>
      </c>
      <c r="I593" s="79">
        <v>26666.666666666668</v>
      </c>
      <c r="J593" s="79">
        <v>0</v>
      </c>
      <c r="K593" s="79">
        <v>0</v>
      </c>
      <c r="L593" s="79">
        <v>12000</v>
      </c>
      <c r="M593" s="80">
        <v>233333.33333333331</v>
      </c>
    </row>
    <row r="594" spans="1:13" x14ac:dyDescent="0.25">
      <c r="A594" s="10" t="s">
        <v>236</v>
      </c>
      <c r="B594" s="17" t="s">
        <v>227</v>
      </c>
      <c r="C594" s="2"/>
      <c r="D594" s="3">
        <v>1</v>
      </c>
      <c r="E594" s="79">
        <v>16000</v>
      </c>
      <c r="F594" s="79">
        <v>192000</v>
      </c>
      <c r="G594" s="79">
        <v>0</v>
      </c>
      <c r="H594" s="79">
        <v>2666.666666666667</v>
      </c>
      <c r="I594" s="79">
        <v>26666.666666666668</v>
      </c>
      <c r="J594" s="79">
        <v>0</v>
      </c>
      <c r="K594" s="79">
        <v>0</v>
      </c>
      <c r="L594" s="79">
        <v>24000</v>
      </c>
      <c r="M594" s="80">
        <v>245333.33333333331</v>
      </c>
    </row>
    <row r="595" spans="1:13" x14ac:dyDescent="0.25">
      <c r="A595" s="10" t="s">
        <v>542</v>
      </c>
      <c r="B595" s="17" t="s">
        <v>275</v>
      </c>
      <c r="C595" s="2"/>
      <c r="D595" s="3">
        <v>1</v>
      </c>
      <c r="E595" s="79">
        <v>19050</v>
      </c>
      <c r="F595" s="79">
        <v>228600</v>
      </c>
      <c r="G595" s="79">
        <v>0</v>
      </c>
      <c r="H595" s="79">
        <v>3175</v>
      </c>
      <c r="I595" s="79">
        <v>31750</v>
      </c>
      <c r="J595" s="79">
        <v>0</v>
      </c>
      <c r="K595" s="79">
        <v>0</v>
      </c>
      <c r="L595" s="79">
        <v>12000</v>
      </c>
      <c r="M595" s="80">
        <v>275525</v>
      </c>
    </row>
    <row r="596" spans="1:13" x14ac:dyDescent="0.25">
      <c r="A596" s="10" t="s">
        <v>285</v>
      </c>
      <c r="B596" s="17" t="s">
        <v>621</v>
      </c>
      <c r="C596" s="2"/>
      <c r="D596" s="3">
        <v>1</v>
      </c>
      <c r="E596" s="79">
        <v>19050</v>
      </c>
      <c r="F596" s="79">
        <v>228600</v>
      </c>
      <c r="G596" s="79">
        <v>0</v>
      </c>
      <c r="H596" s="79">
        <v>3175</v>
      </c>
      <c r="I596" s="79">
        <v>31750</v>
      </c>
      <c r="J596" s="79">
        <v>0</v>
      </c>
      <c r="K596" s="79">
        <v>0</v>
      </c>
      <c r="L596" s="79">
        <v>19200</v>
      </c>
      <c r="M596" s="80">
        <v>282725</v>
      </c>
    </row>
    <row r="597" spans="1:13" x14ac:dyDescent="0.25">
      <c r="A597" s="10" t="s">
        <v>270</v>
      </c>
      <c r="B597" s="17" t="s">
        <v>618</v>
      </c>
      <c r="C597" s="2"/>
      <c r="D597" s="3">
        <v>1</v>
      </c>
      <c r="E597" s="79">
        <v>23500</v>
      </c>
      <c r="F597" s="79">
        <v>282000</v>
      </c>
      <c r="G597" s="79">
        <v>0</v>
      </c>
      <c r="H597" s="79">
        <v>3916.666666666667</v>
      </c>
      <c r="I597" s="79">
        <v>39166.666666666672</v>
      </c>
      <c r="J597" s="79">
        <v>0</v>
      </c>
      <c r="K597" s="79">
        <v>0</v>
      </c>
      <c r="L597" s="79">
        <v>24000</v>
      </c>
      <c r="M597" s="80">
        <v>349083.33333333337</v>
      </c>
    </row>
    <row r="598" spans="1:13" x14ac:dyDescent="0.25">
      <c r="A598" s="10" t="s">
        <v>369</v>
      </c>
      <c r="B598" s="17" t="s">
        <v>367</v>
      </c>
      <c r="C598" s="2"/>
      <c r="D598" s="3">
        <v>1</v>
      </c>
      <c r="E598" s="79">
        <v>23500</v>
      </c>
      <c r="F598" s="79">
        <v>282000</v>
      </c>
      <c r="G598" s="79">
        <v>0</v>
      </c>
      <c r="H598" s="79">
        <v>3916.666666666667</v>
      </c>
      <c r="I598" s="79">
        <v>39166.666666666672</v>
      </c>
      <c r="J598" s="79">
        <v>0</v>
      </c>
      <c r="K598" s="79">
        <v>0</v>
      </c>
      <c r="L598" s="79">
        <v>12000</v>
      </c>
      <c r="M598" s="80">
        <v>337083.33333333337</v>
      </c>
    </row>
    <row r="599" spans="1:13" x14ac:dyDescent="0.25">
      <c r="A599" s="10" t="s">
        <v>72</v>
      </c>
      <c r="B599" s="17" t="s">
        <v>615</v>
      </c>
      <c r="C599" s="2"/>
      <c r="D599" s="3">
        <v>1</v>
      </c>
      <c r="E599" s="79">
        <v>23500</v>
      </c>
      <c r="F599" s="79">
        <v>282000</v>
      </c>
      <c r="G599" s="79">
        <v>0</v>
      </c>
      <c r="H599" s="79">
        <v>3916.666666666667</v>
      </c>
      <c r="I599" s="79">
        <v>39166.666666666672</v>
      </c>
      <c r="J599" s="79">
        <v>0</v>
      </c>
      <c r="K599" s="79">
        <v>0</v>
      </c>
      <c r="L599" s="79">
        <v>24000</v>
      </c>
      <c r="M599" s="80">
        <v>349083.33333333337</v>
      </c>
    </row>
    <row r="600" spans="1:13" x14ac:dyDescent="0.25">
      <c r="A600" s="10" t="s">
        <v>223</v>
      </c>
      <c r="B600" s="17" t="s">
        <v>619</v>
      </c>
      <c r="C600" s="2"/>
      <c r="D600" s="3">
        <v>1</v>
      </c>
      <c r="E600" s="79">
        <v>16000</v>
      </c>
      <c r="F600" s="79">
        <v>192000</v>
      </c>
      <c r="G600" s="79">
        <v>0</v>
      </c>
      <c r="H600" s="79">
        <v>2666.666666666667</v>
      </c>
      <c r="I600" s="79">
        <v>26666.666666666668</v>
      </c>
      <c r="J600" s="79">
        <v>0</v>
      </c>
      <c r="K600" s="79">
        <v>0</v>
      </c>
      <c r="L600" s="79">
        <v>24000</v>
      </c>
      <c r="M600" s="80">
        <v>245333.33333333331</v>
      </c>
    </row>
    <row r="601" spans="1:13" x14ac:dyDescent="0.25">
      <c r="A601" s="10" t="s">
        <v>224</v>
      </c>
      <c r="B601" s="17" t="s">
        <v>619</v>
      </c>
      <c r="C601" s="2"/>
      <c r="D601" s="3">
        <v>1</v>
      </c>
      <c r="E601" s="79">
        <v>23500</v>
      </c>
      <c r="F601" s="79">
        <v>282000</v>
      </c>
      <c r="G601" s="79">
        <v>0</v>
      </c>
      <c r="H601" s="79">
        <v>3916.666666666667</v>
      </c>
      <c r="I601" s="79">
        <v>39166.666666666672</v>
      </c>
      <c r="J601" s="79">
        <v>0</v>
      </c>
      <c r="K601" s="79">
        <v>0</v>
      </c>
      <c r="L601" s="79">
        <v>24000</v>
      </c>
      <c r="M601" s="80">
        <v>349083.33333333337</v>
      </c>
    </row>
    <row r="602" spans="1:13" x14ac:dyDescent="0.25">
      <c r="A602" s="10" t="s">
        <v>365</v>
      </c>
      <c r="B602" s="17" t="s">
        <v>657</v>
      </c>
      <c r="C602" s="2"/>
      <c r="D602" s="3">
        <v>1</v>
      </c>
      <c r="E602" s="79">
        <v>23500</v>
      </c>
      <c r="F602" s="79">
        <v>282000</v>
      </c>
      <c r="G602" s="79">
        <v>0</v>
      </c>
      <c r="H602" s="79">
        <v>3916.666666666667</v>
      </c>
      <c r="I602" s="79">
        <v>39166.666666666672</v>
      </c>
      <c r="J602" s="79">
        <v>0</v>
      </c>
      <c r="K602" s="79">
        <v>0</v>
      </c>
      <c r="L602" s="79">
        <v>24000</v>
      </c>
      <c r="M602" s="80">
        <v>349083.33333333337</v>
      </c>
    </row>
    <row r="603" spans="1:13" ht="30" x14ac:dyDescent="0.25">
      <c r="A603" s="10" t="s">
        <v>307</v>
      </c>
      <c r="B603" s="17" t="s">
        <v>639</v>
      </c>
      <c r="C603" s="2"/>
      <c r="D603" s="3">
        <v>1</v>
      </c>
      <c r="E603" s="79">
        <v>19050</v>
      </c>
      <c r="F603" s="79">
        <v>228600</v>
      </c>
      <c r="G603" s="79">
        <v>0</v>
      </c>
      <c r="H603" s="79">
        <v>3175</v>
      </c>
      <c r="I603" s="79">
        <v>31750</v>
      </c>
      <c r="J603" s="79">
        <v>0</v>
      </c>
      <c r="K603" s="79">
        <v>0</v>
      </c>
      <c r="L603" s="79">
        <v>24000</v>
      </c>
      <c r="M603" s="80">
        <v>287525</v>
      </c>
    </row>
    <row r="604" spans="1:13" x14ac:dyDescent="0.25">
      <c r="A604" s="10" t="s">
        <v>358</v>
      </c>
      <c r="B604" s="17" t="s">
        <v>642</v>
      </c>
      <c r="C604" s="2"/>
      <c r="D604" s="3">
        <v>1</v>
      </c>
      <c r="E604" s="79">
        <v>23500</v>
      </c>
      <c r="F604" s="79">
        <v>282000</v>
      </c>
      <c r="G604" s="79">
        <v>0</v>
      </c>
      <c r="H604" s="79">
        <v>3916.666666666667</v>
      </c>
      <c r="I604" s="79">
        <v>39166.666666666672</v>
      </c>
      <c r="J604" s="79">
        <v>0</v>
      </c>
      <c r="K604" s="79">
        <v>0</v>
      </c>
      <c r="L604" s="79">
        <v>24000</v>
      </c>
      <c r="M604" s="80">
        <v>349083.33333333337</v>
      </c>
    </row>
    <row r="605" spans="1:13" x14ac:dyDescent="0.25">
      <c r="A605" s="10" t="s">
        <v>358</v>
      </c>
      <c r="B605" s="17" t="s">
        <v>71</v>
      </c>
      <c r="C605" s="2"/>
      <c r="D605" s="3">
        <v>1</v>
      </c>
      <c r="E605" s="79">
        <v>19050</v>
      </c>
      <c r="F605" s="79">
        <v>228600</v>
      </c>
      <c r="G605" s="79">
        <v>0</v>
      </c>
      <c r="H605" s="79">
        <v>3175</v>
      </c>
      <c r="I605" s="79">
        <v>31750</v>
      </c>
      <c r="J605" s="79">
        <v>0</v>
      </c>
      <c r="K605" s="79">
        <v>0</v>
      </c>
      <c r="L605" s="79">
        <v>12000</v>
      </c>
      <c r="M605" s="80">
        <v>275525</v>
      </c>
    </row>
    <row r="606" spans="1:13" ht="30" x14ac:dyDescent="0.25">
      <c r="A606" s="10" t="s">
        <v>237</v>
      </c>
      <c r="B606" s="17" t="s">
        <v>619</v>
      </c>
      <c r="C606" s="2"/>
      <c r="D606" s="3">
        <v>1</v>
      </c>
      <c r="E606" s="79">
        <v>19050</v>
      </c>
      <c r="F606" s="79">
        <v>228600</v>
      </c>
      <c r="G606" s="79">
        <v>0</v>
      </c>
      <c r="H606" s="79">
        <v>3175</v>
      </c>
      <c r="I606" s="79">
        <v>31750</v>
      </c>
      <c r="J606" s="79">
        <v>0</v>
      </c>
      <c r="K606" s="79">
        <v>0</v>
      </c>
      <c r="L606" s="79">
        <v>24000</v>
      </c>
      <c r="M606" s="80">
        <v>287525</v>
      </c>
    </row>
    <row r="607" spans="1:13" ht="30" x14ac:dyDescent="0.25">
      <c r="A607" s="10" t="s">
        <v>225</v>
      </c>
      <c r="B607" s="17" t="s">
        <v>499</v>
      </c>
      <c r="C607" s="2"/>
      <c r="D607" s="3">
        <v>1</v>
      </c>
      <c r="E607" s="79">
        <v>19050</v>
      </c>
      <c r="F607" s="79">
        <v>228600</v>
      </c>
      <c r="G607" s="79">
        <v>0</v>
      </c>
      <c r="H607" s="79">
        <v>3175</v>
      </c>
      <c r="I607" s="79">
        <v>31750</v>
      </c>
      <c r="J607" s="79">
        <v>0</v>
      </c>
      <c r="K607" s="79">
        <v>0</v>
      </c>
      <c r="L607" s="79">
        <v>24000</v>
      </c>
      <c r="M607" s="80">
        <v>287525</v>
      </c>
    </row>
    <row r="608" spans="1:13" ht="30" x14ac:dyDescent="0.25">
      <c r="A608" s="10" t="s">
        <v>311</v>
      </c>
      <c r="B608" s="17" t="s">
        <v>639</v>
      </c>
      <c r="C608" s="2"/>
      <c r="D608" s="3">
        <v>1</v>
      </c>
      <c r="E608" s="79">
        <v>23500</v>
      </c>
      <c r="F608" s="79">
        <v>282000</v>
      </c>
      <c r="G608" s="79">
        <v>0</v>
      </c>
      <c r="H608" s="79">
        <v>3916.666666666667</v>
      </c>
      <c r="I608" s="79">
        <v>39166.666666666672</v>
      </c>
      <c r="J608" s="79">
        <v>0</v>
      </c>
      <c r="K608" s="79">
        <v>0</v>
      </c>
      <c r="L608" s="79">
        <v>24000</v>
      </c>
      <c r="M608" s="80">
        <v>349083.33333333337</v>
      </c>
    </row>
    <row r="609" spans="1:13" ht="30" x14ac:dyDescent="0.25">
      <c r="A609" s="10" t="s">
        <v>469</v>
      </c>
      <c r="B609" s="17" t="s">
        <v>467</v>
      </c>
      <c r="C609" s="2"/>
      <c r="D609" s="3">
        <v>1</v>
      </c>
      <c r="E609" s="79">
        <v>23500</v>
      </c>
      <c r="F609" s="79">
        <v>282000</v>
      </c>
      <c r="G609" s="79">
        <v>0</v>
      </c>
      <c r="H609" s="79">
        <v>3916.666666666667</v>
      </c>
      <c r="I609" s="79">
        <v>39166.666666666672</v>
      </c>
      <c r="J609" s="79">
        <v>0</v>
      </c>
      <c r="K609" s="79">
        <v>0</v>
      </c>
      <c r="L609" s="79">
        <v>24000</v>
      </c>
      <c r="M609" s="80">
        <v>349083.33333333337</v>
      </c>
    </row>
    <row r="610" spans="1:13" ht="45" x14ac:dyDescent="0.25">
      <c r="A610" s="10" t="s">
        <v>12</v>
      </c>
      <c r="B610" s="17" t="s">
        <v>467</v>
      </c>
      <c r="C610" s="2"/>
      <c r="D610" s="3">
        <v>1</v>
      </c>
      <c r="E610" s="79">
        <v>23500</v>
      </c>
      <c r="F610" s="79">
        <v>282000</v>
      </c>
      <c r="G610" s="79">
        <v>0</v>
      </c>
      <c r="H610" s="79">
        <v>3916.666666666667</v>
      </c>
      <c r="I610" s="79">
        <v>39166.666666666672</v>
      </c>
      <c r="J610" s="79">
        <v>0</v>
      </c>
      <c r="K610" s="79">
        <v>0</v>
      </c>
      <c r="L610" s="79">
        <v>24000</v>
      </c>
      <c r="M610" s="80">
        <v>349083.33333333337</v>
      </c>
    </row>
    <row r="611" spans="1:13" x14ac:dyDescent="0.25">
      <c r="A611" s="10" t="s">
        <v>20</v>
      </c>
      <c r="B611" s="17" t="s">
        <v>386</v>
      </c>
      <c r="C611" s="2"/>
      <c r="D611" s="3">
        <v>1</v>
      </c>
      <c r="E611" s="79">
        <v>19050</v>
      </c>
      <c r="F611" s="79">
        <v>228600</v>
      </c>
      <c r="G611" s="79">
        <v>0</v>
      </c>
      <c r="H611" s="79">
        <v>3175</v>
      </c>
      <c r="I611" s="79">
        <v>31750</v>
      </c>
      <c r="J611" s="79">
        <v>0</v>
      </c>
      <c r="K611" s="79">
        <v>0</v>
      </c>
      <c r="L611" s="79">
        <v>24000</v>
      </c>
      <c r="M611" s="80">
        <v>287525</v>
      </c>
    </row>
    <row r="612" spans="1:13" x14ac:dyDescent="0.25">
      <c r="A612" s="10" t="s">
        <v>429</v>
      </c>
      <c r="B612" s="17" t="s">
        <v>148</v>
      </c>
      <c r="C612" s="2"/>
      <c r="D612" s="3">
        <v>1</v>
      </c>
      <c r="E612" s="79">
        <v>19050</v>
      </c>
      <c r="F612" s="79">
        <v>228600</v>
      </c>
      <c r="G612" s="79">
        <v>0</v>
      </c>
      <c r="H612" s="79">
        <v>3175</v>
      </c>
      <c r="I612" s="79">
        <v>31750</v>
      </c>
      <c r="J612" s="79">
        <v>0</v>
      </c>
      <c r="K612" s="79">
        <v>0</v>
      </c>
      <c r="L612" s="79">
        <v>24000</v>
      </c>
      <c r="M612" s="80">
        <v>287525</v>
      </c>
    </row>
    <row r="613" spans="1:13" ht="30" x14ac:dyDescent="0.25">
      <c r="A613" s="10" t="s">
        <v>13</v>
      </c>
      <c r="B613" s="17" t="s">
        <v>245</v>
      </c>
      <c r="C613" s="2"/>
      <c r="D613" s="3">
        <v>1</v>
      </c>
      <c r="E613" s="79">
        <v>11444.7</v>
      </c>
      <c r="F613" s="79">
        <v>137336.40000000002</v>
      </c>
      <c r="G613" s="79">
        <v>0</v>
      </c>
      <c r="H613" s="79">
        <v>1907.45</v>
      </c>
      <c r="I613" s="79">
        <v>19074.5</v>
      </c>
      <c r="J613" s="79">
        <v>0</v>
      </c>
      <c r="K613" s="79">
        <v>0</v>
      </c>
      <c r="L613" s="79">
        <v>25600</v>
      </c>
      <c r="M613" s="80">
        <v>183918.35000000003</v>
      </c>
    </row>
    <row r="614" spans="1:13" ht="30" x14ac:dyDescent="0.25">
      <c r="A614" s="10" t="s">
        <v>13</v>
      </c>
      <c r="B614" s="17" t="s">
        <v>210</v>
      </c>
      <c r="C614" s="2"/>
      <c r="D614" s="3">
        <v>1</v>
      </c>
      <c r="E614" s="79">
        <v>23500</v>
      </c>
      <c r="F614" s="79">
        <v>282000</v>
      </c>
      <c r="G614" s="79">
        <v>0</v>
      </c>
      <c r="H614" s="79">
        <v>3916.666666666667</v>
      </c>
      <c r="I614" s="79">
        <v>39166.666666666672</v>
      </c>
      <c r="J614" s="79">
        <v>0</v>
      </c>
      <c r="K614" s="79">
        <v>0</v>
      </c>
      <c r="L614" s="79">
        <v>8400</v>
      </c>
      <c r="M614" s="80">
        <v>333483.33333333337</v>
      </c>
    </row>
    <row r="615" spans="1:13" x14ac:dyDescent="0.25">
      <c r="A615" s="10" t="s">
        <v>13</v>
      </c>
      <c r="B615" s="17" t="s">
        <v>599</v>
      </c>
      <c r="C615" s="2"/>
      <c r="D615" s="3">
        <v>1</v>
      </c>
      <c r="E615" s="79">
        <v>25000</v>
      </c>
      <c r="F615" s="79">
        <v>300000</v>
      </c>
      <c r="G615" s="79">
        <v>0</v>
      </c>
      <c r="H615" s="79">
        <v>4166.666666666667</v>
      </c>
      <c r="I615" s="79">
        <v>41666.666666666672</v>
      </c>
      <c r="J615" s="79">
        <v>0</v>
      </c>
      <c r="K615" s="79">
        <v>0</v>
      </c>
      <c r="L615" s="79">
        <v>8400</v>
      </c>
      <c r="M615" s="80">
        <v>354233.33333333337</v>
      </c>
    </row>
    <row r="616" spans="1:13" x14ac:dyDescent="0.25">
      <c r="A616" s="10" t="s">
        <v>13</v>
      </c>
      <c r="B616" s="17" t="s">
        <v>640</v>
      </c>
      <c r="C616" s="2"/>
      <c r="D616" s="3">
        <v>1</v>
      </c>
      <c r="E616" s="79">
        <v>23500</v>
      </c>
      <c r="F616" s="79">
        <v>282000</v>
      </c>
      <c r="G616" s="79">
        <v>0</v>
      </c>
      <c r="H616" s="79">
        <v>3916.666666666667</v>
      </c>
      <c r="I616" s="79">
        <v>39166.666666666672</v>
      </c>
      <c r="J616" s="79">
        <v>0</v>
      </c>
      <c r="K616" s="79">
        <v>0</v>
      </c>
      <c r="L616" s="79">
        <v>24000</v>
      </c>
      <c r="M616" s="80">
        <v>349083.33333333337</v>
      </c>
    </row>
    <row r="617" spans="1:13" x14ac:dyDescent="0.25">
      <c r="A617" s="10" t="s">
        <v>13</v>
      </c>
      <c r="B617" s="17" t="s">
        <v>621</v>
      </c>
      <c r="C617" s="2"/>
      <c r="D617" s="3">
        <v>2</v>
      </c>
      <c r="E617" s="79">
        <v>34808.5</v>
      </c>
      <c r="F617" s="79">
        <v>417702</v>
      </c>
      <c r="G617" s="79">
        <v>0</v>
      </c>
      <c r="H617" s="79">
        <v>5801.4166666666661</v>
      </c>
      <c r="I617" s="79">
        <v>58014.166666666664</v>
      </c>
      <c r="J617" s="79">
        <v>0</v>
      </c>
      <c r="K617" s="79">
        <v>0</v>
      </c>
      <c r="L617" s="79">
        <v>18000</v>
      </c>
      <c r="M617" s="80">
        <v>499517.58333333337</v>
      </c>
    </row>
    <row r="618" spans="1:13" ht="30" x14ac:dyDescent="0.25">
      <c r="A618" s="10" t="s">
        <v>13</v>
      </c>
      <c r="B618" s="17" t="s">
        <v>602</v>
      </c>
      <c r="C618" s="2"/>
      <c r="D618" s="3">
        <v>1</v>
      </c>
      <c r="E618" s="79">
        <v>19050</v>
      </c>
      <c r="F618" s="79">
        <v>228600</v>
      </c>
      <c r="G618" s="79">
        <v>0</v>
      </c>
      <c r="H618" s="79">
        <v>3175</v>
      </c>
      <c r="I618" s="79">
        <v>31750</v>
      </c>
      <c r="J618" s="79">
        <v>0</v>
      </c>
      <c r="K618" s="79">
        <v>0</v>
      </c>
      <c r="L618" s="79">
        <v>28000</v>
      </c>
      <c r="M618" s="80">
        <v>291525</v>
      </c>
    </row>
    <row r="619" spans="1:13" x14ac:dyDescent="0.25">
      <c r="A619" s="10" t="s">
        <v>13</v>
      </c>
      <c r="B619" s="17" t="s">
        <v>618</v>
      </c>
      <c r="C619" s="2"/>
      <c r="D619" s="3">
        <v>1</v>
      </c>
      <c r="E619" s="79">
        <v>23992</v>
      </c>
      <c r="F619" s="79">
        <v>287904</v>
      </c>
      <c r="G619" s="79">
        <v>0</v>
      </c>
      <c r="H619" s="79">
        <v>3998.666666666667</v>
      </c>
      <c r="I619" s="79">
        <v>39986.666666666664</v>
      </c>
      <c r="J619" s="79">
        <v>0</v>
      </c>
      <c r="K619" s="79">
        <v>0</v>
      </c>
      <c r="L619" s="79">
        <v>8400</v>
      </c>
      <c r="M619" s="80">
        <v>340289.33333333337</v>
      </c>
    </row>
    <row r="620" spans="1:13" x14ac:dyDescent="0.25">
      <c r="A620" s="10" t="s">
        <v>13</v>
      </c>
      <c r="B620" s="17" t="s">
        <v>275</v>
      </c>
      <c r="C620" s="2"/>
      <c r="D620" s="3">
        <v>2</v>
      </c>
      <c r="E620" s="79">
        <v>41250.5</v>
      </c>
      <c r="F620" s="79">
        <v>495006</v>
      </c>
      <c r="G620" s="79">
        <v>0</v>
      </c>
      <c r="H620" s="79">
        <v>6875.0833333333339</v>
      </c>
      <c r="I620" s="79">
        <v>68750.833333333328</v>
      </c>
      <c r="J620" s="79">
        <v>0</v>
      </c>
      <c r="K620" s="79">
        <v>0</v>
      </c>
      <c r="L620" s="79">
        <v>16800</v>
      </c>
      <c r="M620" s="80">
        <v>587431.91666666663</v>
      </c>
    </row>
    <row r="621" spans="1:13" x14ac:dyDescent="0.25">
      <c r="A621" s="10" t="s">
        <v>13</v>
      </c>
      <c r="B621" s="17" t="s">
        <v>601</v>
      </c>
      <c r="C621" s="2"/>
      <c r="D621" s="3">
        <v>1</v>
      </c>
      <c r="E621" s="79">
        <v>23500</v>
      </c>
      <c r="F621" s="79">
        <v>282000</v>
      </c>
      <c r="G621" s="79">
        <v>0</v>
      </c>
      <c r="H621" s="79">
        <v>3916.666666666667</v>
      </c>
      <c r="I621" s="79">
        <v>39166.666666666672</v>
      </c>
      <c r="J621" s="79">
        <v>0</v>
      </c>
      <c r="K621" s="79">
        <v>0</v>
      </c>
      <c r="L621" s="79">
        <v>24000</v>
      </c>
      <c r="M621" s="80">
        <v>349083.33333333337</v>
      </c>
    </row>
    <row r="622" spans="1:13" x14ac:dyDescent="0.25">
      <c r="A622" s="10" t="s">
        <v>13</v>
      </c>
      <c r="B622" s="17" t="s">
        <v>130</v>
      </c>
      <c r="C622" s="2"/>
      <c r="D622" s="3">
        <v>1</v>
      </c>
      <c r="E622" s="79">
        <v>20454</v>
      </c>
      <c r="F622" s="79">
        <v>245448</v>
      </c>
      <c r="G622" s="79">
        <v>0</v>
      </c>
      <c r="H622" s="79">
        <v>3409</v>
      </c>
      <c r="I622" s="79">
        <v>34090</v>
      </c>
      <c r="J622" s="79">
        <v>0</v>
      </c>
      <c r="K622" s="79">
        <v>0</v>
      </c>
      <c r="L622" s="79">
        <v>24000</v>
      </c>
      <c r="M622" s="80">
        <v>306947</v>
      </c>
    </row>
    <row r="623" spans="1:13" ht="30" x14ac:dyDescent="0.25">
      <c r="A623" s="10" t="s">
        <v>13</v>
      </c>
      <c r="B623" s="17" t="s">
        <v>432</v>
      </c>
      <c r="C623" s="2"/>
      <c r="D623" s="3">
        <v>1</v>
      </c>
      <c r="E623" s="79">
        <v>25992</v>
      </c>
      <c r="F623" s="79">
        <v>311904</v>
      </c>
      <c r="G623" s="79">
        <v>0</v>
      </c>
      <c r="H623" s="79">
        <v>4332</v>
      </c>
      <c r="I623" s="79">
        <v>43320</v>
      </c>
      <c r="J623" s="79">
        <v>0</v>
      </c>
      <c r="K623" s="79">
        <v>0</v>
      </c>
      <c r="L623" s="79">
        <v>8400</v>
      </c>
      <c r="M623" s="80">
        <v>367956</v>
      </c>
    </row>
    <row r="624" spans="1:13" ht="30" x14ac:dyDescent="0.25">
      <c r="A624" s="10" t="s">
        <v>13</v>
      </c>
      <c r="B624" s="17" t="s">
        <v>15</v>
      </c>
      <c r="C624" s="2"/>
      <c r="D624" s="3">
        <v>1</v>
      </c>
      <c r="E624" s="79">
        <v>19050</v>
      </c>
      <c r="F624" s="79">
        <v>228600</v>
      </c>
      <c r="G624" s="79">
        <v>0</v>
      </c>
      <c r="H624" s="79">
        <v>3175</v>
      </c>
      <c r="I624" s="79">
        <v>31750</v>
      </c>
      <c r="J624" s="79">
        <v>0</v>
      </c>
      <c r="K624" s="79">
        <v>0</v>
      </c>
      <c r="L624" s="79">
        <v>16000</v>
      </c>
      <c r="M624" s="80">
        <v>279525</v>
      </c>
    </row>
    <row r="625" spans="1:13" ht="30" x14ac:dyDescent="0.25">
      <c r="A625" s="10" t="s">
        <v>13</v>
      </c>
      <c r="B625" s="17" t="s">
        <v>168</v>
      </c>
      <c r="C625" s="2"/>
      <c r="D625" s="3">
        <v>1</v>
      </c>
      <c r="E625" s="79">
        <v>23992</v>
      </c>
      <c r="F625" s="79">
        <v>287904</v>
      </c>
      <c r="G625" s="79">
        <v>0</v>
      </c>
      <c r="H625" s="79">
        <v>3998.666666666667</v>
      </c>
      <c r="I625" s="79">
        <v>39986.666666666664</v>
      </c>
      <c r="J625" s="79">
        <v>0</v>
      </c>
      <c r="K625" s="79">
        <v>0</v>
      </c>
      <c r="L625" s="79">
        <v>8400</v>
      </c>
      <c r="M625" s="80">
        <v>340289.33333333337</v>
      </c>
    </row>
    <row r="626" spans="1:13" x14ac:dyDescent="0.25">
      <c r="A626" s="10" t="s">
        <v>13</v>
      </c>
      <c r="B626" s="17" t="s">
        <v>302</v>
      </c>
      <c r="C626" s="2"/>
      <c r="D626" s="3">
        <v>3</v>
      </c>
      <c r="E626" s="79">
        <v>64015.06</v>
      </c>
      <c r="F626" s="79">
        <v>768180.72</v>
      </c>
      <c r="G626" s="79">
        <v>0</v>
      </c>
      <c r="H626" s="79">
        <v>10669.176666666666</v>
      </c>
      <c r="I626" s="79">
        <v>106691.76666666666</v>
      </c>
      <c r="J626" s="79">
        <v>0</v>
      </c>
      <c r="K626" s="79">
        <v>0</v>
      </c>
      <c r="L626" s="79">
        <v>25200</v>
      </c>
      <c r="M626" s="80">
        <v>910741.66333333333</v>
      </c>
    </row>
    <row r="627" spans="1:13" x14ac:dyDescent="0.25">
      <c r="A627" s="10" t="s">
        <v>13</v>
      </c>
      <c r="B627" s="17" t="s">
        <v>251</v>
      </c>
      <c r="C627" s="2"/>
      <c r="D627" s="3">
        <v>2</v>
      </c>
      <c r="E627" s="79">
        <v>36600</v>
      </c>
      <c r="F627" s="79">
        <v>439200</v>
      </c>
      <c r="G627" s="79">
        <v>0</v>
      </c>
      <c r="H627" s="79">
        <v>6100</v>
      </c>
      <c r="I627" s="79">
        <v>61000</v>
      </c>
      <c r="J627" s="79">
        <v>0</v>
      </c>
      <c r="K627" s="79">
        <v>0</v>
      </c>
      <c r="L627" s="79">
        <v>20400</v>
      </c>
      <c r="M627" s="80">
        <v>526700</v>
      </c>
    </row>
    <row r="628" spans="1:13" ht="30" x14ac:dyDescent="0.25">
      <c r="A628" s="10" t="s">
        <v>13</v>
      </c>
      <c r="B628" s="17" t="s">
        <v>218</v>
      </c>
      <c r="C628" s="2"/>
      <c r="D628" s="3">
        <v>1</v>
      </c>
      <c r="E628" s="79">
        <v>19617.900000000001</v>
      </c>
      <c r="F628" s="79">
        <v>235414.80000000002</v>
      </c>
      <c r="G628" s="79">
        <v>0</v>
      </c>
      <c r="H628" s="79">
        <v>3269.6500000000005</v>
      </c>
      <c r="I628" s="79">
        <v>32696.500000000004</v>
      </c>
      <c r="J628" s="79">
        <v>0</v>
      </c>
      <c r="K628" s="79">
        <v>0</v>
      </c>
      <c r="L628" s="79">
        <v>12000</v>
      </c>
      <c r="M628" s="80">
        <v>283380.95</v>
      </c>
    </row>
    <row r="629" spans="1:13" ht="30" x14ac:dyDescent="0.25">
      <c r="A629" s="10" t="s">
        <v>13</v>
      </c>
      <c r="B629" s="17" t="s">
        <v>467</v>
      </c>
      <c r="C629" s="2"/>
      <c r="D629" s="3">
        <v>6</v>
      </c>
      <c r="E629" s="79">
        <v>124407</v>
      </c>
      <c r="F629" s="79">
        <v>1492884</v>
      </c>
      <c r="G629" s="79">
        <v>0</v>
      </c>
      <c r="H629" s="79">
        <v>20734.500000000004</v>
      </c>
      <c r="I629" s="79">
        <v>207345</v>
      </c>
      <c r="J629" s="79">
        <v>0</v>
      </c>
      <c r="K629" s="79">
        <v>0</v>
      </c>
      <c r="L629" s="79">
        <v>66000</v>
      </c>
      <c r="M629" s="80">
        <v>1786963.5</v>
      </c>
    </row>
    <row r="630" spans="1:13" ht="30" x14ac:dyDescent="0.25">
      <c r="A630" s="10" t="s">
        <v>13</v>
      </c>
      <c r="B630" s="17" t="s">
        <v>178</v>
      </c>
      <c r="C630" s="2"/>
      <c r="D630" s="3">
        <v>1</v>
      </c>
      <c r="E630" s="79">
        <v>23992</v>
      </c>
      <c r="F630" s="79">
        <v>287904</v>
      </c>
      <c r="G630" s="79">
        <v>0</v>
      </c>
      <c r="H630" s="79">
        <v>3998.666666666667</v>
      </c>
      <c r="I630" s="79">
        <v>39986.666666666664</v>
      </c>
      <c r="J630" s="79">
        <v>0</v>
      </c>
      <c r="K630" s="79">
        <v>0</v>
      </c>
      <c r="L630" s="79">
        <v>8400</v>
      </c>
      <c r="M630" s="80">
        <v>340289.33333333337</v>
      </c>
    </row>
    <row r="631" spans="1:13" ht="30" x14ac:dyDescent="0.25">
      <c r="A631" s="10" t="s">
        <v>13</v>
      </c>
      <c r="B631" s="17" t="s">
        <v>518</v>
      </c>
      <c r="C631" s="2"/>
      <c r="D631" s="3">
        <v>1</v>
      </c>
      <c r="E631" s="79">
        <v>23500</v>
      </c>
      <c r="F631" s="79">
        <v>282000</v>
      </c>
      <c r="G631" s="79">
        <v>0</v>
      </c>
      <c r="H631" s="79">
        <v>3916.666666666667</v>
      </c>
      <c r="I631" s="79">
        <v>39166.666666666672</v>
      </c>
      <c r="J631" s="79">
        <v>0</v>
      </c>
      <c r="K631" s="79">
        <v>0</v>
      </c>
      <c r="L631" s="79">
        <v>24000</v>
      </c>
      <c r="M631" s="80">
        <v>349083.33333333337</v>
      </c>
    </row>
    <row r="632" spans="1:13" x14ac:dyDescent="0.25">
      <c r="A632" s="10" t="s">
        <v>13</v>
      </c>
      <c r="B632" s="17" t="s">
        <v>545</v>
      </c>
      <c r="C632" s="2"/>
      <c r="D632" s="3">
        <v>8</v>
      </c>
      <c r="E632" s="79">
        <v>178270.88</v>
      </c>
      <c r="F632" s="79">
        <v>2139250.56</v>
      </c>
      <c r="G632" s="79">
        <v>0</v>
      </c>
      <c r="H632" s="79">
        <v>29711.813333333339</v>
      </c>
      <c r="I632" s="79">
        <v>297118.13333333342</v>
      </c>
      <c r="J632" s="79">
        <v>0</v>
      </c>
      <c r="K632" s="79">
        <v>0</v>
      </c>
      <c r="L632" s="79">
        <v>97200</v>
      </c>
      <c r="M632" s="80">
        <v>2563280.5066666668</v>
      </c>
    </row>
    <row r="633" spans="1:13" x14ac:dyDescent="0.25">
      <c r="A633" s="10" t="s">
        <v>13</v>
      </c>
      <c r="B633" s="17" t="s">
        <v>71</v>
      </c>
      <c r="C633" s="2"/>
      <c r="D633" s="3">
        <v>3</v>
      </c>
      <c r="E633" s="79">
        <v>69964</v>
      </c>
      <c r="F633" s="79">
        <v>839568</v>
      </c>
      <c r="G633" s="79">
        <v>0</v>
      </c>
      <c r="H633" s="79">
        <v>11660.666666666668</v>
      </c>
      <c r="I633" s="79">
        <v>116606.66666666666</v>
      </c>
      <c r="J633" s="79">
        <v>0</v>
      </c>
      <c r="K633" s="79">
        <v>0</v>
      </c>
      <c r="L633" s="79">
        <v>40800</v>
      </c>
      <c r="M633" s="80">
        <v>1008635.3333333333</v>
      </c>
    </row>
    <row r="634" spans="1:13" x14ac:dyDescent="0.25">
      <c r="A634" s="10" t="s">
        <v>274</v>
      </c>
      <c r="B634" s="17" t="s">
        <v>604</v>
      </c>
      <c r="C634" s="2"/>
      <c r="D634" s="3">
        <v>1</v>
      </c>
      <c r="E634" s="79">
        <v>23500</v>
      </c>
      <c r="F634" s="79">
        <v>282000</v>
      </c>
      <c r="G634" s="79">
        <v>0</v>
      </c>
      <c r="H634" s="79">
        <v>3916.666666666667</v>
      </c>
      <c r="I634" s="79">
        <v>39166.666666666672</v>
      </c>
      <c r="J634" s="79">
        <v>0</v>
      </c>
      <c r="K634" s="79">
        <v>0</v>
      </c>
      <c r="L634" s="79">
        <v>24000</v>
      </c>
      <c r="M634" s="80">
        <v>349083.33333333337</v>
      </c>
    </row>
    <row r="635" spans="1:13" x14ac:dyDescent="0.25">
      <c r="A635" s="10" t="s">
        <v>539</v>
      </c>
      <c r="B635" s="17" t="s">
        <v>610</v>
      </c>
      <c r="C635" s="2"/>
      <c r="D635" s="3">
        <v>1</v>
      </c>
      <c r="E635" s="79">
        <v>19050</v>
      </c>
      <c r="F635" s="79">
        <v>228600</v>
      </c>
      <c r="G635" s="79">
        <v>0</v>
      </c>
      <c r="H635" s="79">
        <v>3175</v>
      </c>
      <c r="I635" s="79">
        <v>31750</v>
      </c>
      <c r="J635" s="79">
        <v>0</v>
      </c>
      <c r="K635" s="79">
        <v>0</v>
      </c>
      <c r="L635" s="79">
        <v>12000</v>
      </c>
      <c r="M635" s="80">
        <v>275525</v>
      </c>
    </row>
    <row r="636" spans="1:13" ht="30" x14ac:dyDescent="0.25">
      <c r="A636" s="10" t="s">
        <v>377</v>
      </c>
      <c r="B636" s="17" t="s">
        <v>79</v>
      </c>
      <c r="C636" s="2"/>
      <c r="D636" s="3">
        <v>1</v>
      </c>
      <c r="E636" s="79">
        <v>19050</v>
      </c>
      <c r="F636" s="79">
        <v>228600</v>
      </c>
      <c r="G636" s="79">
        <v>0</v>
      </c>
      <c r="H636" s="79">
        <v>3175</v>
      </c>
      <c r="I636" s="79">
        <v>31750</v>
      </c>
      <c r="J636" s="79">
        <v>0</v>
      </c>
      <c r="K636" s="79">
        <v>0</v>
      </c>
      <c r="L636" s="79">
        <v>16000</v>
      </c>
      <c r="M636" s="80">
        <v>279525</v>
      </c>
    </row>
    <row r="637" spans="1:13" x14ac:dyDescent="0.25">
      <c r="A637" s="10" t="s">
        <v>299</v>
      </c>
      <c r="B637" s="17" t="s">
        <v>640</v>
      </c>
      <c r="C637" s="2"/>
      <c r="D637" s="3">
        <v>1</v>
      </c>
      <c r="E637" s="79">
        <v>19050</v>
      </c>
      <c r="F637" s="79">
        <v>228600</v>
      </c>
      <c r="G637" s="79">
        <v>0</v>
      </c>
      <c r="H637" s="79">
        <v>3175</v>
      </c>
      <c r="I637" s="79">
        <v>31750</v>
      </c>
      <c r="J637" s="79">
        <v>0</v>
      </c>
      <c r="K637" s="79">
        <v>0</v>
      </c>
      <c r="L637" s="79">
        <v>24000</v>
      </c>
      <c r="M637" s="80">
        <v>287525</v>
      </c>
    </row>
    <row r="638" spans="1:13" ht="30" x14ac:dyDescent="0.25">
      <c r="A638" s="10" t="s">
        <v>433</v>
      </c>
      <c r="B638" s="17" t="s">
        <v>623</v>
      </c>
      <c r="C638" s="2"/>
      <c r="D638" s="3">
        <v>1</v>
      </c>
      <c r="E638" s="79">
        <v>16000</v>
      </c>
      <c r="F638" s="79">
        <v>192000</v>
      </c>
      <c r="G638" s="79">
        <v>0</v>
      </c>
      <c r="H638" s="79">
        <v>2666.666666666667</v>
      </c>
      <c r="I638" s="79">
        <v>26666.666666666668</v>
      </c>
      <c r="J638" s="79">
        <v>0</v>
      </c>
      <c r="K638" s="79">
        <v>0</v>
      </c>
      <c r="L638" s="79">
        <v>12000</v>
      </c>
      <c r="M638" s="80">
        <v>233333.33333333331</v>
      </c>
    </row>
    <row r="639" spans="1:13" x14ac:dyDescent="0.25">
      <c r="A639" s="10" t="s">
        <v>8</v>
      </c>
      <c r="B639" s="17" t="s">
        <v>24</v>
      </c>
      <c r="C639" s="2"/>
      <c r="D639" s="3">
        <v>1</v>
      </c>
      <c r="E639" s="79">
        <v>23500</v>
      </c>
      <c r="F639" s="79">
        <v>282000</v>
      </c>
      <c r="G639" s="79">
        <v>0</v>
      </c>
      <c r="H639" s="79">
        <v>3916.666666666667</v>
      </c>
      <c r="I639" s="79">
        <v>39166.666666666672</v>
      </c>
      <c r="J639" s="79">
        <v>0</v>
      </c>
      <c r="K639" s="79">
        <v>0</v>
      </c>
      <c r="L639" s="79">
        <v>24000</v>
      </c>
      <c r="M639" s="80">
        <v>349083.33333333337</v>
      </c>
    </row>
    <row r="640" spans="1:13" x14ac:dyDescent="0.25">
      <c r="A640" s="10" t="s">
        <v>451</v>
      </c>
      <c r="B640" s="17" t="s">
        <v>613</v>
      </c>
      <c r="C640" s="2"/>
      <c r="D640" s="3">
        <v>1</v>
      </c>
      <c r="E640" s="79">
        <v>16000</v>
      </c>
      <c r="F640" s="79">
        <v>192000</v>
      </c>
      <c r="G640" s="79">
        <v>0</v>
      </c>
      <c r="H640" s="79">
        <v>2666.666666666667</v>
      </c>
      <c r="I640" s="79">
        <v>26666.666666666668</v>
      </c>
      <c r="J640" s="79">
        <v>0</v>
      </c>
      <c r="K640" s="79">
        <v>0</v>
      </c>
      <c r="L640" s="79">
        <v>12000</v>
      </c>
      <c r="M640" s="80">
        <v>233333.33333333331</v>
      </c>
    </row>
    <row r="641" spans="1:13" ht="30" x14ac:dyDescent="0.25">
      <c r="A641" s="10" t="s">
        <v>506</v>
      </c>
      <c r="B641" s="17" t="s">
        <v>210</v>
      </c>
      <c r="C641" s="2"/>
      <c r="D641" s="3">
        <v>1</v>
      </c>
      <c r="E641" s="79">
        <v>23500</v>
      </c>
      <c r="F641" s="79">
        <v>282000</v>
      </c>
      <c r="G641" s="79">
        <v>0</v>
      </c>
      <c r="H641" s="79">
        <v>3916.666666666667</v>
      </c>
      <c r="I641" s="79">
        <v>39166.666666666672</v>
      </c>
      <c r="J641" s="79">
        <v>0</v>
      </c>
      <c r="K641" s="79">
        <v>0</v>
      </c>
      <c r="L641" s="79">
        <v>12000</v>
      </c>
      <c r="M641" s="80">
        <v>337083.33333333337</v>
      </c>
    </row>
    <row r="642" spans="1:13" x14ac:dyDescent="0.25">
      <c r="A642" s="10" t="s">
        <v>401</v>
      </c>
      <c r="B642" s="17" t="s">
        <v>400</v>
      </c>
      <c r="C642" s="2"/>
      <c r="D642" s="3">
        <v>1</v>
      </c>
      <c r="E642" s="79">
        <v>23500</v>
      </c>
      <c r="F642" s="79">
        <v>282000</v>
      </c>
      <c r="G642" s="79">
        <v>0</v>
      </c>
      <c r="H642" s="79">
        <v>3916.666666666667</v>
      </c>
      <c r="I642" s="79">
        <v>39166.666666666672</v>
      </c>
      <c r="J642" s="79">
        <v>0</v>
      </c>
      <c r="K642" s="79">
        <v>0</v>
      </c>
      <c r="L642" s="79">
        <v>24000</v>
      </c>
      <c r="M642" s="80">
        <v>349083.33333333337</v>
      </c>
    </row>
    <row r="643" spans="1:13" x14ac:dyDescent="0.25">
      <c r="A643" s="10" t="s">
        <v>404</v>
      </c>
      <c r="B643" s="17" t="s">
        <v>569</v>
      </c>
      <c r="C643" s="2"/>
      <c r="D643" s="3">
        <v>1</v>
      </c>
      <c r="E643" s="79">
        <v>23500</v>
      </c>
      <c r="F643" s="79">
        <v>282000</v>
      </c>
      <c r="G643" s="79">
        <v>0</v>
      </c>
      <c r="H643" s="79">
        <v>3916.666666666667</v>
      </c>
      <c r="I643" s="79">
        <v>39166.666666666672</v>
      </c>
      <c r="J643" s="79">
        <v>0</v>
      </c>
      <c r="K643" s="79">
        <v>0</v>
      </c>
      <c r="L643" s="79">
        <v>12000</v>
      </c>
      <c r="M643" s="80">
        <v>337083.33333333337</v>
      </c>
    </row>
    <row r="644" spans="1:13" ht="30" x14ac:dyDescent="0.25">
      <c r="A644" s="10" t="s">
        <v>522</v>
      </c>
      <c r="B644" s="17" t="s">
        <v>625</v>
      </c>
      <c r="C644" s="2"/>
      <c r="D644" s="3">
        <v>1</v>
      </c>
      <c r="E644" s="79">
        <v>16000</v>
      </c>
      <c r="F644" s="79">
        <v>192000</v>
      </c>
      <c r="G644" s="79">
        <v>0</v>
      </c>
      <c r="H644" s="79">
        <v>2666.666666666667</v>
      </c>
      <c r="I644" s="79">
        <v>26666.666666666668</v>
      </c>
      <c r="J644" s="79">
        <v>0</v>
      </c>
      <c r="K644" s="79">
        <v>0</v>
      </c>
      <c r="L644" s="79">
        <v>12000</v>
      </c>
      <c r="M644" s="80">
        <v>233333.33333333331</v>
      </c>
    </row>
    <row r="645" spans="1:13" ht="30" x14ac:dyDescent="0.25">
      <c r="A645" s="10" t="s">
        <v>590</v>
      </c>
      <c r="B645" s="17" t="s">
        <v>210</v>
      </c>
      <c r="C645" s="2"/>
      <c r="D645" s="3">
        <v>1</v>
      </c>
      <c r="E645" s="79">
        <v>20800.103999999999</v>
      </c>
      <c r="F645" s="79">
        <v>249601.24799999999</v>
      </c>
      <c r="G645" s="79">
        <v>0</v>
      </c>
      <c r="H645" s="79">
        <v>3466.6839999999997</v>
      </c>
      <c r="I645" s="79">
        <v>34666.839999999997</v>
      </c>
      <c r="J645" s="79">
        <v>0</v>
      </c>
      <c r="K645" s="79">
        <v>0</v>
      </c>
      <c r="L645" s="79">
        <v>12400</v>
      </c>
      <c r="M645" s="80">
        <v>300134.772</v>
      </c>
    </row>
    <row r="646" spans="1:13" x14ac:dyDescent="0.25">
      <c r="A646" s="10" t="s">
        <v>580</v>
      </c>
      <c r="B646" s="17" t="s">
        <v>205</v>
      </c>
      <c r="C646" s="2"/>
      <c r="D646" s="3">
        <v>1</v>
      </c>
      <c r="E646" s="79">
        <v>23500</v>
      </c>
      <c r="F646" s="79">
        <v>282000</v>
      </c>
      <c r="G646" s="79">
        <v>0</v>
      </c>
      <c r="H646" s="79">
        <v>3916.666666666667</v>
      </c>
      <c r="I646" s="79">
        <v>39166.666666666672</v>
      </c>
      <c r="J646" s="79">
        <v>0</v>
      </c>
      <c r="K646" s="79">
        <v>0</v>
      </c>
      <c r="L646" s="79">
        <v>12000</v>
      </c>
      <c r="M646" s="80">
        <v>337083.33333333337</v>
      </c>
    </row>
    <row r="647" spans="1:13" x14ac:dyDescent="0.25">
      <c r="A647" s="10" t="s">
        <v>238</v>
      </c>
      <c r="B647" s="17" t="s">
        <v>638</v>
      </c>
      <c r="C647" s="2"/>
      <c r="D647" s="3">
        <v>1</v>
      </c>
      <c r="E647" s="79">
        <v>19050</v>
      </c>
      <c r="F647" s="79">
        <v>228600</v>
      </c>
      <c r="G647" s="79">
        <v>0</v>
      </c>
      <c r="H647" s="79">
        <v>3175</v>
      </c>
      <c r="I647" s="79">
        <v>31750</v>
      </c>
      <c r="J647" s="79">
        <v>0</v>
      </c>
      <c r="K647" s="79">
        <v>0</v>
      </c>
      <c r="L647" s="79">
        <v>24000</v>
      </c>
      <c r="M647" s="80">
        <v>287525</v>
      </c>
    </row>
    <row r="648" spans="1:13" ht="30" x14ac:dyDescent="0.25">
      <c r="A648" s="10" t="s">
        <v>80</v>
      </c>
      <c r="B648" s="17" t="s">
        <v>79</v>
      </c>
      <c r="C648" s="2"/>
      <c r="D648" s="3">
        <v>1</v>
      </c>
      <c r="E648" s="79">
        <v>23500</v>
      </c>
      <c r="F648" s="79">
        <v>282000</v>
      </c>
      <c r="G648" s="79">
        <v>0</v>
      </c>
      <c r="H648" s="79">
        <v>3916.666666666667</v>
      </c>
      <c r="I648" s="79">
        <v>39166.666666666672</v>
      </c>
      <c r="J648" s="79">
        <v>0</v>
      </c>
      <c r="K648" s="79">
        <v>0</v>
      </c>
      <c r="L648" s="79">
        <v>24000</v>
      </c>
      <c r="M648" s="80">
        <v>349083.33333333337</v>
      </c>
    </row>
    <row r="649" spans="1:13" x14ac:dyDescent="0.25">
      <c r="A649" s="10" t="s">
        <v>137</v>
      </c>
      <c r="B649" s="17" t="s">
        <v>700</v>
      </c>
      <c r="C649" s="2"/>
      <c r="D649" s="3">
        <v>1</v>
      </c>
      <c r="E649" s="79">
        <v>23500</v>
      </c>
      <c r="F649" s="79">
        <v>282000</v>
      </c>
      <c r="G649" s="79">
        <v>0</v>
      </c>
      <c r="H649" s="79">
        <v>3916.666666666667</v>
      </c>
      <c r="I649" s="79">
        <v>39166.666666666672</v>
      </c>
      <c r="J649" s="79">
        <v>0</v>
      </c>
      <c r="K649" s="79">
        <v>0</v>
      </c>
      <c r="L649" s="79">
        <v>24000</v>
      </c>
      <c r="M649" s="80">
        <v>349083.33333333337</v>
      </c>
    </row>
    <row r="650" spans="1:13" x14ac:dyDescent="0.25">
      <c r="A650" s="10" t="s">
        <v>126</v>
      </c>
      <c r="B650" s="17" t="s">
        <v>106</v>
      </c>
      <c r="C650" s="2"/>
      <c r="D650" s="3">
        <v>1</v>
      </c>
      <c r="E650" s="79">
        <v>23500</v>
      </c>
      <c r="F650" s="79">
        <v>282000</v>
      </c>
      <c r="G650" s="79">
        <v>0</v>
      </c>
      <c r="H650" s="79">
        <v>3916.666666666667</v>
      </c>
      <c r="I650" s="79">
        <v>39166.666666666672</v>
      </c>
      <c r="J650" s="79">
        <v>0</v>
      </c>
      <c r="K650" s="79">
        <v>0</v>
      </c>
      <c r="L650" s="79">
        <v>24000</v>
      </c>
      <c r="M650" s="80">
        <v>349083.33333333337</v>
      </c>
    </row>
    <row r="651" spans="1:13" x14ac:dyDescent="0.25">
      <c r="A651" s="10" t="s">
        <v>126</v>
      </c>
      <c r="B651" s="17" t="s">
        <v>114</v>
      </c>
      <c r="C651" s="2"/>
      <c r="D651" s="3">
        <v>1</v>
      </c>
      <c r="E651" s="79">
        <v>23500</v>
      </c>
      <c r="F651" s="79">
        <v>282000</v>
      </c>
      <c r="G651" s="79">
        <v>0</v>
      </c>
      <c r="H651" s="79">
        <v>3916.666666666667</v>
      </c>
      <c r="I651" s="79">
        <v>39166.666666666672</v>
      </c>
      <c r="J651" s="79">
        <v>0</v>
      </c>
      <c r="K651" s="79">
        <v>0</v>
      </c>
      <c r="L651" s="79">
        <v>24000</v>
      </c>
      <c r="M651" s="80">
        <v>349083.33333333337</v>
      </c>
    </row>
    <row r="652" spans="1:13" x14ac:dyDescent="0.25">
      <c r="A652" s="10" t="s">
        <v>423</v>
      </c>
      <c r="B652" s="17" t="s">
        <v>622</v>
      </c>
      <c r="C652" s="2"/>
      <c r="D652" s="3">
        <v>2</v>
      </c>
      <c r="E652" s="79">
        <v>47000</v>
      </c>
      <c r="F652" s="79">
        <v>564000</v>
      </c>
      <c r="G652" s="79">
        <v>0</v>
      </c>
      <c r="H652" s="79">
        <v>7833.3333333333339</v>
      </c>
      <c r="I652" s="79">
        <v>78333.333333333343</v>
      </c>
      <c r="J652" s="79">
        <v>0</v>
      </c>
      <c r="K652" s="79">
        <v>0</v>
      </c>
      <c r="L652" s="79">
        <v>48000</v>
      </c>
      <c r="M652" s="80">
        <v>698166.66666666674</v>
      </c>
    </row>
    <row r="653" spans="1:13" ht="30" x14ac:dyDescent="0.25">
      <c r="A653" s="10" t="s">
        <v>528</v>
      </c>
      <c r="B653" s="17" t="s">
        <v>518</v>
      </c>
      <c r="C653" s="2"/>
      <c r="D653" s="3">
        <v>1</v>
      </c>
      <c r="E653" s="79">
        <v>19050</v>
      </c>
      <c r="F653" s="79">
        <v>228600</v>
      </c>
      <c r="G653" s="79">
        <v>0</v>
      </c>
      <c r="H653" s="79">
        <v>3175</v>
      </c>
      <c r="I653" s="79">
        <v>31750</v>
      </c>
      <c r="J653" s="79">
        <v>0</v>
      </c>
      <c r="K653" s="79">
        <v>0</v>
      </c>
      <c r="L653" s="79">
        <v>12000</v>
      </c>
      <c r="M653" s="80">
        <v>275525</v>
      </c>
    </row>
    <row r="654" spans="1:13" ht="30" x14ac:dyDescent="0.25">
      <c r="A654" s="10" t="s">
        <v>591</v>
      </c>
      <c r="B654" s="17" t="s">
        <v>210</v>
      </c>
      <c r="C654" s="2"/>
      <c r="D654" s="3">
        <v>1</v>
      </c>
      <c r="E654" s="79">
        <v>26000</v>
      </c>
      <c r="F654" s="79">
        <v>312000</v>
      </c>
      <c r="G654" s="79">
        <v>0</v>
      </c>
      <c r="H654" s="79">
        <v>4333.333333333333</v>
      </c>
      <c r="I654" s="79">
        <v>43333.333333333328</v>
      </c>
      <c r="J654" s="79">
        <v>0</v>
      </c>
      <c r="K654" s="79">
        <v>0</v>
      </c>
      <c r="L654" s="79">
        <v>12400</v>
      </c>
      <c r="M654" s="80">
        <v>372066.66666666663</v>
      </c>
    </row>
    <row r="655" spans="1:13" x14ac:dyDescent="0.25">
      <c r="A655" s="10" t="s">
        <v>281</v>
      </c>
      <c r="B655" s="17" t="s">
        <v>628</v>
      </c>
      <c r="C655" s="2"/>
      <c r="D655" s="3">
        <v>1</v>
      </c>
      <c r="E655" s="79">
        <v>16000</v>
      </c>
      <c r="F655" s="79">
        <v>192000</v>
      </c>
      <c r="G655" s="79">
        <v>0</v>
      </c>
      <c r="H655" s="79">
        <v>2666.666666666667</v>
      </c>
      <c r="I655" s="79">
        <v>26666.666666666668</v>
      </c>
      <c r="J655" s="79">
        <v>0</v>
      </c>
      <c r="K655" s="79">
        <v>0</v>
      </c>
      <c r="L655" s="79">
        <v>12000</v>
      </c>
      <c r="M655" s="80">
        <v>233333.33333333331</v>
      </c>
    </row>
    <row r="656" spans="1:13" x14ac:dyDescent="0.25">
      <c r="A656" s="10" t="s">
        <v>281</v>
      </c>
      <c r="B656" s="17" t="s">
        <v>621</v>
      </c>
      <c r="C656" s="2"/>
      <c r="D656" s="3">
        <v>1</v>
      </c>
      <c r="E656" s="79">
        <v>16000</v>
      </c>
      <c r="F656" s="79">
        <v>192000</v>
      </c>
      <c r="G656" s="79">
        <v>0</v>
      </c>
      <c r="H656" s="79">
        <v>2666.666666666667</v>
      </c>
      <c r="I656" s="79">
        <v>26666.666666666668</v>
      </c>
      <c r="J656" s="79">
        <v>0</v>
      </c>
      <c r="K656" s="79">
        <v>0</v>
      </c>
      <c r="L656" s="79">
        <v>24000</v>
      </c>
      <c r="M656" s="80">
        <v>245333.33333333331</v>
      </c>
    </row>
    <row r="657" spans="1:13" x14ac:dyDescent="0.25">
      <c r="A657" s="10" t="s">
        <v>347</v>
      </c>
      <c r="B657" s="17" t="s">
        <v>630</v>
      </c>
      <c r="C657" s="2"/>
      <c r="D657" s="3">
        <v>1</v>
      </c>
      <c r="E657" s="79">
        <v>23500</v>
      </c>
      <c r="F657" s="79">
        <v>282000</v>
      </c>
      <c r="G657" s="79">
        <v>0</v>
      </c>
      <c r="H657" s="79">
        <v>3916.666666666667</v>
      </c>
      <c r="I657" s="79">
        <v>39166.666666666672</v>
      </c>
      <c r="J657" s="79">
        <v>0</v>
      </c>
      <c r="K657" s="79">
        <v>0</v>
      </c>
      <c r="L657" s="79">
        <v>24000</v>
      </c>
      <c r="M657" s="80">
        <v>349083.33333333337</v>
      </c>
    </row>
    <row r="658" spans="1:13" ht="30" x14ac:dyDescent="0.25">
      <c r="A658" s="10" t="s">
        <v>308</v>
      </c>
      <c r="B658" s="17" t="s">
        <v>639</v>
      </c>
      <c r="C658" s="2"/>
      <c r="D658" s="3">
        <v>1</v>
      </c>
      <c r="E658" s="79">
        <v>23500</v>
      </c>
      <c r="F658" s="79">
        <v>282000</v>
      </c>
      <c r="G658" s="79">
        <v>0</v>
      </c>
      <c r="H658" s="79">
        <v>3916.666666666667</v>
      </c>
      <c r="I658" s="79">
        <v>39166.666666666672</v>
      </c>
      <c r="J658" s="79">
        <v>0</v>
      </c>
      <c r="K658" s="79">
        <v>0</v>
      </c>
      <c r="L658" s="79">
        <v>24000</v>
      </c>
      <c r="M658" s="80">
        <v>349083.33333333337</v>
      </c>
    </row>
    <row r="659" spans="1:13" x14ac:dyDescent="0.25">
      <c r="A659" s="10" t="s">
        <v>260</v>
      </c>
      <c r="B659" s="17" t="s">
        <v>620</v>
      </c>
      <c r="C659" s="2"/>
      <c r="D659" s="3">
        <v>1</v>
      </c>
      <c r="E659" s="79">
        <v>16000</v>
      </c>
      <c r="F659" s="79">
        <v>192000</v>
      </c>
      <c r="G659" s="79">
        <v>0</v>
      </c>
      <c r="H659" s="79">
        <v>2666.666666666667</v>
      </c>
      <c r="I659" s="79">
        <v>26666.666666666668</v>
      </c>
      <c r="J659" s="79">
        <v>0</v>
      </c>
      <c r="K659" s="79">
        <v>0</v>
      </c>
      <c r="L659" s="79">
        <v>24000</v>
      </c>
      <c r="M659" s="80">
        <v>245333.33333333331</v>
      </c>
    </row>
    <row r="660" spans="1:13" x14ac:dyDescent="0.25">
      <c r="A660" s="10" t="s">
        <v>486</v>
      </c>
      <c r="B660" s="17" t="s">
        <v>640</v>
      </c>
      <c r="C660" s="2"/>
      <c r="D660" s="3">
        <v>1</v>
      </c>
      <c r="E660" s="79">
        <v>23500</v>
      </c>
      <c r="F660" s="79">
        <v>282000</v>
      </c>
      <c r="G660" s="79">
        <v>0</v>
      </c>
      <c r="H660" s="79">
        <v>3916.666666666667</v>
      </c>
      <c r="I660" s="79">
        <v>39166.666666666672</v>
      </c>
      <c r="J660" s="79">
        <v>0</v>
      </c>
      <c r="K660" s="79">
        <v>0</v>
      </c>
      <c r="L660" s="79">
        <v>12000</v>
      </c>
      <c r="M660" s="80">
        <v>337083.33333333337</v>
      </c>
    </row>
    <row r="661" spans="1:13" x14ac:dyDescent="0.25">
      <c r="A661" s="10" t="s">
        <v>550</v>
      </c>
      <c r="B661" s="17" t="s">
        <v>607</v>
      </c>
      <c r="C661" s="2"/>
      <c r="D661" s="3">
        <v>1</v>
      </c>
      <c r="E661" s="79">
        <v>23500</v>
      </c>
      <c r="F661" s="79">
        <v>282000</v>
      </c>
      <c r="G661" s="79">
        <v>0</v>
      </c>
      <c r="H661" s="79">
        <v>3916.666666666667</v>
      </c>
      <c r="I661" s="79">
        <v>39166.666666666672</v>
      </c>
      <c r="J661" s="79">
        <v>0</v>
      </c>
      <c r="K661" s="79">
        <v>0</v>
      </c>
      <c r="L661" s="79">
        <v>24000</v>
      </c>
      <c r="M661" s="80">
        <v>349083.33333333337</v>
      </c>
    </row>
    <row r="662" spans="1:13" x14ac:dyDescent="0.25">
      <c r="A662" s="10" t="s">
        <v>47</v>
      </c>
      <c r="B662" s="17" t="s">
        <v>24</v>
      </c>
      <c r="C662" s="2"/>
      <c r="D662" s="3">
        <v>1</v>
      </c>
      <c r="E662" s="79">
        <v>54815</v>
      </c>
      <c r="F662" s="79">
        <v>657780</v>
      </c>
      <c r="G662" s="79">
        <v>0</v>
      </c>
      <c r="H662" s="79">
        <v>9135.8333333333339</v>
      </c>
      <c r="I662" s="79">
        <v>91358.333333333343</v>
      </c>
      <c r="J662" s="79">
        <v>0</v>
      </c>
      <c r="K662" s="79">
        <v>0</v>
      </c>
      <c r="L662" s="79">
        <v>9102.9600000000009</v>
      </c>
      <c r="M662" s="80">
        <v>767377.12666666671</v>
      </c>
    </row>
    <row r="663" spans="1:13" x14ac:dyDescent="0.25">
      <c r="A663" s="10" t="s">
        <v>378</v>
      </c>
      <c r="B663" s="17" t="s">
        <v>558</v>
      </c>
      <c r="C663" s="2"/>
      <c r="D663" s="3">
        <v>1</v>
      </c>
      <c r="E663" s="79">
        <v>19050</v>
      </c>
      <c r="F663" s="79">
        <v>228600</v>
      </c>
      <c r="G663" s="79">
        <v>0</v>
      </c>
      <c r="H663" s="79">
        <v>3175</v>
      </c>
      <c r="I663" s="79">
        <v>31750</v>
      </c>
      <c r="J663" s="79">
        <v>0</v>
      </c>
      <c r="K663" s="79">
        <v>0</v>
      </c>
      <c r="L663" s="79">
        <v>12000</v>
      </c>
      <c r="M663" s="80">
        <v>275525</v>
      </c>
    </row>
    <row r="664" spans="1:13" ht="30" x14ac:dyDescent="0.25">
      <c r="A664" s="10" t="s">
        <v>141</v>
      </c>
      <c r="B664" s="17" t="s">
        <v>554</v>
      </c>
      <c r="C664" s="2"/>
      <c r="D664" s="3">
        <v>1</v>
      </c>
      <c r="E664" s="79">
        <v>23500</v>
      </c>
      <c r="F664" s="79">
        <v>282000</v>
      </c>
      <c r="G664" s="79">
        <v>0</v>
      </c>
      <c r="H664" s="79">
        <v>3916.666666666667</v>
      </c>
      <c r="I664" s="79">
        <v>39166.666666666672</v>
      </c>
      <c r="J664" s="79">
        <v>0</v>
      </c>
      <c r="K664" s="79">
        <v>0</v>
      </c>
      <c r="L664" s="79">
        <v>24000</v>
      </c>
      <c r="M664" s="80">
        <v>349083.33333333337</v>
      </c>
    </row>
    <row r="665" spans="1:13" x14ac:dyDescent="0.25">
      <c r="A665" s="10" t="s">
        <v>226</v>
      </c>
      <c r="B665" s="17" t="s">
        <v>495</v>
      </c>
      <c r="C665" s="2"/>
      <c r="D665" s="3">
        <v>1</v>
      </c>
      <c r="E665" s="79">
        <v>19050</v>
      </c>
      <c r="F665" s="79">
        <v>228600</v>
      </c>
      <c r="G665" s="79">
        <v>0</v>
      </c>
      <c r="H665" s="79">
        <v>3175</v>
      </c>
      <c r="I665" s="79">
        <v>31750</v>
      </c>
      <c r="J665" s="79">
        <v>0</v>
      </c>
      <c r="K665" s="79">
        <v>0</v>
      </c>
      <c r="L665" s="79">
        <v>24000</v>
      </c>
      <c r="M665" s="80">
        <v>287525</v>
      </c>
    </row>
    <row r="666" spans="1:13" ht="30" x14ac:dyDescent="0.25">
      <c r="A666" s="10" t="s">
        <v>54</v>
      </c>
      <c r="B666" s="17" t="s">
        <v>26</v>
      </c>
      <c r="C666" s="2"/>
      <c r="D666" s="3">
        <v>1</v>
      </c>
      <c r="E666" s="79">
        <v>16000</v>
      </c>
      <c r="F666" s="79">
        <v>192000</v>
      </c>
      <c r="G666" s="79">
        <v>0</v>
      </c>
      <c r="H666" s="79">
        <v>2666.666666666667</v>
      </c>
      <c r="I666" s="79">
        <v>26666.666666666668</v>
      </c>
      <c r="J666" s="79">
        <v>0</v>
      </c>
      <c r="K666" s="79">
        <v>0</v>
      </c>
      <c r="L666" s="79">
        <v>24000</v>
      </c>
      <c r="M666" s="80">
        <v>245333.33333333331</v>
      </c>
    </row>
    <row r="667" spans="1:13" ht="30" x14ac:dyDescent="0.25">
      <c r="A667" s="10" t="s">
        <v>152</v>
      </c>
      <c r="B667" s="17" t="s">
        <v>205</v>
      </c>
      <c r="C667" s="2"/>
      <c r="D667" s="3">
        <v>1</v>
      </c>
      <c r="E667" s="79">
        <v>23500</v>
      </c>
      <c r="F667" s="79">
        <v>282000</v>
      </c>
      <c r="G667" s="79">
        <v>0</v>
      </c>
      <c r="H667" s="79">
        <v>3916.666666666667</v>
      </c>
      <c r="I667" s="79">
        <v>39166.666666666672</v>
      </c>
      <c r="J667" s="79">
        <v>0</v>
      </c>
      <c r="K667" s="79">
        <v>0</v>
      </c>
      <c r="L667" s="79">
        <v>24000</v>
      </c>
      <c r="M667" s="80">
        <v>349083.33333333337</v>
      </c>
    </row>
    <row r="668" spans="1:13" x14ac:dyDescent="0.25">
      <c r="A668" s="10" t="s">
        <v>123</v>
      </c>
      <c r="B668" s="17" t="s">
        <v>114</v>
      </c>
      <c r="C668" s="2"/>
      <c r="D668" s="3">
        <v>1</v>
      </c>
      <c r="E668" s="79">
        <v>23500</v>
      </c>
      <c r="F668" s="79">
        <v>282000</v>
      </c>
      <c r="G668" s="79">
        <v>0</v>
      </c>
      <c r="H668" s="79">
        <v>3916.666666666667</v>
      </c>
      <c r="I668" s="79">
        <v>39166.666666666672</v>
      </c>
      <c r="J668" s="79">
        <v>0</v>
      </c>
      <c r="K668" s="79">
        <v>0</v>
      </c>
      <c r="L668" s="79">
        <v>24000</v>
      </c>
      <c r="M668" s="80">
        <v>349083.33333333337</v>
      </c>
    </row>
    <row r="669" spans="1:13" x14ac:dyDescent="0.25">
      <c r="A669" s="10" t="s">
        <v>388</v>
      </c>
      <c r="B669" s="17" t="s">
        <v>386</v>
      </c>
      <c r="C669" s="2"/>
      <c r="D669" s="3">
        <v>1</v>
      </c>
      <c r="E669" s="79">
        <v>19050</v>
      </c>
      <c r="F669" s="79">
        <v>228600</v>
      </c>
      <c r="G669" s="79">
        <v>0</v>
      </c>
      <c r="H669" s="79">
        <v>3175</v>
      </c>
      <c r="I669" s="79">
        <v>31750</v>
      </c>
      <c r="J669" s="79">
        <v>0</v>
      </c>
      <c r="K669" s="79">
        <v>0</v>
      </c>
      <c r="L669" s="79">
        <v>24000</v>
      </c>
      <c r="M669" s="80">
        <v>287525</v>
      </c>
    </row>
    <row r="670" spans="1:13" ht="30" x14ac:dyDescent="0.25">
      <c r="A670" s="10" t="s">
        <v>470</v>
      </c>
      <c r="B670" s="17" t="s">
        <v>467</v>
      </c>
      <c r="C670" s="2"/>
      <c r="D670" s="3">
        <v>1</v>
      </c>
      <c r="E670" s="79">
        <v>23500</v>
      </c>
      <c r="F670" s="79">
        <v>282000</v>
      </c>
      <c r="G670" s="79">
        <v>0</v>
      </c>
      <c r="H670" s="79">
        <v>3916.666666666667</v>
      </c>
      <c r="I670" s="79">
        <v>39166.666666666672</v>
      </c>
      <c r="J670" s="79">
        <v>0</v>
      </c>
      <c r="K670" s="79">
        <v>0</v>
      </c>
      <c r="L670" s="79">
        <v>24000</v>
      </c>
      <c r="M670" s="80">
        <v>349083.33333333337</v>
      </c>
    </row>
    <row r="671" spans="1:13" x14ac:dyDescent="0.25">
      <c r="A671" s="10" t="s">
        <v>422</v>
      </c>
      <c r="B671" s="17" t="s">
        <v>675</v>
      </c>
      <c r="C671" s="2"/>
      <c r="D671" s="3">
        <v>1</v>
      </c>
      <c r="E671" s="79">
        <v>19050</v>
      </c>
      <c r="F671" s="79">
        <v>228600</v>
      </c>
      <c r="G671" s="79">
        <v>0</v>
      </c>
      <c r="H671" s="79">
        <v>3175</v>
      </c>
      <c r="I671" s="79">
        <v>31750</v>
      </c>
      <c r="J671" s="79">
        <v>0</v>
      </c>
      <c r="K671" s="79">
        <v>0</v>
      </c>
      <c r="L671" s="79">
        <v>12000</v>
      </c>
      <c r="M671" s="80">
        <v>275525</v>
      </c>
    </row>
    <row r="672" spans="1:13" x14ac:dyDescent="0.25">
      <c r="A672" s="10" t="s">
        <v>446</v>
      </c>
      <c r="B672" s="17" t="s">
        <v>644</v>
      </c>
      <c r="C672" s="2"/>
      <c r="D672" s="3">
        <v>1</v>
      </c>
      <c r="E672" s="79">
        <v>23500</v>
      </c>
      <c r="F672" s="79">
        <v>282000</v>
      </c>
      <c r="G672" s="79">
        <v>0</v>
      </c>
      <c r="H672" s="79">
        <v>3916.666666666667</v>
      </c>
      <c r="I672" s="79">
        <v>39166.666666666672</v>
      </c>
      <c r="J672" s="79">
        <v>0</v>
      </c>
      <c r="K672" s="79">
        <v>0</v>
      </c>
      <c r="L672" s="79">
        <v>12000</v>
      </c>
      <c r="M672" s="80">
        <v>337083.33333333337</v>
      </c>
    </row>
    <row r="673" spans="1:13" ht="30" x14ac:dyDescent="0.25">
      <c r="A673" s="10" t="s">
        <v>523</v>
      </c>
      <c r="B673" s="17" t="s">
        <v>625</v>
      </c>
      <c r="C673" s="2"/>
      <c r="D673" s="3">
        <v>1</v>
      </c>
      <c r="E673" s="79">
        <v>16000</v>
      </c>
      <c r="F673" s="79">
        <v>192000</v>
      </c>
      <c r="G673" s="79">
        <v>0</v>
      </c>
      <c r="H673" s="79">
        <v>2666.666666666667</v>
      </c>
      <c r="I673" s="79">
        <v>26666.666666666668</v>
      </c>
      <c r="J673" s="79">
        <v>0</v>
      </c>
      <c r="K673" s="79">
        <v>0</v>
      </c>
      <c r="L673" s="79">
        <v>12000</v>
      </c>
      <c r="M673" s="80">
        <v>233333.33333333331</v>
      </c>
    </row>
    <row r="674" spans="1:13" ht="30" x14ac:dyDescent="0.25">
      <c r="A674" s="10" t="s">
        <v>597</v>
      </c>
      <c r="B674" s="17" t="s">
        <v>625</v>
      </c>
      <c r="C674" s="2"/>
      <c r="D674" s="3">
        <v>1</v>
      </c>
      <c r="E674" s="79">
        <v>16000</v>
      </c>
      <c r="F674" s="79">
        <v>192000</v>
      </c>
      <c r="G674" s="79">
        <v>0</v>
      </c>
      <c r="H674" s="79">
        <v>2666.666666666667</v>
      </c>
      <c r="I674" s="79">
        <v>26666.666666666668</v>
      </c>
      <c r="J674" s="79">
        <v>0</v>
      </c>
      <c r="K674" s="79">
        <v>0</v>
      </c>
      <c r="L674" s="79">
        <v>12000</v>
      </c>
      <c r="M674" s="80">
        <v>233333.33333333331</v>
      </c>
    </row>
    <row r="675" spans="1:13" ht="30" x14ac:dyDescent="0.25">
      <c r="A675" s="10" t="s">
        <v>411</v>
      </c>
      <c r="B675" s="17" t="s">
        <v>83</v>
      </c>
      <c r="C675" s="2"/>
      <c r="D675" s="3">
        <v>1</v>
      </c>
      <c r="E675" s="79">
        <v>23500</v>
      </c>
      <c r="F675" s="79">
        <v>282000</v>
      </c>
      <c r="G675" s="79">
        <v>0</v>
      </c>
      <c r="H675" s="79">
        <v>3916.666666666667</v>
      </c>
      <c r="I675" s="79">
        <v>39166.666666666672</v>
      </c>
      <c r="J675" s="79">
        <v>0</v>
      </c>
      <c r="K675" s="79">
        <v>0</v>
      </c>
      <c r="L675" s="79">
        <v>24000</v>
      </c>
      <c r="M675" s="80">
        <v>349083.33333333337</v>
      </c>
    </row>
    <row r="676" spans="1:13" x14ac:dyDescent="0.25">
      <c r="A676" s="10" t="s">
        <v>410</v>
      </c>
      <c r="B676" s="17" t="s">
        <v>567</v>
      </c>
      <c r="C676" s="2"/>
      <c r="D676" s="3">
        <v>1</v>
      </c>
      <c r="E676" s="79">
        <v>23500</v>
      </c>
      <c r="F676" s="79">
        <v>282000</v>
      </c>
      <c r="G676" s="79">
        <v>0</v>
      </c>
      <c r="H676" s="79">
        <v>3916.666666666667</v>
      </c>
      <c r="I676" s="79">
        <v>39166.666666666672</v>
      </c>
      <c r="J676" s="79">
        <v>0</v>
      </c>
      <c r="K676" s="79">
        <v>0</v>
      </c>
      <c r="L676" s="79">
        <v>24000</v>
      </c>
      <c r="M676" s="80">
        <v>349083.33333333337</v>
      </c>
    </row>
    <row r="677" spans="1:13" x14ac:dyDescent="0.25">
      <c r="A677" s="10" t="s">
        <v>390</v>
      </c>
      <c r="B677" s="17" t="s">
        <v>646</v>
      </c>
      <c r="C677" s="2"/>
      <c r="D677" s="3">
        <v>1</v>
      </c>
      <c r="E677" s="79">
        <v>23500</v>
      </c>
      <c r="F677" s="79">
        <v>282000</v>
      </c>
      <c r="G677" s="79">
        <v>0</v>
      </c>
      <c r="H677" s="79">
        <v>3916.666666666667</v>
      </c>
      <c r="I677" s="79">
        <v>39166.666666666672</v>
      </c>
      <c r="J677" s="79">
        <v>0</v>
      </c>
      <c r="K677" s="79">
        <v>0</v>
      </c>
      <c r="L677" s="79">
        <v>16000</v>
      </c>
      <c r="M677" s="80">
        <v>341083.33333333337</v>
      </c>
    </row>
    <row r="678" spans="1:13" ht="30" x14ac:dyDescent="0.25">
      <c r="A678" s="10" t="s">
        <v>543</v>
      </c>
      <c r="B678" s="17" t="s">
        <v>314</v>
      </c>
      <c r="C678" s="2"/>
      <c r="D678" s="3">
        <v>1</v>
      </c>
      <c r="E678" s="79">
        <v>23500</v>
      </c>
      <c r="F678" s="79">
        <v>282000</v>
      </c>
      <c r="G678" s="79">
        <v>0</v>
      </c>
      <c r="H678" s="79">
        <v>3916.666666666667</v>
      </c>
      <c r="I678" s="79">
        <v>39166.666666666672</v>
      </c>
      <c r="J678" s="79">
        <v>0</v>
      </c>
      <c r="K678" s="79">
        <v>0</v>
      </c>
      <c r="L678" s="79">
        <v>24000</v>
      </c>
      <c r="M678" s="80">
        <v>349083.33333333337</v>
      </c>
    </row>
    <row r="679" spans="1:13" ht="30" x14ac:dyDescent="0.25">
      <c r="A679" s="10" t="s">
        <v>100</v>
      </c>
      <c r="B679" s="17" t="s">
        <v>615</v>
      </c>
      <c r="C679" s="2"/>
      <c r="D679" s="3">
        <v>1</v>
      </c>
      <c r="E679" s="79">
        <v>23500</v>
      </c>
      <c r="F679" s="79">
        <v>282000</v>
      </c>
      <c r="G679" s="79">
        <v>0</v>
      </c>
      <c r="H679" s="79">
        <v>3916.666666666667</v>
      </c>
      <c r="I679" s="79">
        <v>39166.666666666672</v>
      </c>
      <c r="J679" s="79">
        <v>0</v>
      </c>
      <c r="K679" s="79">
        <v>0</v>
      </c>
      <c r="L679" s="79">
        <v>24000</v>
      </c>
      <c r="M679" s="80">
        <v>349083.33333333337</v>
      </c>
    </row>
    <row r="680" spans="1:13" ht="30" x14ac:dyDescent="0.25">
      <c r="A680" s="10" t="s">
        <v>90</v>
      </c>
      <c r="B680" s="17" t="s">
        <v>631</v>
      </c>
      <c r="C680" s="2"/>
      <c r="D680" s="3">
        <v>1</v>
      </c>
      <c r="E680" s="79">
        <v>19050</v>
      </c>
      <c r="F680" s="79">
        <v>228600</v>
      </c>
      <c r="G680" s="79">
        <v>0</v>
      </c>
      <c r="H680" s="79">
        <v>3175</v>
      </c>
      <c r="I680" s="79">
        <v>31750</v>
      </c>
      <c r="J680" s="79">
        <v>0</v>
      </c>
      <c r="K680" s="79">
        <v>0</v>
      </c>
      <c r="L680" s="79">
        <v>24000</v>
      </c>
      <c r="M680" s="80">
        <v>287525</v>
      </c>
    </row>
    <row r="681" spans="1:13" x14ac:dyDescent="0.25">
      <c r="A681" s="10" t="s">
        <v>92</v>
      </c>
      <c r="B681" s="17" t="s">
        <v>607</v>
      </c>
      <c r="C681" s="2"/>
      <c r="D681" s="3">
        <v>1</v>
      </c>
      <c r="E681" s="79">
        <v>16000</v>
      </c>
      <c r="F681" s="79">
        <v>192000</v>
      </c>
      <c r="G681" s="79">
        <v>0</v>
      </c>
      <c r="H681" s="79">
        <v>2666.666666666667</v>
      </c>
      <c r="I681" s="79">
        <v>26666.666666666668</v>
      </c>
      <c r="J681" s="79">
        <v>0</v>
      </c>
      <c r="K681" s="79">
        <v>0</v>
      </c>
      <c r="L681" s="79">
        <v>32000</v>
      </c>
      <c r="M681" s="80">
        <v>253333.33333333331</v>
      </c>
    </row>
    <row r="682" spans="1:13" x14ac:dyDescent="0.25">
      <c r="A682" s="10" t="s">
        <v>93</v>
      </c>
      <c r="B682" s="17" t="s">
        <v>607</v>
      </c>
      <c r="C682" s="2"/>
      <c r="D682" s="3">
        <v>1</v>
      </c>
      <c r="E682" s="79">
        <v>16000</v>
      </c>
      <c r="F682" s="79">
        <v>192000</v>
      </c>
      <c r="G682" s="79">
        <v>0</v>
      </c>
      <c r="H682" s="79">
        <v>2666.666666666667</v>
      </c>
      <c r="I682" s="79">
        <v>26666.666666666668</v>
      </c>
      <c r="J682" s="79">
        <v>0</v>
      </c>
      <c r="K682" s="79">
        <v>0</v>
      </c>
      <c r="L682" s="79">
        <v>32000</v>
      </c>
      <c r="M682" s="80">
        <v>253333.33333333331</v>
      </c>
    </row>
    <row r="683" spans="1:13" x14ac:dyDescent="0.25">
      <c r="A683" s="10" t="s">
        <v>380</v>
      </c>
      <c r="B683" s="17" t="s">
        <v>382</v>
      </c>
      <c r="C683" s="2"/>
      <c r="D683" s="3">
        <v>1</v>
      </c>
      <c r="E683" s="79">
        <v>23500</v>
      </c>
      <c r="F683" s="79">
        <v>282000</v>
      </c>
      <c r="G683" s="79">
        <v>0</v>
      </c>
      <c r="H683" s="79">
        <v>3916.666666666667</v>
      </c>
      <c r="I683" s="79">
        <v>39166.666666666672</v>
      </c>
      <c r="J683" s="79">
        <v>0</v>
      </c>
      <c r="K683" s="79">
        <v>0</v>
      </c>
      <c r="L683" s="79">
        <v>24000</v>
      </c>
      <c r="M683" s="80">
        <v>349083.33333333337</v>
      </c>
    </row>
    <row r="684" spans="1:13" ht="30" x14ac:dyDescent="0.25">
      <c r="A684" s="10" t="s">
        <v>493</v>
      </c>
      <c r="B684" s="17" t="s">
        <v>218</v>
      </c>
      <c r="C684" s="2"/>
      <c r="D684" s="3">
        <v>1</v>
      </c>
      <c r="E684" s="79">
        <v>23500</v>
      </c>
      <c r="F684" s="79">
        <v>282000</v>
      </c>
      <c r="G684" s="79">
        <v>0</v>
      </c>
      <c r="H684" s="79">
        <v>3916.666666666667</v>
      </c>
      <c r="I684" s="79">
        <v>39166.666666666672</v>
      </c>
      <c r="J684" s="79">
        <v>0</v>
      </c>
      <c r="K684" s="79">
        <v>0</v>
      </c>
      <c r="L684" s="79">
        <v>24000</v>
      </c>
      <c r="M684" s="80">
        <v>349083.33333333337</v>
      </c>
    </row>
    <row r="685" spans="1:13" ht="30" x14ac:dyDescent="0.25">
      <c r="A685" s="10" t="s">
        <v>415</v>
      </c>
      <c r="B685" s="17" t="s">
        <v>2</v>
      </c>
      <c r="C685" s="2"/>
      <c r="D685" s="3">
        <v>1</v>
      </c>
      <c r="E685" s="79">
        <v>23500</v>
      </c>
      <c r="F685" s="79">
        <v>282000</v>
      </c>
      <c r="G685" s="79">
        <v>0</v>
      </c>
      <c r="H685" s="79">
        <v>3916.666666666667</v>
      </c>
      <c r="I685" s="79">
        <v>39166.666666666672</v>
      </c>
      <c r="J685" s="79">
        <v>0</v>
      </c>
      <c r="K685" s="79">
        <v>0</v>
      </c>
      <c r="L685" s="79">
        <v>16000</v>
      </c>
      <c r="M685" s="80">
        <v>341083.33333333337</v>
      </c>
    </row>
    <row r="686" spans="1:13" x14ac:dyDescent="0.25">
      <c r="A686" s="10" t="s">
        <v>362</v>
      </c>
      <c r="B686" s="17" t="s">
        <v>643</v>
      </c>
      <c r="C686" s="2"/>
      <c r="D686" s="3">
        <v>1</v>
      </c>
      <c r="E686" s="79">
        <v>23500</v>
      </c>
      <c r="F686" s="79">
        <v>282000</v>
      </c>
      <c r="G686" s="79">
        <v>0</v>
      </c>
      <c r="H686" s="79">
        <v>3916.666666666667</v>
      </c>
      <c r="I686" s="79">
        <v>39166.666666666672</v>
      </c>
      <c r="J686" s="79">
        <v>0</v>
      </c>
      <c r="K686" s="79">
        <v>0</v>
      </c>
      <c r="L686" s="79">
        <v>24000</v>
      </c>
      <c r="M686" s="80">
        <v>349083.33333333337</v>
      </c>
    </row>
    <row r="687" spans="1:13" ht="30" x14ac:dyDescent="0.25">
      <c r="A687" s="10" t="s">
        <v>587</v>
      </c>
      <c r="B687" s="17" t="s">
        <v>649</v>
      </c>
      <c r="C687" s="2"/>
      <c r="D687" s="3">
        <v>1</v>
      </c>
      <c r="E687" s="79">
        <v>23500</v>
      </c>
      <c r="F687" s="79">
        <v>282000</v>
      </c>
      <c r="G687" s="79">
        <v>0</v>
      </c>
      <c r="H687" s="79">
        <v>3916.666666666667</v>
      </c>
      <c r="I687" s="79">
        <v>39166.666666666672</v>
      </c>
      <c r="J687" s="79">
        <v>0</v>
      </c>
      <c r="K687" s="79">
        <v>0</v>
      </c>
      <c r="L687" s="79">
        <v>12000</v>
      </c>
      <c r="M687" s="80">
        <v>337083.33333333337</v>
      </c>
    </row>
    <row r="688" spans="1:13" ht="30" x14ac:dyDescent="0.25">
      <c r="A688" s="10" t="s">
        <v>588</v>
      </c>
      <c r="B688" s="17" t="s">
        <v>649</v>
      </c>
      <c r="C688" s="2"/>
      <c r="D688" s="3">
        <v>1</v>
      </c>
      <c r="E688" s="79">
        <v>23500</v>
      </c>
      <c r="F688" s="79">
        <v>282000</v>
      </c>
      <c r="G688" s="79">
        <v>0</v>
      </c>
      <c r="H688" s="79">
        <v>3916.666666666667</v>
      </c>
      <c r="I688" s="79">
        <v>39166.666666666672</v>
      </c>
      <c r="J688" s="79">
        <v>0</v>
      </c>
      <c r="K688" s="79">
        <v>0</v>
      </c>
      <c r="L688" s="79">
        <v>12000</v>
      </c>
      <c r="M688" s="80">
        <v>337083.33333333337</v>
      </c>
    </row>
    <row r="689" spans="1:13" ht="30" x14ac:dyDescent="0.25">
      <c r="A689" s="10" t="s">
        <v>266</v>
      </c>
      <c r="B689" s="17" t="s">
        <v>467</v>
      </c>
      <c r="C689" s="2"/>
      <c r="D689" s="3">
        <v>1</v>
      </c>
      <c r="E689" s="79">
        <v>23500</v>
      </c>
      <c r="F689" s="79">
        <v>282000</v>
      </c>
      <c r="G689" s="79">
        <v>0</v>
      </c>
      <c r="H689" s="79">
        <v>3916.666666666667</v>
      </c>
      <c r="I689" s="79">
        <v>39166.666666666672</v>
      </c>
      <c r="J689" s="79">
        <v>0</v>
      </c>
      <c r="K689" s="79">
        <v>0</v>
      </c>
      <c r="L689" s="79">
        <v>24000</v>
      </c>
      <c r="M689" s="80">
        <v>349083.33333333337</v>
      </c>
    </row>
    <row r="690" spans="1:13" x14ac:dyDescent="0.25">
      <c r="A690" s="10" t="s">
        <v>264</v>
      </c>
      <c r="B690" s="17" t="s">
        <v>251</v>
      </c>
      <c r="C690" s="2"/>
      <c r="D690" s="3">
        <v>1</v>
      </c>
      <c r="E690" s="79">
        <v>19050</v>
      </c>
      <c r="F690" s="79">
        <v>228600</v>
      </c>
      <c r="G690" s="79">
        <v>0</v>
      </c>
      <c r="H690" s="79">
        <v>3175</v>
      </c>
      <c r="I690" s="79">
        <v>31750</v>
      </c>
      <c r="J690" s="79">
        <v>0</v>
      </c>
      <c r="K690" s="79">
        <v>0</v>
      </c>
      <c r="L690" s="79">
        <v>24000</v>
      </c>
      <c r="M690" s="80">
        <v>287525</v>
      </c>
    </row>
    <row r="691" spans="1:13" x14ac:dyDescent="0.25">
      <c r="A691" s="10" t="s">
        <v>11</v>
      </c>
      <c r="B691" s="17" t="s">
        <v>624</v>
      </c>
      <c r="C691" s="2"/>
      <c r="D691" s="3">
        <v>1</v>
      </c>
      <c r="E691" s="79">
        <v>19050</v>
      </c>
      <c r="F691" s="79">
        <v>228600</v>
      </c>
      <c r="G691" s="79">
        <v>0</v>
      </c>
      <c r="H691" s="79">
        <v>3175</v>
      </c>
      <c r="I691" s="79">
        <v>31750</v>
      </c>
      <c r="J691" s="79">
        <v>0</v>
      </c>
      <c r="K691" s="79">
        <v>0</v>
      </c>
      <c r="L691" s="79">
        <v>24000</v>
      </c>
      <c r="M691" s="80">
        <v>287525</v>
      </c>
    </row>
    <row r="692" spans="1:13" x14ac:dyDescent="0.25">
      <c r="A692" s="10" t="s">
        <v>595</v>
      </c>
      <c r="B692" s="17" t="s">
        <v>641</v>
      </c>
      <c r="C692" s="2"/>
      <c r="D692" s="3">
        <v>1</v>
      </c>
      <c r="E692" s="79">
        <v>19050</v>
      </c>
      <c r="F692" s="79">
        <v>228600</v>
      </c>
      <c r="G692" s="79">
        <v>0</v>
      </c>
      <c r="H692" s="79">
        <v>3175</v>
      </c>
      <c r="I692" s="79">
        <v>31750</v>
      </c>
      <c r="J692" s="79">
        <v>0</v>
      </c>
      <c r="K692" s="79">
        <v>0</v>
      </c>
      <c r="L692" s="79">
        <v>12000</v>
      </c>
      <c r="M692" s="80">
        <v>275525</v>
      </c>
    </row>
    <row r="693" spans="1:13" x14ac:dyDescent="0.25">
      <c r="A693" s="10" t="s">
        <v>239</v>
      </c>
      <c r="B693" s="17" t="s">
        <v>227</v>
      </c>
      <c r="C693" s="2"/>
      <c r="D693" s="3">
        <v>1</v>
      </c>
      <c r="E693" s="79">
        <v>19050</v>
      </c>
      <c r="F693" s="79">
        <v>228600</v>
      </c>
      <c r="G693" s="79">
        <v>0</v>
      </c>
      <c r="H693" s="79">
        <v>3175</v>
      </c>
      <c r="I693" s="79">
        <v>31750</v>
      </c>
      <c r="J693" s="79">
        <v>0</v>
      </c>
      <c r="K693" s="79">
        <v>0</v>
      </c>
      <c r="L693" s="79">
        <v>24000</v>
      </c>
      <c r="M693" s="80">
        <v>287525</v>
      </c>
    </row>
    <row r="694" spans="1:13" ht="30" x14ac:dyDescent="0.25">
      <c r="A694" s="10" t="s">
        <v>478</v>
      </c>
      <c r="B694" s="17" t="s">
        <v>605</v>
      </c>
      <c r="C694" s="2"/>
      <c r="D694" s="3">
        <v>1</v>
      </c>
      <c r="E694" s="79">
        <v>19050</v>
      </c>
      <c r="F694" s="79">
        <v>228600</v>
      </c>
      <c r="G694" s="79">
        <v>0</v>
      </c>
      <c r="H694" s="79">
        <v>3175</v>
      </c>
      <c r="I694" s="79">
        <v>31750</v>
      </c>
      <c r="J694" s="79">
        <v>0</v>
      </c>
      <c r="K694" s="79">
        <v>0</v>
      </c>
      <c r="L694" s="79">
        <v>16000</v>
      </c>
      <c r="M694" s="80">
        <v>279525</v>
      </c>
    </row>
    <row r="695" spans="1:13" x14ac:dyDescent="0.25">
      <c r="A695" s="10" t="s">
        <v>579</v>
      </c>
      <c r="B695" s="17" t="s">
        <v>606</v>
      </c>
      <c r="C695" s="2"/>
      <c r="D695" s="3">
        <v>1</v>
      </c>
      <c r="E695" s="79">
        <v>23500</v>
      </c>
      <c r="F695" s="79">
        <v>282000</v>
      </c>
      <c r="G695" s="79">
        <v>0</v>
      </c>
      <c r="H695" s="79">
        <v>3916.666666666667</v>
      </c>
      <c r="I695" s="79">
        <v>39166.666666666672</v>
      </c>
      <c r="J695" s="79">
        <v>0</v>
      </c>
      <c r="K695" s="79">
        <v>0</v>
      </c>
      <c r="L695" s="79">
        <v>24000</v>
      </c>
      <c r="M695" s="80">
        <v>349083.33333333337</v>
      </c>
    </row>
    <row r="696" spans="1:13" x14ac:dyDescent="0.25">
      <c r="A696" s="10" t="s">
        <v>268</v>
      </c>
      <c r="B696" s="17" t="s">
        <v>251</v>
      </c>
      <c r="C696" s="2"/>
      <c r="D696" s="3">
        <v>1</v>
      </c>
      <c r="E696" s="79">
        <v>19050</v>
      </c>
      <c r="F696" s="79">
        <v>228600</v>
      </c>
      <c r="G696" s="79">
        <v>0</v>
      </c>
      <c r="H696" s="79">
        <v>3175</v>
      </c>
      <c r="I696" s="79">
        <v>31750</v>
      </c>
      <c r="J696" s="79">
        <v>0</v>
      </c>
      <c r="K696" s="79">
        <v>0</v>
      </c>
      <c r="L696" s="79">
        <v>24000</v>
      </c>
      <c r="M696" s="80">
        <v>287525</v>
      </c>
    </row>
    <row r="697" spans="1:13" x14ac:dyDescent="0.25">
      <c r="A697" s="10" t="s">
        <v>116</v>
      </c>
      <c r="B697" s="17" t="s">
        <v>103</v>
      </c>
      <c r="C697" s="2"/>
      <c r="D697" s="3">
        <v>1</v>
      </c>
      <c r="E697" s="79">
        <v>23500</v>
      </c>
      <c r="F697" s="79">
        <v>282000</v>
      </c>
      <c r="G697" s="79">
        <v>0</v>
      </c>
      <c r="H697" s="79">
        <v>3916.666666666667</v>
      </c>
      <c r="I697" s="79">
        <v>39166.666666666672</v>
      </c>
      <c r="J697" s="79">
        <v>0</v>
      </c>
      <c r="K697" s="79">
        <v>0</v>
      </c>
      <c r="L697" s="79">
        <v>24000</v>
      </c>
      <c r="M697" s="80">
        <v>349083.33333333337</v>
      </c>
    </row>
    <row r="698" spans="1:13" x14ac:dyDescent="0.25">
      <c r="A698" s="10" t="s">
        <v>290</v>
      </c>
      <c r="B698" s="17" t="s">
        <v>614</v>
      </c>
      <c r="C698" s="2"/>
      <c r="D698" s="3">
        <v>1</v>
      </c>
      <c r="E698" s="79">
        <v>28500</v>
      </c>
      <c r="F698" s="79">
        <v>342000</v>
      </c>
      <c r="G698" s="79">
        <v>0</v>
      </c>
      <c r="H698" s="79">
        <v>4750</v>
      </c>
      <c r="I698" s="79">
        <v>47500</v>
      </c>
      <c r="J698" s="79">
        <v>0</v>
      </c>
      <c r="K698" s="79">
        <v>0</v>
      </c>
      <c r="L698" s="79">
        <v>24000</v>
      </c>
      <c r="M698" s="80">
        <v>418250</v>
      </c>
    </row>
    <row r="699" spans="1:13" x14ac:dyDescent="0.25">
      <c r="A699" s="10" t="s">
        <v>549</v>
      </c>
      <c r="B699" s="17" t="s">
        <v>630</v>
      </c>
      <c r="C699" s="2"/>
      <c r="D699" s="3">
        <v>1</v>
      </c>
      <c r="E699" s="79">
        <v>23500</v>
      </c>
      <c r="F699" s="79">
        <v>282000</v>
      </c>
      <c r="G699" s="79">
        <v>0</v>
      </c>
      <c r="H699" s="79">
        <v>3916.666666666667</v>
      </c>
      <c r="I699" s="79">
        <v>39166.666666666672</v>
      </c>
      <c r="J699" s="79">
        <v>0</v>
      </c>
      <c r="K699" s="79">
        <v>0</v>
      </c>
      <c r="L699" s="79">
        <v>24000</v>
      </c>
      <c r="M699" s="80">
        <v>349083.33333333337</v>
      </c>
    </row>
    <row r="700" spans="1:13" x14ac:dyDescent="0.25">
      <c r="A700" s="10" t="s">
        <v>98</v>
      </c>
      <c r="B700" s="17" t="s">
        <v>71</v>
      </c>
      <c r="C700" s="2"/>
      <c r="D700" s="3">
        <v>1</v>
      </c>
      <c r="E700" s="79">
        <v>23992</v>
      </c>
      <c r="F700" s="79">
        <v>287904</v>
      </c>
      <c r="G700" s="79">
        <v>0</v>
      </c>
      <c r="H700" s="79">
        <v>3998.666666666667</v>
      </c>
      <c r="I700" s="79">
        <v>39986.666666666664</v>
      </c>
      <c r="J700" s="79">
        <v>0</v>
      </c>
      <c r="K700" s="79">
        <v>0</v>
      </c>
      <c r="L700" s="79">
        <v>18096</v>
      </c>
      <c r="M700" s="80">
        <v>349985.33333333337</v>
      </c>
    </row>
    <row r="701" spans="1:13" ht="30" x14ac:dyDescent="0.25">
      <c r="A701" s="10" t="s">
        <v>360</v>
      </c>
      <c r="B701" s="17" t="s">
        <v>643</v>
      </c>
      <c r="C701" s="2"/>
      <c r="D701" s="3">
        <v>1</v>
      </c>
      <c r="E701" s="79">
        <v>23500</v>
      </c>
      <c r="F701" s="79">
        <v>282000</v>
      </c>
      <c r="G701" s="79">
        <v>0</v>
      </c>
      <c r="H701" s="79">
        <v>3916.666666666667</v>
      </c>
      <c r="I701" s="79">
        <v>39166.666666666672</v>
      </c>
      <c r="J701" s="79">
        <v>0</v>
      </c>
      <c r="K701" s="79">
        <v>0</v>
      </c>
      <c r="L701" s="79">
        <v>24000</v>
      </c>
      <c r="M701" s="80">
        <v>349083.33333333337</v>
      </c>
    </row>
    <row r="702" spans="1:13" ht="30" x14ac:dyDescent="0.25">
      <c r="A702" s="10" t="s">
        <v>351</v>
      </c>
      <c r="B702" s="17" t="s">
        <v>643</v>
      </c>
      <c r="C702" s="2"/>
      <c r="D702" s="3">
        <v>1</v>
      </c>
      <c r="E702" s="79">
        <v>23500</v>
      </c>
      <c r="F702" s="79">
        <v>282000</v>
      </c>
      <c r="G702" s="79">
        <v>0</v>
      </c>
      <c r="H702" s="79">
        <v>3916.666666666667</v>
      </c>
      <c r="I702" s="79">
        <v>39166.666666666672</v>
      </c>
      <c r="J702" s="79">
        <v>0</v>
      </c>
      <c r="K702" s="79">
        <v>0</v>
      </c>
      <c r="L702" s="79">
        <v>24000</v>
      </c>
      <c r="M702" s="80">
        <v>349083.33333333337</v>
      </c>
    </row>
    <row r="703" spans="1:13" x14ac:dyDescent="0.25">
      <c r="A703" s="10" t="s">
        <v>248</v>
      </c>
      <c r="B703" s="17" t="s">
        <v>607</v>
      </c>
      <c r="C703" s="2"/>
      <c r="D703" s="3">
        <v>1</v>
      </c>
      <c r="E703" s="79">
        <v>23500</v>
      </c>
      <c r="F703" s="79">
        <v>282000</v>
      </c>
      <c r="G703" s="79">
        <v>0</v>
      </c>
      <c r="H703" s="79">
        <v>3916.666666666667</v>
      </c>
      <c r="I703" s="79">
        <v>39166.666666666672</v>
      </c>
      <c r="J703" s="79">
        <v>0</v>
      </c>
      <c r="K703" s="79">
        <v>0</v>
      </c>
      <c r="L703" s="79">
        <v>24000</v>
      </c>
      <c r="M703" s="80">
        <v>349083.33333333337</v>
      </c>
    </row>
    <row r="704" spans="1:13" x14ac:dyDescent="0.25">
      <c r="A704" s="10" t="s">
        <v>425</v>
      </c>
      <c r="B704" s="17" t="s">
        <v>622</v>
      </c>
      <c r="C704" s="2"/>
      <c r="D704" s="3">
        <v>1</v>
      </c>
      <c r="E704" s="79">
        <v>23500</v>
      </c>
      <c r="F704" s="79">
        <v>282000</v>
      </c>
      <c r="G704" s="79">
        <v>0</v>
      </c>
      <c r="H704" s="79">
        <v>3916.666666666667</v>
      </c>
      <c r="I704" s="79">
        <v>39166.666666666672</v>
      </c>
      <c r="J704" s="79">
        <v>0</v>
      </c>
      <c r="K704" s="79">
        <v>0</v>
      </c>
      <c r="L704" s="79">
        <v>24000</v>
      </c>
      <c r="M704" s="80">
        <v>349083.33333333337</v>
      </c>
    </row>
    <row r="705" spans="1:13" ht="30" x14ac:dyDescent="0.25">
      <c r="A705" s="10" t="s">
        <v>354</v>
      </c>
      <c r="B705" s="17" t="s">
        <v>642</v>
      </c>
      <c r="C705" s="2"/>
      <c r="D705" s="3">
        <v>1</v>
      </c>
      <c r="E705" s="79">
        <v>23500</v>
      </c>
      <c r="F705" s="79">
        <v>282000</v>
      </c>
      <c r="G705" s="79">
        <v>0</v>
      </c>
      <c r="H705" s="79">
        <v>3916.666666666667</v>
      </c>
      <c r="I705" s="79">
        <v>39166.666666666672</v>
      </c>
      <c r="J705" s="79">
        <v>0</v>
      </c>
      <c r="K705" s="79">
        <v>0</v>
      </c>
      <c r="L705" s="79">
        <v>24000</v>
      </c>
      <c r="M705" s="80">
        <v>349083.33333333337</v>
      </c>
    </row>
    <row r="706" spans="1:13" ht="30" x14ac:dyDescent="0.25">
      <c r="A706" s="10" t="s">
        <v>356</v>
      </c>
      <c r="B706" s="17" t="s">
        <v>630</v>
      </c>
      <c r="C706" s="2"/>
      <c r="D706" s="3">
        <v>1</v>
      </c>
      <c r="E706" s="79">
        <v>23500</v>
      </c>
      <c r="F706" s="79">
        <v>282000</v>
      </c>
      <c r="G706" s="79">
        <v>0</v>
      </c>
      <c r="H706" s="79">
        <v>3916.666666666667</v>
      </c>
      <c r="I706" s="79">
        <v>39166.666666666672</v>
      </c>
      <c r="J706" s="79">
        <v>0</v>
      </c>
      <c r="K706" s="79">
        <v>0</v>
      </c>
      <c r="L706" s="79">
        <v>24000</v>
      </c>
      <c r="M706" s="80">
        <v>349083.33333333337</v>
      </c>
    </row>
    <row r="707" spans="1:13" ht="30" x14ac:dyDescent="0.25">
      <c r="A707" s="10" t="s">
        <v>510</v>
      </c>
      <c r="B707" s="17" t="s">
        <v>509</v>
      </c>
      <c r="C707" s="2"/>
      <c r="D707" s="3">
        <v>1</v>
      </c>
      <c r="E707" s="79">
        <v>23500</v>
      </c>
      <c r="F707" s="79">
        <v>282000</v>
      </c>
      <c r="G707" s="79">
        <v>0</v>
      </c>
      <c r="H707" s="79">
        <v>3916.666666666667</v>
      </c>
      <c r="I707" s="79">
        <v>39166.666666666672</v>
      </c>
      <c r="J707" s="79">
        <v>0</v>
      </c>
      <c r="K707" s="79">
        <v>0</v>
      </c>
      <c r="L707" s="79">
        <v>12000</v>
      </c>
      <c r="M707" s="80">
        <v>337083.33333333337</v>
      </c>
    </row>
    <row r="708" spans="1:13" x14ac:dyDescent="0.25">
      <c r="A708" s="10" t="s">
        <v>371</v>
      </c>
      <c r="B708" s="17" t="s">
        <v>367</v>
      </c>
      <c r="C708" s="2"/>
      <c r="D708" s="3">
        <v>1</v>
      </c>
      <c r="E708" s="79">
        <v>23500</v>
      </c>
      <c r="F708" s="79">
        <v>282000</v>
      </c>
      <c r="G708" s="79">
        <v>0</v>
      </c>
      <c r="H708" s="79">
        <v>3916.666666666667</v>
      </c>
      <c r="I708" s="79">
        <v>39166.666666666672</v>
      </c>
      <c r="J708" s="79">
        <v>0</v>
      </c>
      <c r="K708" s="79">
        <v>0</v>
      </c>
      <c r="L708" s="79">
        <v>12000</v>
      </c>
      <c r="M708" s="80">
        <v>337083.33333333337</v>
      </c>
    </row>
    <row r="709" spans="1:13" x14ac:dyDescent="0.25">
      <c r="A709" s="10" t="s">
        <v>402</v>
      </c>
      <c r="B709" s="17" t="s">
        <v>400</v>
      </c>
      <c r="C709" s="2"/>
      <c r="D709" s="3">
        <v>1</v>
      </c>
      <c r="E709" s="79">
        <v>23500</v>
      </c>
      <c r="F709" s="79">
        <v>282000</v>
      </c>
      <c r="G709" s="79">
        <v>0</v>
      </c>
      <c r="H709" s="79">
        <v>3916.666666666667</v>
      </c>
      <c r="I709" s="79">
        <v>39166.666666666672</v>
      </c>
      <c r="J709" s="79">
        <v>0</v>
      </c>
      <c r="K709" s="79">
        <v>0</v>
      </c>
      <c r="L709" s="79">
        <v>12000</v>
      </c>
      <c r="M709" s="80">
        <v>337083.33333333337</v>
      </c>
    </row>
    <row r="710" spans="1:13" ht="30" x14ac:dyDescent="0.25">
      <c r="A710" s="10" t="s">
        <v>335</v>
      </c>
      <c r="B710" s="17" t="s">
        <v>336</v>
      </c>
      <c r="C710" s="2"/>
      <c r="D710" s="3">
        <v>1</v>
      </c>
      <c r="E710" s="79">
        <v>23500</v>
      </c>
      <c r="F710" s="79">
        <v>282000</v>
      </c>
      <c r="G710" s="79">
        <v>0</v>
      </c>
      <c r="H710" s="79">
        <v>3916.666666666667</v>
      </c>
      <c r="I710" s="79">
        <v>39166.666666666672</v>
      </c>
      <c r="J710" s="79">
        <v>0</v>
      </c>
      <c r="K710" s="79">
        <v>0</v>
      </c>
      <c r="L710" s="79">
        <v>24000</v>
      </c>
      <c r="M710" s="80">
        <v>349083.33333333337</v>
      </c>
    </row>
    <row r="711" spans="1:13" ht="30" x14ac:dyDescent="0.25">
      <c r="A711" s="10" t="s">
        <v>338</v>
      </c>
      <c r="B711" s="17" t="s">
        <v>336</v>
      </c>
      <c r="C711" s="2"/>
      <c r="D711" s="3">
        <v>1</v>
      </c>
      <c r="E711" s="79">
        <v>23500</v>
      </c>
      <c r="F711" s="79">
        <v>282000</v>
      </c>
      <c r="G711" s="79">
        <v>0</v>
      </c>
      <c r="H711" s="79">
        <v>3916.666666666667</v>
      </c>
      <c r="I711" s="79">
        <v>39166.666666666672</v>
      </c>
      <c r="J711" s="79">
        <v>0</v>
      </c>
      <c r="K711" s="79">
        <v>0</v>
      </c>
      <c r="L711" s="79">
        <v>24000</v>
      </c>
      <c r="M711" s="80">
        <v>349083.33333333337</v>
      </c>
    </row>
    <row r="712" spans="1:13" ht="30" x14ac:dyDescent="0.25">
      <c r="A712" s="10" t="s">
        <v>525</v>
      </c>
      <c r="B712" s="17" t="s">
        <v>518</v>
      </c>
      <c r="C712" s="2"/>
      <c r="D712" s="3">
        <v>1</v>
      </c>
      <c r="E712" s="79">
        <v>19050</v>
      </c>
      <c r="F712" s="79">
        <v>228600</v>
      </c>
      <c r="G712" s="79">
        <v>0</v>
      </c>
      <c r="H712" s="79">
        <v>3175</v>
      </c>
      <c r="I712" s="79">
        <v>31750</v>
      </c>
      <c r="J712" s="79">
        <v>0</v>
      </c>
      <c r="K712" s="79">
        <v>0</v>
      </c>
      <c r="L712" s="79">
        <v>12000</v>
      </c>
      <c r="M712" s="80">
        <v>275525</v>
      </c>
    </row>
    <row r="713" spans="1:13" ht="30" x14ac:dyDescent="0.25">
      <c r="A713" s="10" t="s">
        <v>190</v>
      </c>
      <c r="B713" s="17" t="s">
        <v>178</v>
      </c>
      <c r="C713" s="2"/>
      <c r="D713" s="3">
        <v>1</v>
      </c>
      <c r="E713" s="79">
        <v>23992</v>
      </c>
      <c r="F713" s="79">
        <v>287904</v>
      </c>
      <c r="G713" s="79">
        <v>0</v>
      </c>
      <c r="H713" s="79">
        <v>3998.666666666667</v>
      </c>
      <c r="I713" s="79">
        <v>39986.666666666664</v>
      </c>
      <c r="J713" s="79">
        <v>0</v>
      </c>
      <c r="K713" s="79">
        <v>0</v>
      </c>
      <c r="L713" s="79">
        <v>24000</v>
      </c>
      <c r="M713" s="80">
        <v>355889.33333333337</v>
      </c>
    </row>
    <row r="714" spans="1:13" ht="30" x14ac:dyDescent="0.25">
      <c r="A714" s="10" t="s">
        <v>392</v>
      </c>
      <c r="B714" s="17" t="s">
        <v>647</v>
      </c>
      <c r="C714" s="2"/>
      <c r="D714" s="3">
        <v>1</v>
      </c>
      <c r="E714" s="79">
        <v>23500</v>
      </c>
      <c r="F714" s="79">
        <v>282000</v>
      </c>
      <c r="G714" s="79">
        <v>0</v>
      </c>
      <c r="H714" s="79">
        <v>3916.666666666667</v>
      </c>
      <c r="I714" s="79">
        <v>39166.666666666672</v>
      </c>
      <c r="J714" s="79">
        <v>0</v>
      </c>
      <c r="K714" s="79">
        <v>0</v>
      </c>
      <c r="L714" s="79">
        <v>16000</v>
      </c>
      <c r="M714" s="80">
        <v>341083.33333333337</v>
      </c>
    </row>
    <row r="715" spans="1:13" ht="30" x14ac:dyDescent="0.25">
      <c r="A715" s="10" t="s">
        <v>339</v>
      </c>
      <c r="B715" s="17" t="s">
        <v>336</v>
      </c>
      <c r="C715" s="2"/>
      <c r="D715" s="3">
        <v>1</v>
      </c>
      <c r="E715" s="79">
        <v>19050</v>
      </c>
      <c r="F715" s="79">
        <v>228600</v>
      </c>
      <c r="G715" s="79">
        <v>0</v>
      </c>
      <c r="H715" s="79">
        <v>3175</v>
      </c>
      <c r="I715" s="79">
        <v>31750</v>
      </c>
      <c r="J715" s="79">
        <v>0</v>
      </c>
      <c r="K715" s="79">
        <v>0</v>
      </c>
      <c r="L715" s="79">
        <v>24000</v>
      </c>
      <c r="M715" s="80">
        <v>287525</v>
      </c>
    </row>
    <row r="716" spans="1:13" ht="30" x14ac:dyDescent="0.25">
      <c r="A716" s="10" t="s">
        <v>527</v>
      </c>
      <c r="B716" s="17" t="s">
        <v>518</v>
      </c>
      <c r="C716" s="2"/>
      <c r="D716" s="3">
        <v>1</v>
      </c>
      <c r="E716" s="79">
        <v>19050</v>
      </c>
      <c r="F716" s="79">
        <v>228600</v>
      </c>
      <c r="G716" s="79">
        <v>0</v>
      </c>
      <c r="H716" s="79">
        <v>3175</v>
      </c>
      <c r="I716" s="79">
        <v>31750</v>
      </c>
      <c r="J716" s="79">
        <v>0</v>
      </c>
      <c r="K716" s="79">
        <v>0</v>
      </c>
      <c r="L716" s="79">
        <v>12000</v>
      </c>
      <c r="M716" s="80">
        <v>275525</v>
      </c>
    </row>
    <row r="717" spans="1:13" x14ac:dyDescent="0.25">
      <c r="A717" s="10" t="s">
        <v>41</v>
      </c>
      <c r="B717" s="17" t="s">
        <v>624</v>
      </c>
      <c r="C717" s="2"/>
      <c r="D717" s="3">
        <v>1</v>
      </c>
      <c r="E717" s="79">
        <v>23500</v>
      </c>
      <c r="F717" s="79">
        <v>282000</v>
      </c>
      <c r="G717" s="79">
        <v>0</v>
      </c>
      <c r="H717" s="79">
        <v>3916.666666666667</v>
      </c>
      <c r="I717" s="79">
        <v>39166.666666666672</v>
      </c>
      <c r="J717" s="79">
        <v>0</v>
      </c>
      <c r="K717" s="79">
        <v>0</v>
      </c>
      <c r="L717" s="79">
        <v>12000</v>
      </c>
      <c r="M717" s="80">
        <v>337083.33333333337</v>
      </c>
    </row>
    <row r="718" spans="1:13" x14ac:dyDescent="0.25">
      <c r="A718" s="10" t="s">
        <v>448</v>
      </c>
      <c r="B718" s="17" t="s">
        <v>205</v>
      </c>
      <c r="C718" s="2"/>
      <c r="D718" s="3">
        <v>1</v>
      </c>
      <c r="E718" s="79">
        <v>19050</v>
      </c>
      <c r="F718" s="79">
        <v>228600</v>
      </c>
      <c r="G718" s="79">
        <v>0</v>
      </c>
      <c r="H718" s="79">
        <v>3175</v>
      </c>
      <c r="I718" s="79">
        <v>31750</v>
      </c>
      <c r="J718" s="79">
        <v>0</v>
      </c>
      <c r="K718" s="79">
        <v>0</v>
      </c>
      <c r="L718" s="79">
        <v>12000</v>
      </c>
      <c r="M718" s="80">
        <v>275525</v>
      </c>
    </row>
    <row r="719" spans="1:13" ht="30" x14ac:dyDescent="0.25">
      <c r="A719" s="10" t="s">
        <v>301</v>
      </c>
      <c r="B719" s="17" t="s">
        <v>650</v>
      </c>
      <c r="C719" s="2"/>
      <c r="D719" s="3">
        <v>1</v>
      </c>
      <c r="E719" s="79">
        <v>23500</v>
      </c>
      <c r="F719" s="79">
        <v>282000</v>
      </c>
      <c r="G719" s="79">
        <v>0</v>
      </c>
      <c r="H719" s="79">
        <v>3916.666666666667</v>
      </c>
      <c r="I719" s="79">
        <v>39166.666666666672</v>
      </c>
      <c r="J719" s="79">
        <v>0</v>
      </c>
      <c r="K719" s="79">
        <v>0</v>
      </c>
      <c r="L719" s="79">
        <v>24000</v>
      </c>
      <c r="M719" s="80">
        <v>349083.33333333337</v>
      </c>
    </row>
    <row r="720" spans="1:13" ht="30" x14ac:dyDescent="0.25">
      <c r="A720" s="10" t="s">
        <v>305</v>
      </c>
      <c r="B720" s="17" t="s">
        <v>650</v>
      </c>
      <c r="C720" s="2"/>
      <c r="D720" s="3">
        <v>1</v>
      </c>
      <c r="E720" s="79">
        <v>23500</v>
      </c>
      <c r="F720" s="79">
        <v>282000</v>
      </c>
      <c r="G720" s="79">
        <v>0</v>
      </c>
      <c r="H720" s="79">
        <v>3916.666666666667</v>
      </c>
      <c r="I720" s="79">
        <v>39166.666666666672</v>
      </c>
      <c r="J720" s="79">
        <v>0</v>
      </c>
      <c r="K720" s="79">
        <v>0</v>
      </c>
      <c r="L720" s="79">
        <v>24000</v>
      </c>
      <c r="M720" s="80">
        <v>349083.33333333337</v>
      </c>
    </row>
    <row r="721" spans="1:13" ht="30" x14ac:dyDescent="0.25">
      <c r="A721" s="10" t="s">
        <v>440</v>
      </c>
      <c r="B721" s="17" t="s">
        <v>432</v>
      </c>
      <c r="C721" s="2"/>
      <c r="D721" s="3">
        <v>1</v>
      </c>
      <c r="E721" s="79">
        <v>23500</v>
      </c>
      <c r="F721" s="79">
        <v>282000</v>
      </c>
      <c r="G721" s="79">
        <v>0</v>
      </c>
      <c r="H721" s="79">
        <v>3916.666666666667</v>
      </c>
      <c r="I721" s="79">
        <v>39166.666666666672</v>
      </c>
      <c r="J721" s="79">
        <v>0</v>
      </c>
      <c r="K721" s="79">
        <v>0</v>
      </c>
      <c r="L721" s="79">
        <v>12000</v>
      </c>
      <c r="M721" s="80">
        <v>337083.33333333337</v>
      </c>
    </row>
    <row r="722" spans="1:13" x14ac:dyDescent="0.25">
      <c r="A722" s="10" t="s">
        <v>516</v>
      </c>
      <c r="B722" s="17" t="s">
        <v>626</v>
      </c>
      <c r="C722" s="2"/>
      <c r="D722" s="3">
        <v>1</v>
      </c>
      <c r="E722" s="79">
        <v>16000</v>
      </c>
      <c r="F722" s="79">
        <v>192000</v>
      </c>
      <c r="G722" s="79">
        <v>0</v>
      </c>
      <c r="H722" s="79">
        <v>2666.666666666667</v>
      </c>
      <c r="I722" s="79">
        <v>26666.666666666668</v>
      </c>
      <c r="J722" s="79">
        <v>0</v>
      </c>
      <c r="K722" s="79">
        <v>0</v>
      </c>
      <c r="L722" s="79">
        <v>12000</v>
      </c>
      <c r="M722" s="80">
        <v>233333.33333333331</v>
      </c>
    </row>
    <row r="723" spans="1:13" x14ac:dyDescent="0.25">
      <c r="A723" s="10" t="s">
        <v>133</v>
      </c>
      <c r="B723" s="17" t="s">
        <v>700</v>
      </c>
      <c r="C723" s="2"/>
      <c r="D723" s="3">
        <v>1</v>
      </c>
      <c r="E723" s="79">
        <v>23500</v>
      </c>
      <c r="F723" s="79">
        <v>282000</v>
      </c>
      <c r="G723" s="79">
        <v>0</v>
      </c>
      <c r="H723" s="79">
        <v>3916.666666666667</v>
      </c>
      <c r="I723" s="79">
        <v>39166.666666666672</v>
      </c>
      <c r="J723" s="79">
        <v>0</v>
      </c>
      <c r="K723" s="79">
        <v>0</v>
      </c>
      <c r="L723" s="79">
        <v>24000</v>
      </c>
      <c r="M723" s="80">
        <v>349083.33333333337</v>
      </c>
    </row>
    <row r="724" spans="1:13" x14ac:dyDescent="0.25">
      <c r="A724" s="10" t="s">
        <v>138</v>
      </c>
      <c r="B724" s="17" t="s">
        <v>700</v>
      </c>
      <c r="C724" s="2"/>
      <c r="D724" s="3">
        <v>1</v>
      </c>
      <c r="E724" s="79">
        <v>23500</v>
      </c>
      <c r="F724" s="79">
        <v>282000</v>
      </c>
      <c r="G724" s="79">
        <v>0</v>
      </c>
      <c r="H724" s="79">
        <v>3916.666666666667</v>
      </c>
      <c r="I724" s="79">
        <v>39166.666666666672</v>
      </c>
      <c r="J724" s="79">
        <v>0</v>
      </c>
      <c r="K724" s="79">
        <v>0</v>
      </c>
      <c r="L724" s="79">
        <v>24000</v>
      </c>
      <c r="M724" s="80">
        <v>349083.33333333337</v>
      </c>
    </row>
    <row r="725" spans="1:13" x14ac:dyDescent="0.25">
      <c r="A725" s="10" t="s">
        <v>134</v>
      </c>
      <c r="B725" s="17" t="s">
        <v>700</v>
      </c>
      <c r="C725" s="2"/>
      <c r="D725" s="3">
        <v>1</v>
      </c>
      <c r="E725" s="79">
        <v>23500</v>
      </c>
      <c r="F725" s="79">
        <v>282000</v>
      </c>
      <c r="G725" s="79">
        <v>0</v>
      </c>
      <c r="H725" s="79">
        <v>3916.666666666667</v>
      </c>
      <c r="I725" s="79">
        <v>39166.666666666672</v>
      </c>
      <c r="J725" s="79">
        <v>0</v>
      </c>
      <c r="K725" s="79">
        <v>0</v>
      </c>
      <c r="L725" s="79">
        <v>24000</v>
      </c>
      <c r="M725" s="80">
        <v>349083.33333333337</v>
      </c>
    </row>
    <row r="726" spans="1:13" x14ac:dyDescent="0.25">
      <c r="A726" s="10" t="s">
        <v>135</v>
      </c>
      <c r="B726" s="17" t="s">
        <v>700</v>
      </c>
      <c r="C726" s="2"/>
      <c r="D726" s="3">
        <v>1</v>
      </c>
      <c r="E726" s="79">
        <v>23500</v>
      </c>
      <c r="F726" s="79">
        <v>282000</v>
      </c>
      <c r="G726" s="79">
        <v>0</v>
      </c>
      <c r="H726" s="79">
        <v>3916.666666666667</v>
      </c>
      <c r="I726" s="79">
        <v>39166.666666666672</v>
      </c>
      <c r="J726" s="79">
        <v>0</v>
      </c>
      <c r="K726" s="79">
        <v>0</v>
      </c>
      <c r="L726" s="79">
        <v>24000</v>
      </c>
      <c r="M726" s="80">
        <v>349083.33333333337</v>
      </c>
    </row>
    <row r="727" spans="1:13" ht="30" x14ac:dyDescent="0.25">
      <c r="A727" s="10" t="s">
        <v>296</v>
      </c>
      <c r="B727" s="17" t="s">
        <v>294</v>
      </c>
      <c r="C727" s="2"/>
      <c r="D727" s="3">
        <v>1</v>
      </c>
      <c r="E727" s="79">
        <v>19050</v>
      </c>
      <c r="F727" s="79">
        <v>228600</v>
      </c>
      <c r="G727" s="79">
        <v>0</v>
      </c>
      <c r="H727" s="79">
        <v>3175</v>
      </c>
      <c r="I727" s="79">
        <v>31750</v>
      </c>
      <c r="J727" s="79">
        <v>0</v>
      </c>
      <c r="K727" s="79">
        <v>0</v>
      </c>
      <c r="L727" s="79">
        <v>24000</v>
      </c>
      <c r="M727" s="80">
        <v>287525</v>
      </c>
    </row>
    <row r="728" spans="1:13" ht="30" x14ac:dyDescent="0.25">
      <c r="A728" s="10" t="s">
        <v>472</v>
      </c>
      <c r="B728" s="17" t="s">
        <v>467</v>
      </c>
      <c r="C728" s="2"/>
      <c r="D728" s="3">
        <v>1</v>
      </c>
      <c r="E728" s="79">
        <v>23500</v>
      </c>
      <c r="F728" s="79">
        <v>282000</v>
      </c>
      <c r="G728" s="79">
        <v>0</v>
      </c>
      <c r="H728" s="79">
        <v>3916.666666666667</v>
      </c>
      <c r="I728" s="79">
        <v>39166.666666666672</v>
      </c>
      <c r="J728" s="79">
        <v>0</v>
      </c>
      <c r="K728" s="79">
        <v>0</v>
      </c>
      <c r="L728" s="79">
        <v>24000</v>
      </c>
      <c r="M728" s="80">
        <v>349083.33333333337</v>
      </c>
    </row>
    <row r="729" spans="1:13" x14ac:dyDescent="0.25">
      <c r="A729" s="10" t="s">
        <v>353</v>
      </c>
      <c r="B729" s="17" t="s">
        <v>607</v>
      </c>
      <c r="C729" s="2"/>
      <c r="D729" s="3">
        <v>1</v>
      </c>
      <c r="E729" s="79">
        <v>23500</v>
      </c>
      <c r="F729" s="79">
        <v>282000</v>
      </c>
      <c r="G729" s="79">
        <v>0</v>
      </c>
      <c r="H729" s="79">
        <v>3916.666666666667</v>
      </c>
      <c r="I729" s="79">
        <v>39166.666666666672</v>
      </c>
      <c r="J729" s="79">
        <v>0</v>
      </c>
      <c r="K729" s="79">
        <v>0</v>
      </c>
      <c r="L729" s="79">
        <v>24000</v>
      </c>
      <c r="M729" s="80">
        <v>349083.33333333337</v>
      </c>
    </row>
    <row r="730" spans="1:13" ht="30" x14ac:dyDescent="0.25">
      <c r="A730" s="10" t="s">
        <v>289</v>
      </c>
      <c r="B730" s="17" t="s">
        <v>627</v>
      </c>
      <c r="C730" s="2"/>
      <c r="D730" s="3">
        <v>1</v>
      </c>
      <c r="E730" s="79">
        <v>23500</v>
      </c>
      <c r="F730" s="79">
        <v>282000</v>
      </c>
      <c r="G730" s="79">
        <v>0</v>
      </c>
      <c r="H730" s="79">
        <v>3916.666666666667</v>
      </c>
      <c r="I730" s="79">
        <v>39166.666666666672</v>
      </c>
      <c r="J730" s="79">
        <v>0</v>
      </c>
      <c r="K730" s="79">
        <v>0</v>
      </c>
      <c r="L730" s="79">
        <v>24000</v>
      </c>
      <c r="M730" s="80">
        <v>349083.33333333337</v>
      </c>
    </row>
    <row r="731" spans="1:13" x14ac:dyDescent="0.25">
      <c r="A731" s="10" t="s">
        <v>405</v>
      </c>
      <c r="B731" s="17" t="s">
        <v>569</v>
      </c>
      <c r="C731" s="2"/>
      <c r="D731" s="3">
        <v>1</v>
      </c>
      <c r="E731" s="79">
        <v>19050</v>
      </c>
      <c r="F731" s="79">
        <v>228600</v>
      </c>
      <c r="G731" s="79">
        <v>0</v>
      </c>
      <c r="H731" s="79">
        <v>3175</v>
      </c>
      <c r="I731" s="79">
        <v>31750</v>
      </c>
      <c r="J731" s="79">
        <v>0</v>
      </c>
      <c r="K731" s="79">
        <v>0</v>
      </c>
      <c r="L731" s="79">
        <v>12000</v>
      </c>
      <c r="M731" s="80">
        <v>275525</v>
      </c>
    </row>
    <row r="732" spans="1:13" ht="30" x14ac:dyDescent="0.25">
      <c r="A732" s="10" t="s">
        <v>461</v>
      </c>
      <c r="B732" s="17" t="s">
        <v>602</v>
      </c>
      <c r="C732" s="2"/>
      <c r="D732" s="3">
        <v>1</v>
      </c>
      <c r="E732" s="79">
        <v>23500</v>
      </c>
      <c r="F732" s="79">
        <v>282000</v>
      </c>
      <c r="G732" s="79">
        <v>0</v>
      </c>
      <c r="H732" s="79">
        <v>3916.666666666667</v>
      </c>
      <c r="I732" s="79">
        <v>39166.666666666672</v>
      </c>
      <c r="J732" s="79">
        <v>0</v>
      </c>
      <c r="K732" s="79">
        <v>0</v>
      </c>
      <c r="L732" s="79">
        <v>28000</v>
      </c>
      <c r="M732" s="80">
        <v>353083.33333333337</v>
      </c>
    </row>
    <row r="733" spans="1:13" x14ac:dyDescent="0.25">
      <c r="A733" s="10" t="s">
        <v>537</v>
      </c>
      <c r="B733" s="17" t="s">
        <v>251</v>
      </c>
      <c r="C733" s="2"/>
      <c r="D733" s="3">
        <v>1</v>
      </c>
      <c r="E733" s="79">
        <v>16000</v>
      </c>
      <c r="F733" s="79">
        <v>192000</v>
      </c>
      <c r="G733" s="79">
        <v>0</v>
      </c>
      <c r="H733" s="79">
        <v>2666.666666666667</v>
      </c>
      <c r="I733" s="79">
        <v>26666.666666666668</v>
      </c>
      <c r="J733" s="79">
        <v>0</v>
      </c>
      <c r="K733" s="79">
        <v>0</v>
      </c>
      <c r="L733" s="79">
        <v>12000</v>
      </c>
      <c r="M733" s="80">
        <v>233333.33333333331</v>
      </c>
    </row>
    <row r="734" spans="1:13" x14ac:dyDescent="0.25">
      <c r="A734" s="10" t="s">
        <v>297</v>
      </c>
      <c r="B734" s="17" t="s">
        <v>640</v>
      </c>
      <c r="C734" s="2"/>
      <c r="D734" s="3">
        <v>1</v>
      </c>
      <c r="E734" s="79">
        <v>23500</v>
      </c>
      <c r="F734" s="79">
        <v>282000</v>
      </c>
      <c r="G734" s="79">
        <v>0</v>
      </c>
      <c r="H734" s="79">
        <v>3916.666666666667</v>
      </c>
      <c r="I734" s="79">
        <v>39166.666666666672</v>
      </c>
      <c r="J734" s="79">
        <v>0</v>
      </c>
      <c r="K734" s="79">
        <v>0</v>
      </c>
      <c r="L734" s="79">
        <v>24000</v>
      </c>
      <c r="M734" s="80">
        <v>349083.33333333337</v>
      </c>
    </row>
    <row r="735" spans="1:13" x14ac:dyDescent="0.25">
      <c r="A735" s="10" t="s">
        <v>150</v>
      </c>
      <c r="B735" s="17" t="s">
        <v>148</v>
      </c>
      <c r="C735" s="2"/>
      <c r="D735" s="3">
        <v>1</v>
      </c>
      <c r="E735" s="79">
        <v>19050</v>
      </c>
      <c r="F735" s="79">
        <v>228600</v>
      </c>
      <c r="G735" s="79">
        <v>0</v>
      </c>
      <c r="H735" s="79">
        <v>3175</v>
      </c>
      <c r="I735" s="79">
        <v>31750</v>
      </c>
      <c r="J735" s="79">
        <v>0</v>
      </c>
      <c r="K735" s="79">
        <v>0</v>
      </c>
      <c r="L735" s="79">
        <v>8400</v>
      </c>
      <c r="M735" s="80">
        <v>271925</v>
      </c>
    </row>
    <row r="736" spans="1:13" ht="30" x14ac:dyDescent="0.25">
      <c r="A736" s="10" t="s">
        <v>484</v>
      </c>
      <c r="B736" s="17" t="s">
        <v>482</v>
      </c>
      <c r="C736" s="2"/>
      <c r="D736" s="3">
        <v>1</v>
      </c>
      <c r="E736" s="79">
        <v>23500</v>
      </c>
      <c r="F736" s="79">
        <v>282000</v>
      </c>
      <c r="G736" s="79">
        <v>0</v>
      </c>
      <c r="H736" s="79">
        <v>3916.666666666667</v>
      </c>
      <c r="I736" s="79">
        <v>39166.666666666672</v>
      </c>
      <c r="J736" s="79">
        <v>0</v>
      </c>
      <c r="K736" s="79">
        <v>0</v>
      </c>
      <c r="L736" s="79">
        <v>12000</v>
      </c>
      <c r="M736" s="80">
        <v>337083.33333333337</v>
      </c>
    </row>
    <row r="737" spans="1:13" x14ac:dyDescent="0.25">
      <c r="A737" s="10" t="s">
        <v>261</v>
      </c>
      <c r="B737" s="17" t="s">
        <v>509</v>
      </c>
      <c r="C737" s="2"/>
      <c r="D737" s="3">
        <v>1</v>
      </c>
      <c r="E737" s="79">
        <v>23500</v>
      </c>
      <c r="F737" s="79">
        <v>282000</v>
      </c>
      <c r="G737" s="79">
        <v>0</v>
      </c>
      <c r="H737" s="79">
        <v>3916.666666666667</v>
      </c>
      <c r="I737" s="79">
        <v>39166.666666666672</v>
      </c>
      <c r="J737" s="79">
        <v>0</v>
      </c>
      <c r="K737" s="79">
        <v>0</v>
      </c>
      <c r="L737" s="79">
        <v>24000</v>
      </c>
      <c r="M737" s="80">
        <v>349083.33333333337</v>
      </c>
    </row>
    <row r="738" spans="1:13" ht="30" x14ac:dyDescent="0.25">
      <c r="A738" s="10" t="s">
        <v>592</v>
      </c>
      <c r="B738" s="17" t="s">
        <v>210</v>
      </c>
      <c r="C738" s="2"/>
      <c r="D738" s="3">
        <v>1</v>
      </c>
      <c r="E738" s="79">
        <v>20800.103999999999</v>
      </c>
      <c r="F738" s="79">
        <v>249601.24799999999</v>
      </c>
      <c r="G738" s="79">
        <v>0</v>
      </c>
      <c r="H738" s="79">
        <v>3466.6839999999997</v>
      </c>
      <c r="I738" s="79">
        <v>34666.839999999997</v>
      </c>
      <c r="J738" s="79">
        <v>0</v>
      </c>
      <c r="K738" s="79">
        <v>0</v>
      </c>
      <c r="L738" s="79">
        <v>23800</v>
      </c>
      <c r="M738" s="80">
        <v>311534.772</v>
      </c>
    </row>
    <row r="739" spans="1:13" x14ac:dyDescent="0.25">
      <c r="A739" s="10" t="s">
        <v>164</v>
      </c>
      <c r="B739" s="17" t="s">
        <v>613</v>
      </c>
      <c r="C739" s="2"/>
      <c r="D739" s="3">
        <v>1</v>
      </c>
      <c r="E739" s="79">
        <v>15395.560000000001</v>
      </c>
      <c r="F739" s="79">
        <v>184746.72000000003</v>
      </c>
      <c r="G739" s="79">
        <v>0</v>
      </c>
      <c r="H739" s="79">
        <v>2565.9266666666667</v>
      </c>
      <c r="I739" s="79">
        <v>25659.266666666666</v>
      </c>
      <c r="J739" s="79">
        <v>0</v>
      </c>
      <c r="K739" s="79">
        <v>0</v>
      </c>
      <c r="L739" s="79">
        <v>24000</v>
      </c>
      <c r="M739" s="80">
        <v>236971.91333333336</v>
      </c>
    </row>
    <row r="740" spans="1:13" ht="30" x14ac:dyDescent="0.25">
      <c r="A740" s="10" t="s">
        <v>326</v>
      </c>
      <c r="B740" s="17" t="s">
        <v>314</v>
      </c>
      <c r="C740" s="2"/>
      <c r="D740" s="3">
        <v>1</v>
      </c>
      <c r="E740" s="79">
        <v>17258.919999999998</v>
      </c>
      <c r="F740" s="79">
        <v>207107.03999999998</v>
      </c>
      <c r="G740" s="79">
        <v>0</v>
      </c>
      <c r="H740" s="79">
        <v>2876.4866666666667</v>
      </c>
      <c r="I740" s="79">
        <v>28764.866666666665</v>
      </c>
      <c r="J740" s="79">
        <v>0</v>
      </c>
      <c r="K740" s="79">
        <v>0</v>
      </c>
      <c r="L740" s="79">
        <v>17029.46</v>
      </c>
      <c r="M740" s="80">
        <v>255777.8533333333</v>
      </c>
    </row>
    <row r="741" spans="1:13" x14ac:dyDescent="0.25">
      <c r="A741" s="10" t="s">
        <v>370</v>
      </c>
      <c r="B741" s="17" t="s">
        <v>367</v>
      </c>
      <c r="C741" s="2"/>
      <c r="D741" s="3">
        <v>1</v>
      </c>
      <c r="E741" s="79">
        <v>19050</v>
      </c>
      <c r="F741" s="79">
        <v>228600</v>
      </c>
      <c r="G741" s="79">
        <v>0</v>
      </c>
      <c r="H741" s="79">
        <v>3175</v>
      </c>
      <c r="I741" s="79">
        <v>31750</v>
      </c>
      <c r="J741" s="79">
        <v>0</v>
      </c>
      <c r="K741" s="79">
        <v>0</v>
      </c>
      <c r="L741" s="79">
        <v>12000</v>
      </c>
      <c r="M741" s="80">
        <v>275525</v>
      </c>
    </row>
    <row r="742" spans="1:13" x14ac:dyDescent="0.25">
      <c r="A742" s="10" t="s">
        <v>379</v>
      </c>
      <c r="B742" s="17" t="s">
        <v>615</v>
      </c>
      <c r="C742" s="2"/>
      <c r="D742" s="3">
        <v>1</v>
      </c>
      <c r="E742" s="79">
        <v>23500</v>
      </c>
      <c r="F742" s="79">
        <v>282000</v>
      </c>
      <c r="G742" s="79">
        <v>0</v>
      </c>
      <c r="H742" s="79">
        <v>3916.666666666667</v>
      </c>
      <c r="I742" s="79">
        <v>39166.666666666672</v>
      </c>
      <c r="J742" s="79">
        <v>0</v>
      </c>
      <c r="K742" s="79">
        <v>0</v>
      </c>
      <c r="L742" s="79">
        <v>24000</v>
      </c>
      <c r="M742" s="80">
        <v>349083.33333333337</v>
      </c>
    </row>
    <row r="743" spans="1:13" x14ac:dyDescent="0.25">
      <c r="A743" s="10" t="s">
        <v>497</v>
      </c>
      <c r="B743" s="17" t="s">
        <v>495</v>
      </c>
      <c r="C743" s="2"/>
      <c r="D743" s="3">
        <v>1</v>
      </c>
      <c r="E743" s="79">
        <v>19050</v>
      </c>
      <c r="F743" s="79">
        <v>228600</v>
      </c>
      <c r="G743" s="79">
        <v>0</v>
      </c>
      <c r="H743" s="79">
        <v>3175</v>
      </c>
      <c r="I743" s="79">
        <v>31750</v>
      </c>
      <c r="J743" s="79">
        <v>0</v>
      </c>
      <c r="K743" s="79">
        <v>0</v>
      </c>
      <c r="L743" s="79">
        <v>16000</v>
      </c>
      <c r="M743" s="80">
        <v>279525</v>
      </c>
    </row>
    <row r="744" spans="1:13" x14ac:dyDescent="0.25">
      <c r="A744" s="10" t="s">
        <v>403</v>
      </c>
      <c r="B744" s="17" t="s">
        <v>569</v>
      </c>
      <c r="C744" s="2"/>
      <c r="D744" s="3">
        <v>1</v>
      </c>
      <c r="E744" s="79">
        <v>23500</v>
      </c>
      <c r="F744" s="79">
        <v>282000</v>
      </c>
      <c r="G744" s="79">
        <v>0</v>
      </c>
      <c r="H744" s="79">
        <v>3916.666666666667</v>
      </c>
      <c r="I744" s="79">
        <v>39166.666666666672</v>
      </c>
      <c r="J744" s="79">
        <v>0</v>
      </c>
      <c r="K744" s="79">
        <v>0</v>
      </c>
      <c r="L744" s="79">
        <v>12000</v>
      </c>
      <c r="M744" s="80">
        <v>337083.33333333337</v>
      </c>
    </row>
    <row r="745" spans="1:13" ht="30" x14ac:dyDescent="0.25">
      <c r="A745" s="10" t="s">
        <v>240</v>
      </c>
      <c r="B745" s="17" t="s">
        <v>210</v>
      </c>
      <c r="C745" s="2"/>
      <c r="D745" s="3">
        <v>1</v>
      </c>
      <c r="E745" s="79">
        <v>16000</v>
      </c>
      <c r="F745" s="79">
        <v>192000</v>
      </c>
      <c r="G745" s="79">
        <v>0</v>
      </c>
      <c r="H745" s="79">
        <v>2666.666666666667</v>
      </c>
      <c r="I745" s="79">
        <v>26666.666666666668</v>
      </c>
      <c r="J745" s="79">
        <v>0</v>
      </c>
      <c r="K745" s="79">
        <v>0</v>
      </c>
      <c r="L745" s="79">
        <v>24000</v>
      </c>
      <c r="M745" s="80">
        <v>245333.33333333331</v>
      </c>
    </row>
    <row r="746" spans="1:13" ht="30" x14ac:dyDescent="0.25">
      <c r="A746" s="10" t="s">
        <v>240</v>
      </c>
      <c r="B746" s="17" t="s">
        <v>499</v>
      </c>
      <c r="C746" s="2"/>
      <c r="D746" s="3">
        <v>1</v>
      </c>
      <c r="E746" s="79">
        <v>19050</v>
      </c>
      <c r="F746" s="79">
        <v>228600</v>
      </c>
      <c r="G746" s="79">
        <v>0</v>
      </c>
      <c r="H746" s="79">
        <v>3175</v>
      </c>
      <c r="I746" s="79">
        <v>31750</v>
      </c>
      <c r="J746" s="79">
        <v>0</v>
      </c>
      <c r="K746" s="79">
        <v>0</v>
      </c>
      <c r="L746" s="79">
        <v>16000</v>
      </c>
      <c r="M746" s="80">
        <v>279525</v>
      </c>
    </row>
    <row r="747" spans="1:13" ht="30" x14ac:dyDescent="0.25">
      <c r="A747" s="10" t="s">
        <v>442</v>
      </c>
      <c r="B747" s="17" t="s">
        <v>432</v>
      </c>
      <c r="C747" s="2"/>
      <c r="D747" s="3">
        <v>1</v>
      </c>
      <c r="E747" s="79">
        <v>19050</v>
      </c>
      <c r="F747" s="79">
        <v>228600</v>
      </c>
      <c r="G747" s="79">
        <v>0</v>
      </c>
      <c r="H747" s="79">
        <v>3175</v>
      </c>
      <c r="I747" s="79">
        <v>31750</v>
      </c>
      <c r="J747" s="79">
        <v>0</v>
      </c>
      <c r="K747" s="79">
        <v>0</v>
      </c>
      <c r="L747" s="79">
        <v>12000</v>
      </c>
      <c r="M747" s="80">
        <v>275525</v>
      </c>
    </row>
    <row r="748" spans="1:13" x14ac:dyDescent="0.25">
      <c r="A748" s="10" t="s">
        <v>364</v>
      </c>
      <c r="B748" s="17" t="s">
        <v>658</v>
      </c>
      <c r="C748" s="2"/>
      <c r="D748" s="3">
        <v>1</v>
      </c>
      <c r="E748" s="79">
        <v>23500</v>
      </c>
      <c r="F748" s="79">
        <v>282000</v>
      </c>
      <c r="G748" s="79">
        <v>0</v>
      </c>
      <c r="H748" s="79">
        <v>3916.666666666667</v>
      </c>
      <c r="I748" s="79">
        <v>39166.666666666672</v>
      </c>
      <c r="J748" s="79">
        <v>0</v>
      </c>
      <c r="K748" s="79">
        <v>0</v>
      </c>
      <c r="L748" s="79">
        <v>24000</v>
      </c>
      <c r="M748" s="80">
        <v>349083.33333333337</v>
      </c>
    </row>
    <row r="749" spans="1:13" x14ac:dyDescent="0.25">
      <c r="A749" s="10" t="s">
        <v>434</v>
      </c>
      <c r="B749" s="17" t="s">
        <v>623</v>
      </c>
      <c r="C749" s="2"/>
      <c r="D749" s="3">
        <v>1</v>
      </c>
      <c r="E749" s="79">
        <v>19050</v>
      </c>
      <c r="F749" s="79">
        <v>228600</v>
      </c>
      <c r="G749" s="79">
        <v>0</v>
      </c>
      <c r="H749" s="79">
        <v>3175</v>
      </c>
      <c r="I749" s="79">
        <v>31750</v>
      </c>
      <c r="J749" s="79">
        <v>0</v>
      </c>
      <c r="K749" s="79">
        <v>0</v>
      </c>
      <c r="L749" s="79">
        <v>12000</v>
      </c>
      <c r="M749" s="80">
        <v>275525</v>
      </c>
    </row>
    <row r="750" spans="1:13" ht="30" x14ac:dyDescent="0.25">
      <c r="A750" s="10" t="s">
        <v>438</v>
      </c>
      <c r="B750" s="17" t="s">
        <v>627</v>
      </c>
      <c r="C750" s="2"/>
      <c r="D750" s="3">
        <v>1</v>
      </c>
      <c r="E750" s="79">
        <v>23500</v>
      </c>
      <c r="F750" s="79">
        <v>282000</v>
      </c>
      <c r="G750" s="79">
        <v>0</v>
      </c>
      <c r="H750" s="79">
        <v>3916.666666666667</v>
      </c>
      <c r="I750" s="79">
        <v>39166.666666666672</v>
      </c>
      <c r="J750" s="79">
        <v>0</v>
      </c>
      <c r="K750" s="79">
        <v>0</v>
      </c>
      <c r="L750" s="79">
        <v>24000</v>
      </c>
      <c r="M750" s="80">
        <v>349083.33333333337</v>
      </c>
    </row>
    <row r="751" spans="1:13" x14ac:dyDescent="0.25">
      <c r="A751" s="10" t="s">
        <v>298</v>
      </c>
      <c r="B751" s="17" t="s">
        <v>640</v>
      </c>
      <c r="C751" s="2"/>
      <c r="D751" s="3">
        <v>1</v>
      </c>
      <c r="E751" s="79">
        <v>23500</v>
      </c>
      <c r="F751" s="79">
        <v>282000</v>
      </c>
      <c r="G751" s="79">
        <v>0</v>
      </c>
      <c r="H751" s="79">
        <v>3916.666666666667</v>
      </c>
      <c r="I751" s="79">
        <v>39166.666666666672</v>
      </c>
      <c r="J751" s="79">
        <v>0</v>
      </c>
      <c r="K751" s="79">
        <v>0</v>
      </c>
      <c r="L751" s="79">
        <v>24000</v>
      </c>
      <c r="M751" s="80">
        <v>349083.33333333337</v>
      </c>
    </row>
    <row r="752" spans="1:13" ht="30" x14ac:dyDescent="0.25">
      <c r="A752" s="10" t="s">
        <v>300</v>
      </c>
      <c r="B752" s="17" t="s">
        <v>294</v>
      </c>
      <c r="C752" s="2"/>
      <c r="D752" s="3">
        <v>1</v>
      </c>
      <c r="E752" s="79">
        <v>17550</v>
      </c>
      <c r="F752" s="79">
        <v>210600</v>
      </c>
      <c r="G752" s="79">
        <v>0</v>
      </c>
      <c r="H752" s="79">
        <v>2925</v>
      </c>
      <c r="I752" s="79">
        <v>29250</v>
      </c>
      <c r="J752" s="79">
        <v>0</v>
      </c>
      <c r="K752" s="79">
        <v>0</v>
      </c>
      <c r="L752" s="79">
        <v>8400</v>
      </c>
      <c r="M752" s="80">
        <v>251175</v>
      </c>
    </row>
    <row r="753" spans="1:13" ht="30" x14ac:dyDescent="0.25">
      <c r="A753" s="10" t="s">
        <v>476</v>
      </c>
      <c r="B753" s="17" t="s">
        <v>650</v>
      </c>
      <c r="C753" s="2"/>
      <c r="D753" s="3">
        <v>1</v>
      </c>
      <c r="E753" s="79">
        <v>23992</v>
      </c>
      <c r="F753" s="79">
        <v>287904</v>
      </c>
      <c r="G753" s="79">
        <v>0</v>
      </c>
      <c r="H753" s="79">
        <v>3998.666666666667</v>
      </c>
      <c r="I753" s="79">
        <v>39986.666666666664</v>
      </c>
      <c r="J753" s="79">
        <v>0</v>
      </c>
      <c r="K753" s="79">
        <v>0</v>
      </c>
      <c r="L753" s="79">
        <v>24000</v>
      </c>
      <c r="M753" s="80">
        <v>355889.33333333337</v>
      </c>
    </row>
    <row r="754" spans="1:13" x14ac:dyDescent="0.25">
      <c r="A754" s="10" t="s">
        <v>277</v>
      </c>
      <c r="B754" s="17" t="s">
        <v>606</v>
      </c>
      <c r="C754" s="2"/>
      <c r="D754" s="3">
        <v>1</v>
      </c>
      <c r="E754" s="79">
        <v>23500</v>
      </c>
      <c r="F754" s="79">
        <v>282000</v>
      </c>
      <c r="G754" s="79">
        <v>0</v>
      </c>
      <c r="H754" s="79">
        <v>3916.666666666667</v>
      </c>
      <c r="I754" s="79">
        <v>39166.666666666672</v>
      </c>
      <c r="J754" s="79">
        <v>0</v>
      </c>
      <c r="K754" s="79">
        <v>0</v>
      </c>
      <c r="L754" s="79">
        <v>24000</v>
      </c>
      <c r="M754" s="80">
        <v>349083.33333333337</v>
      </c>
    </row>
    <row r="755" spans="1:13" ht="30" x14ac:dyDescent="0.25">
      <c r="A755" s="10" t="s">
        <v>407</v>
      </c>
      <c r="B755" s="17" t="s">
        <v>566</v>
      </c>
      <c r="C755" s="2"/>
      <c r="D755" s="3">
        <v>1</v>
      </c>
      <c r="E755" s="79">
        <v>19050</v>
      </c>
      <c r="F755" s="79">
        <v>228600</v>
      </c>
      <c r="G755" s="79">
        <v>0</v>
      </c>
      <c r="H755" s="79">
        <v>3175</v>
      </c>
      <c r="I755" s="79">
        <v>31750</v>
      </c>
      <c r="J755" s="79">
        <v>0</v>
      </c>
      <c r="K755" s="79">
        <v>0</v>
      </c>
      <c r="L755" s="79">
        <v>12000</v>
      </c>
      <c r="M755" s="80">
        <v>275525</v>
      </c>
    </row>
    <row r="756" spans="1:13" ht="30" x14ac:dyDescent="0.25">
      <c r="A756" s="10" t="s">
        <v>312</v>
      </c>
      <c r="B756" s="17" t="s">
        <v>650</v>
      </c>
      <c r="C756" s="2"/>
      <c r="D756" s="3">
        <v>1</v>
      </c>
      <c r="E756" s="79">
        <v>23500</v>
      </c>
      <c r="F756" s="79">
        <v>282000</v>
      </c>
      <c r="G756" s="79">
        <v>0</v>
      </c>
      <c r="H756" s="79">
        <v>3916.666666666667</v>
      </c>
      <c r="I756" s="79">
        <v>39166.666666666672</v>
      </c>
      <c r="J756" s="79">
        <v>0</v>
      </c>
      <c r="K756" s="79">
        <v>0</v>
      </c>
      <c r="L756" s="79">
        <v>24000</v>
      </c>
      <c r="M756" s="80">
        <v>349083.33333333337</v>
      </c>
    </row>
    <row r="757" spans="1:13" x14ac:dyDescent="0.25">
      <c r="A757" s="10" t="s">
        <v>253</v>
      </c>
      <c r="B757" s="17" t="s">
        <v>520</v>
      </c>
      <c r="C757" s="2"/>
      <c r="D757" s="3">
        <v>1</v>
      </c>
      <c r="E757" s="79">
        <v>16000</v>
      </c>
      <c r="F757" s="79">
        <v>192000</v>
      </c>
      <c r="G757" s="79">
        <v>0</v>
      </c>
      <c r="H757" s="79">
        <v>2666.666666666667</v>
      </c>
      <c r="I757" s="79">
        <v>26666.666666666668</v>
      </c>
      <c r="J757" s="79">
        <v>0</v>
      </c>
      <c r="K757" s="79">
        <v>0</v>
      </c>
      <c r="L757" s="79">
        <v>24000</v>
      </c>
      <c r="M757" s="80">
        <v>245333.33333333331</v>
      </c>
    </row>
    <row r="758" spans="1:13" x14ac:dyDescent="0.25">
      <c r="A758" s="10" t="s">
        <v>120</v>
      </c>
      <c r="B758" s="17" t="s">
        <v>106</v>
      </c>
      <c r="C758" s="2"/>
      <c r="D758" s="3">
        <v>1</v>
      </c>
      <c r="E758" s="79">
        <v>23500</v>
      </c>
      <c r="F758" s="79">
        <v>282000</v>
      </c>
      <c r="G758" s="79">
        <v>0</v>
      </c>
      <c r="H758" s="79">
        <v>3916.666666666667</v>
      </c>
      <c r="I758" s="79">
        <v>39166.666666666672</v>
      </c>
      <c r="J758" s="79">
        <v>0</v>
      </c>
      <c r="K758" s="79">
        <v>0</v>
      </c>
      <c r="L758" s="79">
        <v>24000</v>
      </c>
      <c r="M758" s="80">
        <v>349083.33333333337</v>
      </c>
    </row>
    <row r="759" spans="1:13" ht="30" x14ac:dyDescent="0.25">
      <c r="A759" s="10" t="s">
        <v>526</v>
      </c>
      <c r="B759" s="17" t="s">
        <v>518</v>
      </c>
      <c r="C759" s="2"/>
      <c r="D759" s="3">
        <v>1</v>
      </c>
      <c r="E759" s="79">
        <v>19050</v>
      </c>
      <c r="F759" s="79">
        <v>228600</v>
      </c>
      <c r="G759" s="79">
        <v>0</v>
      </c>
      <c r="H759" s="79">
        <v>3175</v>
      </c>
      <c r="I759" s="79">
        <v>31750</v>
      </c>
      <c r="J759" s="79">
        <v>0</v>
      </c>
      <c r="K759" s="79">
        <v>0</v>
      </c>
      <c r="L759" s="79">
        <v>12000</v>
      </c>
      <c r="M759" s="80">
        <v>275525</v>
      </c>
    </row>
    <row r="760" spans="1:13" x14ac:dyDescent="0.25">
      <c r="A760" s="10" t="s">
        <v>269</v>
      </c>
      <c r="B760" s="17" t="s">
        <v>620</v>
      </c>
      <c r="C760" s="2"/>
      <c r="D760" s="3">
        <v>1</v>
      </c>
      <c r="E760" s="79">
        <v>19050</v>
      </c>
      <c r="F760" s="79">
        <v>228600</v>
      </c>
      <c r="G760" s="79">
        <v>0</v>
      </c>
      <c r="H760" s="79">
        <v>3175</v>
      </c>
      <c r="I760" s="79">
        <v>31750</v>
      </c>
      <c r="J760" s="79">
        <v>0</v>
      </c>
      <c r="K760" s="79">
        <v>0</v>
      </c>
      <c r="L760" s="79">
        <v>24000</v>
      </c>
      <c r="M760" s="80">
        <v>287525</v>
      </c>
    </row>
    <row r="761" spans="1:13" ht="30" x14ac:dyDescent="0.25">
      <c r="A761" s="10" t="s">
        <v>191</v>
      </c>
      <c r="B761" s="17" t="s">
        <v>178</v>
      </c>
      <c r="C761" s="2"/>
      <c r="D761" s="3">
        <v>1</v>
      </c>
      <c r="E761" s="79">
        <v>23500</v>
      </c>
      <c r="F761" s="79">
        <v>282000</v>
      </c>
      <c r="G761" s="79">
        <v>0</v>
      </c>
      <c r="H761" s="79">
        <v>3916.666666666667</v>
      </c>
      <c r="I761" s="79">
        <v>39166.666666666672</v>
      </c>
      <c r="J761" s="79">
        <v>0</v>
      </c>
      <c r="K761" s="79">
        <v>0</v>
      </c>
      <c r="L761" s="79">
        <v>24000</v>
      </c>
      <c r="M761" s="80">
        <v>349083.33333333337</v>
      </c>
    </row>
    <row r="762" spans="1:13" x14ac:dyDescent="0.25">
      <c r="A762" s="10" t="s">
        <v>228</v>
      </c>
      <c r="B762" s="17" t="s">
        <v>611</v>
      </c>
      <c r="C762" s="2"/>
      <c r="D762" s="3">
        <v>1</v>
      </c>
      <c r="E762" s="79">
        <v>23500</v>
      </c>
      <c r="F762" s="79">
        <v>282000</v>
      </c>
      <c r="G762" s="79">
        <v>0</v>
      </c>
      <c r="H762" s="79">
        <v>3916.666666666667</v>
      </c>
      <c r="I762" s="79">
        <v>39166.666666666672</v>
      </c>
      <c r="J762" s="79">
        <v>0</v>
      </c>
      <c r="K762" s="79">
        <v>0</v>
      </c>
      <c r="L762" s="79">
        <v>24000</v>
      </c>
      <c r="M762" s="80">
        <v>349083.33333333337</v>
      </c>
    </row>
    <row r="763" spans="1:13" ht="30" x14ac:dyDescent="0.25">
      <c r="A763" s="10" t="s">
        <v>228</v>
      </c>
      <c r="B763" s="17" t="s">
        <v>499</v>
      </c>
      <c r="C763" s="2"/>
      <c r="D763" s="3">
        <v>1</v>
      </c>
      <c r="E763" s="79">
        <v>19050</v>
      </c>
      <c r="F763" s="79">
        <v>228600</v>
      </c>
      <c r="G763" s="79">
        <v>0</v>
      </c>
      <c r="H763" s="79">
        <v>3175</v>
      </c>
      <c r="I763" s="79">
        <v>31750</v>
      </c>
      <c r="J763" s="79">
        <v>0</v>
      </c>
      <c r="K763" s="79">
        <v>0</v>
      </c>
      <c r="L763" s="79">
        <v>24000</v>
      </c>
      <c r="M763" s="80">
        <v>287525</v>
      </c>
    </row>
    <row r="764" spans="1:13" x14ac:dyDescent="0.25">
      <c r="A764" s="10" t="s">
        <v>257</v>
      </c>
      <c r="B764" s="17" t="s">
        <v>620</v>
      </c>
      <c r="C764" s="2"/>
      <c r="D764" s="3">
        <v>1</v>
      </c>
      <c r="E764" s="79">
        <v>16000</v>
      </c>
      <c r="F764" s="79">
        <v>192000</v>
      </c>
      <c r="G764" s="79">
        <v>0</v>
      </c>
      <c r="H764" s="79">
        <v>2666.666666666667</v>
      </c>
      <c r="I764" s="79">
        <v>26666.666666666668</v>
      </c>
      <c r="J764" s="79">
        <v>0</v>
      </c>
      <c r="K764" s="79">
        <v>0</v>
      </c>
      <c r="L764" s="79">
        <v>24000</v>
      </c>
      <c r="M764" s="80">
        <v>245333.33333333331</v>
      </c>
    </row>
    <row r="765" spans="1:13" ht="30" x14ac:dyDescent="0.25">
      <c r="A765" s="10" t="s">
        <v>594</v>
      </c>
      <c r="B765" s="17" t="s">
        <v>651</v>
      </c>
      <c r="C765" s="2"/>
      <c r="D765" s="3">
        <v>1</v>
      </c>
      <c r="E765" s="79">
        <v>23500</v>
      </c>
      <c r="F765" s="79">
        <v>282000</v>
      </c>
      <c r="G765" s="79">
        <v>0</v>
      </c>
      <c r="H765" s="79">
        <v>3916.666666666667</v>
      </c>
      <c r="I765" s="79">
        <v>39166.666666666672</v>
      </c>
      <c r="J765" s="79">
        <v>0</v>
      </c>
      <c r="K765" s="79">
        <v>0</v>
      </c>
      <c r="L765" s="79">
        <v>12000</v>
      </c>
      <c r="M765" s="80">
        <v>337083.33333333337</v>
      </c>
    </row>
    <row r="766" spans="1:13" x14ac:dyDescent="0.25">
      <c r="A766" s="10" t="s">
        <v>157</v>
      </c>
      <c r="B766" s="17" t="s">
        <v>613</v>
      </c>
      <c r="C766" s="2"/>
      <c r="D766" s="3">
        <v>1</v>
      </c>
      <c r="E766" s="79">
        <v>23500</v>
      </c>
      <c r="F766" s="79">
        <v>282000</v>
      </c>
      <c r="G766" s="79">
        <v>0</v>
      </c>
      <c r="H766" s="79">
        <v>3916.666666666667</v>
      </c>
      <c r="I766" s="79">
        <v>39166.666666666672</v>
      </c>
      <c r="J766" s="79">
        <v>0</v>
      </c>
      <c r="K766" s="79">
        <v>0</v>
      </c>
      <c r="L766" s="79">
        <v>16000</v>
      </c>
      <c r="M766" s="80">
        <v>341083.33333333337</v>
      </c>
    </row>
    <row r="767" spans="1:13" ht="30" x14ac:dyDescent="0.25">
      <c r="A767" s="10" t="s">
        <v>157</v>
      </c>
      <c r="B767" s="17" t="s">
        <v>635</v>
      </c>
      <c r="C767" s="2"/>
      <c r="D767" s="3">
        <v>1</v>
      </c>
      <c r="E767" s="79">
        <v>23500</v>
      </c>
      <c r="F767" s="79">
        <v>282000</v>
      </c>
      <c r="G767" s="79">
        <v>0</v>
      </c>
      <c r="H767" s="79">
        <v>3916.666666666667</v>
      </c>
      <c r="I767" s="79">
        <v>39166.666666666672</v>
      </c>
      <c r="J767" s="79">
        <v>0</v>
      </c>
      <c r="K767" s="79">
        <v>0</v>
      </c>
      <c r="L767" s="79">
        <v>12000</v>
      </c>
      <c r="M767" s="80">
        <v>337083.33333333337</v>
      </c>
    </row>
    <row r="768" spans="1:13" x14ac:dyDescent="0.25">
      <c r="A768" s="10" t="s">
        <v>157</v>
      </c>
      <c r="B768" s="17" t="s">
        <v>648</v>
      </c>
      <c r="C768" s="2"/>
      <c r="D768" s="3">
        <v>1</v>
      </c>
      <c r="E768" s="79">
        <v>23500</v>
      </c>
      <c r="F768" s="79">
        <v>282000</v>
      </c>
      <c r="G768" s="79">
        <v>0</v>
      </c>
      <c r="H768" s="79">
        <v>3916.666666666667</v>
      </c>
      <c r="I768" s="79">
        <v>39166.666666666672</v>
      </c>
      <c r="J768" s="79">
        <v>0</v>
      </c>
      <c r="K768" s="79">
        <v>0</v>
      </c>
      <c r="L768" s="79">
        <v>24000</v>
      </c>
      <c r="M768" s="80">
        <v>349083.33333333337</v>
      </c>
    </row>
    <row r="769" spans="1:13" x14ac:dyDescent="0.25">
      <c r="A769" s="10" t="s">
        <v>157</v>
      </c>
      <c r="B769" s="17" t="s">
        <v>633</v>
      </c>
      <c r="C769" s="2"/>
      <c r="D769" s="3">
        <v>1</v>
      </c>
      <c r="E769" s="79">
        <v>19050</v>
      </c>
      <c r="F769" s="79">
        <v>228600</v>
      </c>
      <c r="G769" s="79">
        <v>0</v>
      </c>
      <c r="H769" s="79">
        <v>3175</v>
      </c>
      <c r="I769" s="79">
        <v>31750</v>
      </c>
      <c r="J769" s="79">
        <v>0</v>
      </c>
      <c r="K769" s="79">
        <v>0</v>
      </c>
      <c r="L769" s="79">
        <v>12000</v>
      </c>
      <c r="M769" s="80">
        <v>275525</v>
      </c>
    </row>
    <row r="770" spans="1:13" x14ac:dyDescent="0.25">
      <c r="A770" s="10" t="s">
        <v>157</v>
      </c>
      <c r="B770" s="17" t="s">
        <v>634</v>
      </c>
      <c r="C770" s="2"/>
      <c r="D770" s="3">
        <v>1</v>
      </c>
      <c r="E770" s="79">
        <v>19050</v>
      </c>
      <c r="F770" s="79">
        <v>228600</v>
      </c>
      <c r="G770" s="79">
        <v>0</v>
      </c>
      <c r="H770" s="79">
        <v>3175</v>
      </c>
      <c r="I770" s="79">
        <v>31750</v>
      </c>
      <c r="J770" s="79">
        <v>0</v>
      </c>
      <c r="K770" s="79">
        <v>0</v>
      </c>
      <c r="L770" s="79">
        <v>12000</v>
      </c>
      <c r="M770" s="80">
        <v>275525</v>
      </c>
    </row>
    <row r="771" spans="1:13" x14ac:dyDescent="0.25">
      <c r="A771" s="10" t="s">
        <v>157</v>
      </c>
      <c r="B771" s="17" t="s">
        <v>607</v>
      </c>
      <c r="C771" s="2"/>
      <c r="D771" s="3">
        <v>2</v>
      </c>
      <c r="E771" s="79">
        <v>47000</v>
      </c>
      <c r="F771" s="79">
        <v>564000</v>
      </c>
      <c r="G771" s="79">
        <v>0</v>
      </c>
      <c r="H771" s="79">
        <v>7833.3333333333339</v>
      </c>
      <c r="I771" s="79">
        <v>78333.333333333343</v>
      </c>
      <c r="J771" s="79">
        <v>0</v>
      </c>
      <c r="K771" s="79">
        <v>0</v>
      </c>
      <c r="L771" s="79">
        <v>36000</v>
      </c>
      <c r="M771" s="80">
        <v>686166.66666666674</v>
      </c>
    </row>
    <row r="772" spans="1:13" x14ac:dyDescent="0.25">
      <c r="A772" s="10" t="s">
        <v>158</v>
      </c>
      <c r="B772" s="17" t="s">
        <v>613</v>
      </c>
      <c r="C772" s="2"/>
      <c r="D772" s="3">
        <v>1</v>
      </c>
      <c r="E772" s="79">
        <v>19050</v>
      </c>
      <c r="F772" s="79">
        <v>228600</v>
      </c>
      <c r="G772" s="79">
        <v>0</v>
      </c>
      <c r="H772" s="79">
        <v>3175</v>
      </c>
      <c r="I772" s="79">
        <v>31750</v>
      </c>
      <c r="J772" s="79">
        <v>0</v>
      </c>
      <c r="K772" s="79">
        <v>0</v>
      </c>
      <c r="L772" s="79">
        <v>24000</v>
      </c>
      <c r="M772" s="80">
        <v>287525</v>
      </c>
    </row>
    <row r="773" spans="1:13" ht="30" x14ac:dyDescent="0.25">
      <c r="A773" s="10" t="s">
        <v>158</v>
      </c>
      <c r="B773" s="17" t="s">
        <v>635</v>
      </c>
      <c r="C773" s="2"/>
      <c r="D773" s="3">
        <v>1</v>
      </c>
      <c r="E773" s="79">
        <v>19050</v>
      </c>
      <c r="F773" s="79">
        <v>228600</v>
      </c>
      <c r="G773" s="79">
        <v>0</v>
      </c>
      <c r="H773" s="79">
        <v>3175</v>
      </c>
      <c r="I773" s="79">
        <v>31750</v>
      </c>
      <c r="J773" s="79">
        <v>0</v>
      </c>
      <c r="K773" s="79">
        <v>0</v>
      </c>
      <c r="L773" s="79">
        <v>12000</v>
      </c>
      <c r="M773" s="80">
        <v>275525</v>
      </c>
    </row>
    <row r="774" spans="1:13" x14ac:dyDescent="0.25">
      <c r="A774" s="10" t="s">
        <v>158</v>
      </c>
      <c r="B774" s="17" t="s">
        <v>705</v>
      </c>
      <c r="C774" s="2"/>
      <c r="D774" s="3">
        <v>1</v>
      </c>
      <c r="E774" s="79">
        <v>23500</v>
      </c>
      <c r="F774" s="79">
        <v>282000</v>
      </c>
      <c r="G774" s="79">
        <v>0</v>
      </c>
      <c r="H774" s="79">
        <v>3916.666666666667</v>
      </c>
      <c r="I774" s="79">
        <v>39166.666666666672</v>
      </c>
      <c r="J774" s="79">
        <v>0</v>
      </c>
      <c r="K774" s="79">
        <v>0</v>
      </c>
      <c r="L774" s="79">
        <v>12000</v>
      </c>
      <c r="M774" s="80">
        <v>337083.33333333337</v>
      </c>
    </row>
    <row r="775" spans="1:13" x14ac:dyDescent="0.25">
      <c r="A775" s="10" t="s">
        <v>158</v>
      </c>
      <c r="B775" s="17" t="s">
        <v>633</v>
      </c>
      <c r="C775" s="2"/>
      <c r="D775" s="3">
        <v>1</v>
      </c>
      <c r="E775" s="79">
        <v>19050</v>
      </c>
      <c r="F775" s="79">
        <v>228600</v>
      </c>
      <c r="G775" s="79">
        <v>0</v>
      </c>
      <c r="H775" s="79">
        <v>3175</v>
      </c>
      <c r="I775" s="79">
        <v>31750</v>
      </c>
      <c r="J775" s="79">
        <v>0</v>
      </c>
      <c r="K775" s="79">
        <v>0</v>
      </c>
      <c r="L775" s="79">
        <v>12000</v>
      </c>
      <c r="M775" s="80">
        <v>275525</v>
      </c>
    </row>
    <row r="776" spans="1:13" x14ac:dyDescent="0.25">
      <c r="A776" s="10" t="s">
        <v>158</v>
      </c>
      <c r="B776" s="17" t="s">
        <v>634</v>
      </c>
      <c r="C776" s="2"/>
      <c r="D776" s="3">
        <v>1</v>
      </c>
      <c r="E776" s="79">
        <v>23500</v>
      </c>
      <c r="F776" s="79">
        <v>282000</v>
      </c>
      <c r="G776" s="79">
        <v>0</v>
      </c>
      <c r="H776" s="79">
        <v>3916.666666666667</v>
      </c>
      <c r="I776" s="79">
        <v>39166.666666666672</v>
      </c>
      <c r="J776" s="79">
        <v>0</v>
      </c>
      <c r="K776" s="79">
        <v>0</v>
      </c>
      <c r="L776" s="79">
        <v>12000</v>
      </c>
      <c r="M776" s="80">
        <v>337083.33333333337</v>
      </c>
    </row>
    <row r="777" spans="1:13" x14ac:dyDescent="0.25">
      <c r="A777" s="10" t="s">
        <v>158</v>
      </c>
      <c r="B777" s="17" t="s">
        <v>607</v>
      </c>
      <c r="C777" s="2"/>
      <c r="D777" s="3">
        <v>2</v>
      </c>
      <c r="E777" s="79">
        <v>47000</v>
      </c>
      <c r="F777" s="79">
        <v>564000</v>
      </c>
      <c r="G777" s="79">
        <v>0</v>
      </c>
      <c r="H777" s="79">
        <v>7833.3333333333339</v>
      </c>
      <c r="I777" s="79">
        <v>78333.333333333343</v>
      </c>
      <c r="J777" s="79">
        <v>0</v>
      </c>
      <c r="K777" s="79">
        <v>0</v>
      </c>
      <c r="L777" s="79">
        <v>28000</v>
      </c>
      <c r="M777" s="80">
        <v>678166.66666666674</v>
      </c>
    </row>
    <row r="778" spans="1:13" x14ac:dyDescent="0.25">
      <c r="A778" s="10" t="s">
        <v>450</v>
      </c>
      <c r="B778" s="17" t="s">
        <v>613</v>
      </c>
      <c r="C778" s="2"/>
      <c r="D778" s="3">
        <v>1</v>
      </c>
      <c r="E778" s="79">
        <v>19050</v>
      </c>
      <c r="F778" s="79">
        <v>228600</v>
      </c>
      <c r="G778" s="79">
        <v>0</v>
      </c>
      <c r="H778" s="79">
        <v>3175</v>
      </c>
      <c r="I778" s="79">
        <v>31750</v>
      </c>
      <c r="J778" s="79">
        <v>0</v>
      </c>
      <c r="K778" s="79">
        <v>0</v>
      </c>
      <c r="L778" s="79">
        <v>24000</v>
      </c>
      <c r="M778" s="80">
        <v>287525</v>
      </c>
    </row>
    <row r="779" spans="1:13" x14ac:dyDescent="0.25">
      <c r="A779" s="10" t="s">
        <v>450</v>
      </c>
      <c r="B779" s="17" t="s">
        <v>705</v>
      </c>
      <c r="C779" s="2"/>
      <c r="D779" s="3">
        <v>1</v>
      </c>
      <c r="E779" s="79">
        <v>19050</v>
      </c>
      <c r="F779" s="79">
        <v>228600</v>
      </c>
      <c r="G779" s="79">
        <v>0</v>
      </c>
      <c r="H779" s="79">
        <v>3175</v>
      </c>
      <c r="I779" s="79">
        <v>31750</v>
      </c>
      <c r="J779" s="79">
        <v>0</v>
      </c>
      <c r="K779" s="79">
        <v>0</v>
      </c>
      <c r="L779" s="79">
        <v>12000</v>
      </c>
      <c r="M779" s="80">
        <v>275525</v>
      </c>
    </row>
    <row r="780" spans="1:13" x14ac:dyDescent="0.25">
      <c r="A780" s="10" t="s">
        <v>450</v>
      </c>
      <c r="B780" s="17" t="s">
        <v>633</v>
      </c>
      <c r="C780" s="2"/>
      <c r="D780" s="3">
        <v>1</v>
      </c>
      <c r="E780" s="79">
        <v>23500</v>
      </c>
      <c r="F780" s="79">
        <v>282000</v>
      </c>
      <c r="G780" s="79">
        <v>0</v>
      </c>
      <c r="H780" s="79">
        <v>3916.666666666667</v>
      </c>
      <c r="I780" s="79">
        <v>39166.666666666672</v>
      </c>
      <c r="J780" s="79">
        <v>0</v>
      </c>
      <c r="K780" s="79">
        <v>0</v>
      </c>
      <c r="L780" s="79">
        <v>12000</v>
      </c>
      <c r="M780" s="80">
        <v>337083.33333333337</v>
      </c>
    </row>
    <row r="781" spans="1:13" x14ac:dyDescent="0.25">
      <c r="A781" s="10" t="s">
        <v>450</v>
      </c>
      <c r="B781" s="17" t="s">
        <v>607</v>
      </c>
      <c r="C781" s="2"/>
      <c r="D781" s="3">
        <v>2</v>
      </c>
      <c r="E781" s="79">
        <v>47000</v>
      </c>
      <c r="F781" s="79">
        <v>564000</v>
      </c>
      <c r="G781" s="79">
        <v>0</v>
      </c>
      <c r="H781" s="79">
        <v>7833.3333333333339</v>
      </c>
      <c r="I781" s="79">
        <v>78333.333333333343</v>
      </c>
      <c r="J781" s="79">
        <v>0</v>
      </c>
      <c r="K781" s="79">
        <v>0</v>
      </c>
      <c r="L781" s="79">
        <v>28000</v>
      </c>
      <c r="M781" s="80">
        <v>678166.66666666674</v>
      </c>
    </row>
    <row r="782" spans="1:13" x14ac:dyDescent="0.25">
      <c r="A782" s="10" t="s">
        <v>454</v>
      </c>
      <c r="B782" s="17" t="s">
        <v>705</v>
      </c>
      <c r="C782" s="2"/>
      <c r="D782" s="3">
        <v>1</v>
      </c>
      <c r="E782" s="79">
        <v>19050</v>
      </c>
      <c r="F782" s="79">
        <v>228600</v>
      </c>
      <c r="G782" s="79">
        <v>0</v>
      </c>
      <c r="H782" s="79">
        <v>3175</v>
      </c>
      <c r="I782" s="79">
        <v>31750</v>
      </c>
      <c r="J782" s="79">
        <v>0</v>
      </c>
      <c r="K782" s="79">
        <v>0</v>
      </c>
      <c r="L782" s="79">
        <v>12000</v>
      </c>
      <c r="M782" s="80">
        <v>275525</v>
      </c>
    </row>
    <row r="783" spans="1:13" x14ac:dyDescent="0.25">
      <c r="A783" s="10" t="s">
        <v>454</v>
      </c>
      <c r="B783" s="17" t="s">
        <v>633</v>
      </c>
      <c r="C783" s="2"/>
      <c r="D783" s="3">
        <v>1</v>
      </c>
      <c r="E783" s="79">
        <v>19050</v>
      </c>
      <c r="F783" s="79">
        <v>228600</v>
      </c>
      <c r="G783" s="79">
        <v>0</v>
      </c>
      <c r="H783" s="79">
        <v>3175</v>
      </c>
      <c r="I783" s="79">
        <v>31750</v>
      </c>
      <c r="J783" s="79">
        <v>0</v>
      </c>
      <c r="K783" s="79">
        <v>0</v>
      </c>
      <c r="L783" s="79">
        <v>12000</v>
      </c>
      <c r="M783" s="80">
        <v>275525</v>
      </c>
    </row>
    <row r="784" spans="1:13" x14ac:dyDescent="0.25">
      <c r="A784" s="10" t="s">
        <v>454</v>
      </c>
      <c r="B784" s="17" t="s">
        <v>607</v>
      </c>
      <c r="C784" s="2"/>
      <c r="D784" s="3">
        <v>2</v>
      </c>
      <c r="E784" s="79">
        <v>47000</v>
      </c>
      <c r="F784" s="79">
        <v>564000</v>
      </c>
      <c r="G784" s="79">
        <v>0</v>
      </c>
      <c r="H784" s="79">
        <v>7833.3333333333339</v>
      </c>
      <c r="I784" s="79">
        <v>78333.333333333343</v>
      </c>
      <c r="J784" s="79">
        <v>0</v>
      </c>
      <c r="K784" s="79">
        <v>0</v>
      </c>
      <c r="L784" s="79">
        <v>28000</v>
      </c>
      <c r="M784" s="80">
        <v>678166.66666666674</v>
      </c>
    </row>
    <row r="785" spans="1:13" x14ac:dyDescent="0.25">
      <c r="A785" s="10" t="s">
        <v>500</v>
      </c>
      <c r="B785" s="17" t="s">
        <v>607</v>
      </c>
      <c r="C785" s="2"/>
      <c r="D785" s="3">
        <v>2</v>
      </c>
      <c r="E785" s="79">
        <v>47000</v>
      </c>
      <c r="F785" s="79">
        <v>564000</v>
      </c>
      <c r="G785" s="79">
        <v>0</v>
      </c>
      <c r="H785" s="79">
        <v>7833.3333333333339</v>
      </c>
      <c r="I785" s="79">
        <v>78333.333333333343</v>
      </c>
      <c r="J785" s="79">
        <v>0</v>
      </c>
      <c r="K785" s="79">
        <v>0</v>
      </c>
      <c r="L785" s="79">
        <v>28000</v>
      </c>
      <c r="M785" s="80">
        <v>678166.66666666674</v>
      </c>
    </row>
    <row r="786" spans="1:13" x14ac:dyDescent="0.25">
      <c r="A786" s="10" t="s">
        <v>501</v>
      </c>
      <c r="B786" s="17" t="s">
        <v>607</v>
      </c>
      <c r="C786" s="2"/>
      <c r="D786" s="3">
        <v>1</v>
      </c>
      <c r="E786" s="79">
        <v>23500</v>
      </c>
      <c r="F786" s="79">
        <v>282000</v>
      </c>
      <c r="G786" s="79">
        <v>0</v>
      </c>
      <c r="H786" s="79">
        <v>3916.666666666667</v>
      </c>
      <c r="I786" s="79">
        <v>39166.666666666672</v>
      </c>
      <c r="J786" s="79">
        <v>0</v>
      </c>
      <c r="K786" s="79">
        <v>0</v>
      </c>
      <c r="L786" s="79">
        <v>12000</v>
      </c>
      <c r="M786" s="80">
        <v>337083.33333333337</v>
      </c>
    </row>
    <row r="787" spans="1:13" x14ac:dyDescent="0.25">
      <c r="A787" s="10" t="s">
        <v>502</v>
      </c>
      <c r="B787" s="17" t="s">
        <v>607</v>
      </c>
      <c r="C787" s="2"/>
      <c r="D787" s="3">
        <v>1</v>
      </c>
      <c r="E787" s="79">
        <v>23500</v>
      </c>
      <c r="F787" s="79">
        <v>282000</v>
      </c>
      <c r="G787" s="79">
        <v>0</v>
      </c>
      <c r="H787" s="79">
        <v>3916.666666666667</v>
      </c>
      <c r="I787" s="79">
        <v>39166.666666666672</v>
      </c>
      <c r="J787" s="79">
        <v>0</v>
      </c>
      <c r="K787" s="79">
        <v>0</v>
      </c>
      <c r="L787" s="79">
        <v>12000</v>
      </c>
      <c r="M787" s="80">
        <v>337083.33333333337</v>
      </c>
    </row>
    <row r="788" spans="1:13" x14ac:dyDescent="0.25">
      <c r="A788" s="10" t="s">
        <v>503</v>
      </c>
      <c r="B788" s="17" t="s">
        <v>607</v>
      </c>
      <c r="C788" s="2"/>
      <c r="D788" s="3">
        <v>1</v>
      </c>
      <c r="E788" s="79">
        <v>23500</v>
      </c>
      <c r="F788" s="79">
        <v>282000</v>
      </c>
      <c r="G788" s="79">
        <v>0</v>
      </c>
      <c r="H788" s="79">
        <v>3916.666666666667</v>
      </c>
      <c r="I788" s="79">
        <v>39166.666666666672</v>
      </c>
      <c r="J788" s="79">
        <v>0</v>
      </c>
      <c r="K788" s="79">
        <v>0</v>
      </c>
      <c r="L788" s="79">
        <v>12000</v>
      </c>
      <c r="M788" s="80">
        <v>337083.33333333337</v>
      </c>
    </row>
    <row r="789" spans="1:13" x14ac:dyDescent="0.25">
      <c r="A789" s="10" t="s">
        <v>345</v>
      </c>
      <c r="B789" s="17" t="s">
        <v>607</v>
      </c>
      <c r="C789" s="2"/>
      <c r="D789" s="3">
        <v>1</v>
      </c>
      <c r="E789" s="79">
        <v>23500</v>
      </c>
      <c r="F789" s="79">
        <v>282000</v>
      </c>
      <c r="G789" s="79">
        <v>0</v>
      </c>
      <c r="H789" s="79">
        <v>3916.666666666667</v>
      </c>
      <c r="I789" s="79">
        <v>39166.666666666672</v>
      </c>
      <c r="J789" s="79">
        <v>0</v>
      </c>
      <c r="K789" s="79">
        <v>0</v>
      </c>
      <c r="L789" s="79">
        <v>24000</v>
      </c>
      <c r="M789" s="80">
        <v>349083.33333333337</v>
      </c>
    </row>
    <row r="790" spans="1:13" x14ac:dyDescent="0.25">
      <c r="A790" s="10" t="s">
        <v>383</v>
      </c>
      <c r="B790" s="17" t="s">
        <v>382</v>
      </c>
      <c r="C790" s="2"/>
      <c r="D790" s="3">
        <v>1</v>
      </c>
      <c r="E790" s="79">
        <v>23500</v>
      </c>
      <c r="F790" s="79">
        <v>282000</v>
      </c>
      <c r="G790" s="79">
        <v>0</v>
      </c>
      <c r="H790" s="79">
        <v>3916.666666666667</v>
      </c>
      <c r="I790" s="79">
        <v>39166.666666666672</v>
      </c>
      <c r="J790" s="79">
        <v>0</v>
      </c>
      <c r="K790" s="79">
        <v>0</v>
      </c>
      <c r="L790" s="79">
        <v>16000</v>
      </c>
      <c r="M790" s="80">
        <v>341083.33333333337</v>
      </c>
    </row>
    <row r="791" spans="1:13" x14ac:dyDescent="0.25">
      <c r="A791" s="10" t="s">
        <v>229</v>
      </c>
      <c r="B791" s="17" t="s">
        <v>607</v>
      </c>
      <c r="C791" s="2"/>
      <c r="D791" s="3">
        <v>1</v>
      </c>
      <c r="E791" s="79">
        <v>23500</v>
      </c>
      <c r="F791" s="79">
        <v>282000</v>
      </c>
      <c r="G791" s="79">
        <v>0</v>
      </c>
      <c r="H791" s="79">
        <v>3916.666666666667</v>
      </c>
      <c r="I791" s="79">
        <v>39166.666666666672</v>
      </c>
      <c r="J791" s="79">
        <v>0</v>
      </c>
      <c r="K791" s="79">
        <v>0</v>
      </c>
      <c r="L791" s="79">
        <v>24000</v>
      </c>
      <c r="M791" s="80">
        <v>349083.33333333337</v>
      </c>
    </row>
    <row r="792" spans="1:13" ht="30" x14ac:dyDescent="0.25">
      <c r="A792" s="10" t="s">
        <v>375</v>
      </c>
      <c r="B792" s="17" t="s">
        <v>314</v>
      </c>
      <c r="C792" s="2"/>
      <c r="D792" s="3">
        <v>1</v>
      </c>
      <c r="E792" s="79">
        <v>25000</v>
      </c>
      <c r="F792" s="79">
        <v>300000</v>
      </c>
      <c r="G792" s="79">
        <v>0</v>
      </c>
      <c r="H792" s="79">
        <v>4166.666666666667</v>
      </c>
      <c r="I792" s="79">
        <v>41666.666666666672</v>
      </c>
      <c r="J792" s="79">
        <v>0</v>
      </c>
      <c r="K792" s="79">
        <v>0</v>
      </c>
      <c r="L792" s="79">
        <v>24000</v>
      </c>
      <c r="M792" s="80">
        <v>369833.33333333337</v>
      </c>
    </row>
    <row r="793" spans="1:13" x14ac:dyDescent="0.25">
      <c r="A793" s="10" t="s">
        <v>375</v>
      </c>
      <c r="B793" s="17" t="s">
        <v>695</v>
      </c>
      <c r="C793" s="2"/>
      <c r="D793" s="3">
        <v>1</v>
      </c>
      <c r="E793" s="79">
        <v>16000</v>
      </c>
      <c r="F793" s="79">
        <v>192000</v>
      </c>
      <c r="G793" s="79">
        <v>0</v>
      </c>
      <c r="H793" s="79">
        <v>2666.666666666667</v>
      </c>
      <c r="I793" s="79">
        <v>26666.666666666668</v>
      </c>
      <c r="J793" s="79">
        <v>0</v>
      </c>
      <c r="K793" s="79">
        <v>0</v>
      </c>
      <c r="L793" s="79">
        <v>20000</v>
      </c>
      <c r="M793" s="80">
        <v>241333.33333333331</v>
      </c>
    </row>
    <row r="794" spans="1:13" x14ac:dyDescent="0.25">
      <c r="A794" s="10" t="s">
        <v>375</v>
      </c>
      <c r="B794" s="17" t="s">
        <v>621</v>
      </c>
      <c r="C794" s="2"/>
      <c r="D794" s="3">
        <v>1</v>
      </c>
      <c r="E794" s="79">
        <v>28500</v>
      </c>
      <c r="F794" s="79">
        <v>342000</v>
      </c>
      <c r="G794" s="79">
        <v>0</v>
      </c>
      <c r="H794" s="79">
        <v>4750</v>
      </c>
      <c r="I794" s="79">
        <v>47500</v>
      </c>
      <c r="J794" s="79">
        <v>0</v>
      </c>
      <c r="K794" s="79">
        <v>0</v>
      </c>
      <c r="L794" s="79">
        <v>24000</v>
      </c>
      <c r="M794" s="80">
        <v>418250</v>
      </c>
    </row>
    <row r="795" spans="1:13" x14ac:dyDescent="0.25">
      <c r="A795" s="10" t="s">
        <v>697</v>
      </c>
      <c r="B795" s="17" t="s">
        <v>86</v>
      </c>
      <c r="C795" s="2"/>
      <c r="D795" s="3">
        <v>1</v>
      </c>
      <c r="E795" s="79">
        <v>19050</v>
      </c>
      <c r="F795" s="79">
        <v>228600</v>
      </c>
      <c r="G795" s="79">
        <v>0</v>
      </c>
      <c r="H795" s="79">
        <v>3175</v>
      </c>
      <c r="I795" s="79">
        <v>31750</v>
      </c>
      <c r="J795" s="79">
        <v>0</v>
      </c>
      <c r="K795" s="79">
        <v>0</v>
      </c>
      <c r="L795" s="79">
        <v>12000</v>
      </c>
      <c r="M795" s="80">
        <v>275525</v>
      </c>
    </row>
    <row r="796" spans="1:13" ht="30" x14ac:dyDescent="0.25">
      <c r="A796" s="10" t="s">
        <v>363</v>
      </c>
      <c r="B796" s="17" t="s">
        <v>674</v>
      </c>
      <c r="C796" s="2"/>
      <c r="D796" s="3">
        <v>1</v>
      </c>
      <c r="E796" s="79">
        <v>23500</v>
      </c>
      <c r="F796" s="79">
        <v>282000</v>
      </c>
      <c r="G796" s="79">
        <v>0</v>
      </c>
      <c r="H796" s="79">
        <v>3916.666666666667</v>
      </c>
      <c r="I796" s="79">
        <v>39166.666666666672</v>
      </c>
      <c r="J796" s="79">
        <v>0</v>
      </c>
      <c r="K796" s="79">
        <v>0</v>
      </c>
      <c r="L796" s="79">
        <v>24000</v>
      </c>
      <c r="M796" s="80">
        <v>349083.33333333337</v>
      </c>
    </row>
    <row r="797" spans="1:13" x14ac:dyDescent="0.25">
      <c r="A797" s="10" t="s">
        <v>14</v>
      </c>
      <c r="B797" s="17" t="s">
        <v>599</v>
      </c>
      <c r="C797" s="2"/>
      <c r="D797" s="3">
        <v>1</v>
      </c>
      <c r="E797" s="79">
        <v>23500</v>
      </c>
      <c r="F797" s="79">
        <v>282000</v>
      </c>
      <c r="G797" s="79">
        <v>0</v>
      </c>
      <c r="H797" s="79">
        <v>3916.666666666667</v>
      </c>
      <c r="I797" s="79">
        <v>39166.666666666672</v>
      </c>
      <c r="J797" s="79">
        <v>0</v>
      </c>
      <c r="K797" s="79">
        <v>0</v>
      </c>
      <c r="L797" s="79">
        <v>24000</v>
      </c>
      <c r="M797" s="80">
        <v>349083.33333333337</v>
      </c>
    </row>
    <row r="798" spans="1:13" x14ac:dyDescent="0.25">
      <c r="A798" s="10" t="s">
        <v>14</v>
      </c>
      <c r="B798" s="17" t="s">
        <v>166</v>
      </c>
      <c r="C798" s="2"/>
      <c r="D798" s="3">
        <v>1</v>
      </c>
      <c r="E798" s="79">
        <v>16000</v>
      </c>
      <c r="F798" s="79">
        <v>192000</v>
      </c>
      <c r="G798" s="79">
        <v>0</v>
      </c>
      <c r="H798" s="79">
        <v>2666.666666666667</v>
      </c>
      <c r="I798" s="79">
        <v>26666.666666666668</v>
      </c>
      <c r="J798" s="79">
        <v>0</v>
      </c>
      <c r="K798" s="79">
        <v>0</v>
      </c>
      <c r="L798" s="79">
        <v>16000</v>
      </c>
      <c r="M798" s="80">
        <v>237333.33333333331</v>
      </c>
    </row>
    <row r="799" spans="1:13" ht="30" x14ac:dyDescent="0.25">
      <c r="A799" s="10" t="s">
        <v>14</v>
      </c>
      <c r="B799" s="17" t="s">
        <v>489</v>
      </c>
      <c r="C799" s="2"/>
      <c r="D799" s="3">
        <v>1</v>
      </c>
      <c r="E799" s="79">
        <v>19050</v>
      </c>
      <c r="F799" s="79">
        <v>228600</v>
      </c>
      <c r="G799" s="79">
        <v>0</v>
      </c>
      <c r="H799" s="79">
        <v>3175</v>
      </c>
      <c r="I799" s="79">
        <v>31750</v>
      </c>
      <c r="J799" s="79">
        <v>0</v>
      </c>
      <c r="K799" s="79">
        <v>0</v>
      </c>
      <c r="L799" s="79">
        <v>24000</v>
      </c>
      <c r="M799" s="80">
        <v>287525</v>
      </c>
    </row>
    <row r="800" spans="1:13" ht="30" x14ac:dyDescent="0.25">
      <c r="A800" s="10" t="s">
        <v>14</v>
      </c>
      <c r="B800" s="17" t="s">
        <v>636</v>
      </c>
      <c r="C800" s="2"/>
      <c r="D800" s="3">
        <v>1</v>
      </c>
      <c r="E800" s="79">
        <v>19050</v>
      </c>
      <c r="F800" s="79">
        <v>228600</v>
      </c>
      <c r="G800" s="79">
        <v>0</v>
      </c>
      <c r="H800" s="79">
        <v>3175</v>
      </c>
      <c r="I800" s="79">
        <v>31750</v>
      </c>
      <c r="J800" s="79">
        <v>0</v>
      </c>
      <c r="K800" s="79">
        <v>0</v>
      </c>
      <c r="L800" s="79">
        <v>12000</v>
      </c>
      <c r="M800" s="80">
        <v>275525</v>
      </c>
    </row>
    <row r="801" spans="1:13" x14ac:dyDescent="0.25">
      <c r="A801" s="10" t="s">
        <v>14</v>
      </c>
      <c r="B801" s="17" t="s">
        <v>624</v>
      </c>
      <c r="C801" s="2"/>
      <c r="D801" s="3">
        <v>1</v>
      </c>
      <c r="E801" s="79">
        <v>19050</v>
      </c>
      <c r="F801" s="79">
        <v>228600</v>
      </c>
      <c r="G801" s="79">
        <v>0</v>
      </c>
      <c r="H801" s="79">
        <v>3175</v>
      </c>
      <c r="I801" s="79">
        <v>31750</v>
      </c>
      <c r="J801" s="79">
        <v>0</v>
      </c>
      <c r="K801" s="79">
        <v>0</v>
      </c>
      <c r="L801" s="79">
        <v>24000</v>
      </c>
      <c r="M801" s="80">
        <v>287525</v>
      </c>
    </row>
    <row r="802" spans="1:13" ht="30" x14ac:dyDescent="0.25">
      <c r="A802" s="10" t="s">
        <v>14</v>
      </c>
      <c r="B802" s="17" t="s">
        <v>294</v>
      </c>
      <c r="C802" s="2"/>
      <c r="D802" s="3">
        <v>1</v>
      </c>
      <c r="E802" s="79">
        <v>23500</v>
      </c>
      <c r="F802" s="79">
        <v>282000</v>
      </c>
      <c r="G802" s="79">
        <v>0</v>
      </c>
      <c r="H802" s="79">
        <v>3916.666666666667</v>
      </c>
      <c r="I802" s="79">
        <v>39166.666666666672</v>
      </c>
      <c r="J802" s="79">
        <v>0</v>
      </c>
      <c r="K802" s="79">
        <v>0</v>
      </c>
      <c r="L802" s="79">
        <v>24000</v>
      </c>
      <c r="M802" s="80">
        <v>349083.33333333337</v>
      </c>
    </row>
    <row r="803" spans="1:13" ht="30" x14ac:dyDescent="0.25">
      <c r="A803" s="10" t="s">
        <v>14</v>
      </c>
      <c r="B803" s="17" t="s">
        <v>372</v>
      </c>
      <c r="C803" s="2"/>
      <c r="D803" s="3">
        <v>1</v>
      </c>
      <c r="E803" s="79">
        <v>16000</v>
      </c>
      <c r="F803" s="79">
        <v>192000</v>
      </c>
      <c r="G803" s="79">
        <v>0</v>
      </c>
      <c r="H803" s="79">
        <v>2666.666666666667</v>
      </c>
      <c r="I803" s="79">
        <v>26666.666666666668</v>
      </c>
      <c r="J803" s="79">
        <v>0</v>
      </c>
      <c r="K803" s="79">
        <v>0</v>
      </c>
      <c r="L803" s="79">
        <v>12000</v>
      </c>
      <c r="M803" s="80">
        <v>233333.33333333331</v>
      </c>
    </row>
    <row r="804" spans="1:13" x14ac:dyDescent="0.25">
      <c r="A804" s="10" t="s">
        <v>14</v>
      </c>
      <c r="B804" s="17" t="s">
        <v>607</v>
      </c>
      <c r="C804" s="2"/>
      <c r="D804" s="3">
        <v>1</v>
      </c>
      <c r="E804" s="79">
        <v>23500</v>
      </c>
      <c r="F804" s="79">
        <v>282000</v>
      </c>
      <c r="G804" s="79">
        <v>0</v>
      </c>
      <c r="H804" s="79">
        <v>3916.666666666667</v>
      </c>
      <c r="I804" s="79">
        <v>39166.666666666672</v>
      </c>
      <c r="J804" s="79">
        <v>0</v>
      </c>
      <c r="K804" s="79">
        <v>0</v>
      </c>
      <c r="L804" s="79">
        <v>12000</v>
      </c>
      <c r="M804" s="80">
        <v>337083.33333333337</v>
      </c>
    </row>
    <row r="805" spans="1:13" ht="30" x14ac:dyDescent="0.25">
      <c r="A805" s="10" t="s">
        <v>246</v>
      </c>
      <c r="B805" s="17" t="s">
        <v>653</v>
      </c>
      <c r="C805" s="2"/>
      <c r="D805" s="3">
        <v>1</v>
      </c>
      <c r="E805" s="79">
        <v>23500</v>
      </c>
      <c r="F805" s="79">
        <v>282000</v>
      </c>
      <c r="G805" s="79">
        <v>0</v>
      </c>
      <c r="H805" s="79">
        <v>3916.666666666667</v>
      </c>
      <c r="I805" s="79">
        <v>39166.666666666672</v>
      </c>
      <c r="J805" s="79">
        <v>0</v>
      </c>
      <c r="K805" s="79">
        <v>0</v>
      </c>
      <c r="L805" s="79">
        <v>24000</v>
      </c>
      <c r="M805" s="80">
        <v>349083.33333333337</v>
      </c>
    </row>
    <row r="806" spans="1:13" x14ac:dyDescent="0.25">
      <c r="A806" s="10" t="s">
        <v>417</v>
      </c>
      <c r="B806" s="17" t="s">
        <v>2</v>
      </c>
      <c r="C806" s="2"/>
      <c r="D806" s="3">
        <v>1</v>
      </c>
      <c r="E806" s="79">
        <v>19050</v>
      </c>
      <c r="F806" s="79">
        <v>228600</v>
      </c>
      <c r="G806" s="79">
        <v>0</v>
      </c>
      <c r="H806" s="79">
        <v>3175</v>
      </c>
      <c r="I806" s="79">
        <v>31750</v>
      </c>
      <c r="J806" s="79">
        <v>0</v>
      </c>
      <c r="K806" s="79">
        <v>0</v>
      </c>
      <c r="L806" s="79">
        <v>24000</v>
      </c>
      <c r="M806" s="80">
        <v>287525</v>
      </c>
    </row>
    <row r="807" spans="1:13" x14ac:dyDescent="0.25">
      <c r="A807" s="10" t="s">
        <v>418</v>
      </c>
      <c r="B807" s="17" t="s">
        <v>2</v>
      </c>
      <c r="C807" s="2"/>
      <c r="D807" s="3">
        <v>1</v>
      </c>
      <c r="E807" s="79">
        <v>19050</v>
      </c>
      <c r="F807" s="79">
        <v>228600</v>
      </c>
      <c r="G807" s="79">
        <v>0</v>
      </c>
      <c r="H807" s="79">
        <v>3175</v>
      </c>
      <c r="I807" s="79">
        <v>31750</v>
      </c>
      <c r="J807" s="79">
        <v>0</v>
      </c>
      <c r="K807" s="79">
        <v>0</v>
      </c>
      <c r="L807" s="79">
        <v>12000</v>
      </c>
      <c r="M807" s="80">
        <v>275525</v>
      </c>
    </row>
    <row r="808" spans="1:13" x14ac:dyDescent="0.25">
      <c r="A808" s="10" t="s">
        <v>419</v>
      </c>
      <c r="B808" s="17" t="s">
        <v>2</v>
      </c>
      <c r="C808" s="2"/>
      <c r="D808" s="3">
        <v>1</v>
      </c>
      <c r="E808" s="79">
        <v>19050</v>
      </c>
      <c r="F808" s="79">
        <v>228600</v>
      </c>
      <c r="G808" s="79">
        <v>0</v>
      </c>
      <c r="H808" s="79">
        <v>3175</v>
      </c>
      <c r="I808" s="79">
        <v>31750</v>
      </c>
      <c r="J808" s="79">
        <v>0</v>
      </c>
      <c r="K808" s="79">
        <v>0</v>
      </c>
      <c r="L808" s="79">
        <v>24000</v>
      </c>
      <c r="M808" s="80">
        <v>287525</v>
      </c>
    </row>
    <row r="809" spans="1:13" x14ac:dyDescent="0.25">
      <c r="A809" s="10" t="s">
        <v>420</v>
      </c>
      <c r="B809" s="17" t="s">
        <v>2</v>
      </c>
      <c r="C809" s="2"/>
      <c r="D809" s="3">
        <v>1</v>
      </c>
      <c r="E809" s="79">
        <v>19050</v>
      </c>
      <c r="F809" s="79">
        <v>228600</v>
      </c>
      <c r="G809" s="79">
        <v>0</v>
      </c>
      <c r="H809" s="79">
        <v>3175</v>
      </c>
      <c r="I809" s="79">
        <v>31750</v>
      </c>
      <c r="J809" s="79">
        <v>0</v>
      </c>
      <c r="K809" s="79">
        <v>0</v>
      </c>
      <c r="L809" s="79">
        <v>24000</v>
      </c>
      <c r="M809" s="80">
        <v>287525</v>
      </c>
    </row>
    <row r="810" spans="1:13" ht="30" x14ac:dyDescent="0.25">
      <c r="A810" s="10" t="s">
        <v>394</v>
      </c>
      <c r="B810" s="17" t="s">
        <v>393</v>
      </c>
      <c r="C810" s="2"/>
      <c r="D810" s="3">
        <v>1</v>
      </c>
      <c r="E810" s="79">
        <v>19050</v>
      </c>
      <c r="F810" s="79">
        <v>228600</v>
      </c>
      <c r="G810" s="79">
        <v>0</v>
      </c>
      <c r="H810" s="79">
        <v>3175</v>
      </c>
      <c r="I810" s="79">
        <v>31750</v>
      </c>
      <c r="J810" s="79">
        <v>0</v>
      </c>
      <c r="K810" s="79">
        <v>0</v>
      </c>
      <c r="L810" s="79">
        <v>24000</v>
      </c>
      <c r="M810" s="80">
        <v>287525</v>
      </c>
    </row>
    <row r="811" spans="1:13" ht="30" x14ac:dyDescent="0.25">
      <c r="A811" s="10" t="s">
        <v>395</v>
      </c>
      <c r="B811" s="17" t="s">
        <v>393</v>
      </c>
      <c r="C811" s="2"/>
      <c r="D811" s="3">
        <v>1</v>
      </c>
      <c r="E811" s="79">
        <v>19050</v>
      </c>
      <c r="F811" s="79">
        <v>228600</v>
      </c>
      <c r="G811" s="79">
        <v>0</v>
      </c>
      <c r="H811" s="79">
        <v>3175</v>
      </c>
      <c r="I811" s="79">
        <v>31750</v>
      </c>
      <c r="J811" s="79">
        <v>0</v>
      </c>
      <c r="K811" s="79">
        <v>0</v>
      </c>
      <c r="L811" s="79">
        <v>12000</v>
      </c>
      <c r="M811" s="80">
        <v>275525</v>
      </c>
    </row>
    <row r="812" spans="1:13" ht="30" x14ac:dyDescent="0.25">
      <c r="A812" s="10" t="s">
        <v>396</v>
      </c>
      <c r="B812" s="17" t="s">
        <v>393</v>
      </c>
      <c r="C812" s="2"/>
      <c r="D812" s="3">
        <v>1</v>
      </c>
      <c r="E812" s="79">
        <v>19050</v>
      </c>
      <c r="F812" s="79">
        <v>228600</v>
      </c>
      <c r="G812" s="79">
        <v>0</v>
      </c>
      <c r="H812" s="79">
        <v>3175</v>
      </c>
      <c r="I812" s="79">
        <v>31750</v>
      </c>
      <c r="J812" s="79">
        <v>0</v>
      </c>
      <c r="K812" s="79">
        <v>0</v>
      </c>
      <c r="L812" s="79">
        <v>12000</v>
      </c>
      <c r="M812" s="80">
        <v>275525</v>
      </c>
    </row>
    <row r="813" spans="1:13" ht="30" x14ac:dyDescent="0.25">
      <c r="A813" s="10" t="s">
        <v>397</v>
      </c>
      <c r="B813" s="17" t="s">
        <v>393</v>
      </c>
      <c r="C813" s="2"/>
      <c r="D813" s="3">
        <v>1</v>
      </c>
      <c r="E813" s="79">
        <v>19050</v>
      </c>
      <c r="F813" s="79">
        <v>228600</v>
      </c>
      <c r="G813" s="79">
        <v>0</v>
      </c>
      <c r="H813" s="79">
        <v>3175</v>
      </c>
      <c r="I813" s="79">
        <v>31750</v>
      </c>
      <c r="J813" s="79">
        <v>0</v>
      </c>
      <c r="K813" s="79">
        <v>0</v>
      </c>
      <c r="L813" s="79">
        <v>12000</v>
      </c>
      <c r="M813" s="80">
        <v>275525</v>
      </c>
    </row>
    <row r="814" spans="1:13" ht="30" x14ac:dyDescent="0.25">
      <c r="A814" s="10" t="s">
        <v>374</v>
      </c>
      <c r="B814" s="17" t="s">
        <v>372</v>
      </c>
      <c r="C814" s="2"/>
      <c r="D814" s="3">
        <v>1</v>
      </c>
      <c r="E814" s="79">
        <v>19050</v>
      </c>
      <c r="F814" s="79">
        <v>228600</v>
      </c>
      <c r="G814" s="79">
        <v>0</v>
      </c>
      <c r="H814" s="79">
        <v>3175</v>
      </c>
      <c r="I814" s="79">
        <v>31750</v>
      </c>
      <c r="J814" s="79">
        <v>0</v>
      </c>
      <c r="K814" s="79">
        <v>0</v>
      </c>
      <c r="L814" s="79">
        <v>12000</v>
      </c>
      <c r="M814" s="80">
        <v>275525</v>
      </c>
    </row>
    <row r="815" spans="1:13" ht="30" x14ac:dyDescent="0.25">
      <c r="A815" s="10" t="s">
        <v>447</v>
      </c>
      <c r="B815" s="17" t="s">
        <v>627</v>
      </c>
      <c r="C815" s="2"/>
      <c r="D815" s="3">
        <v>1</v>
      </c>
      <c r="E815" s="79">
        <v>16000</v>
      </c>
      <c r="F815" s="79">
        <v>192000</v>
      </c>
      <c r="G815" s="79">
        <v>0</v>
      </c>
      <c r="H815" s="79">
        <v>2666.666666666667</v>
      </c>
      <c r="I815" s="79">
        <v>26666.666666666668</v>
      </c>
      <c r="J815" s="79">
        <v>0</v>
      </c>
      <c r="K815" s="79">
        <v>0</v>
      </c>
      <c r="L815" s="79">
        <v>12000</v>
      </c>
      <c r="M815" s="80">
        <v>233333.33333333331</v>
      </c>
    </row>
    <row r="816" spans="1:13" x14ac:dyDescent="0.25">
      <c r="A816" s="10" t="s">
        <v>398</v>
      </c>
      <c r="B816" s="17" t="s">
        <v>637</v>
      </c>
      <c r="C816" s="2"/>
      <c r="D816" s="3">
        <v>1</v>
      </c>
      <c r="E816" s="79">
        <v>19050</v>
      </c>
      <c r="F816" s="79">
        <v>228600</v>
      </c>
      <c r="G816" s="79">
        <v>0</v>
      </c>
      <c r="H816" s="79">
        <v>3175</v>
      </c>
      <c r="I816" s="79">
        <v>31750</v>
      </c>
      <c r="J816" s="79">
        <v>0</v>
      </c>
      <c r="K816" s="79">
        <v>0</v>
      </c>
      <c r="L816" s="79">
        <v>12000</v>
      </c>
      <c r="M816" s="80">
        <v>275525</v>
      </c>
    </row>
    <row r="817" spans="1:13" ht="30" x14ac:dyDescent="0.25">
      <c r="A817" s="10" t="s">
        <v>398</v>
      </c>
      <c r="B817" s="17" t="s">
        <v>489</v>
      </c>
      <c r="C817" s="2"/>
      <c r="D817" s="3">
        <v>1</v>
      </c>
      <c r="E817" s="79">
        <v>19050</v>
      </c>
      <c r="F817" s="79">
        <v>228600</v>
      </c>
      <c r="G817" s="79">
        <v>0</v>
      </c>
      <c r="H817" s="79">
        <v>3175</v>
      </c>
      <c r="I817" s="79">
        <v>31750</v>
      </c>
      <c r="J817" s="79">
        <v>0</v>
      </c>
      <c r="K817" s="79">
        <v>0</v>
      </c>
      <c r="L817" s="79">
        <v>23200</v>
      </c>
      <c r="M817" s="80">
        <v>286725</v>
      </c>
    </row>
    <row r="818" spans="1:13" x14ac:dyDescent="0.25">
      <c r="A818" s="10" t="s">
        <v>398</v>
      </c>
      <c r="B818" s="17" t="s">
        <v>604</v>
      </c>
      <c r="C818" s="2"/>
      <c r="D818" s="3">
        <v>1</v>
      </c>
      <c r="E818" s="79">
        <v>19050</v>
      </c>
      <c r="F818" s="79">
        <v>228600</v>
      </c>
      <c r="G818" s="79">
        <v>0</v>
      </c>
      <c r="H818" s="79">
        <v>3175</v>
      </c>
      <c r="I818" s="79">
        <v>31750</v>
      </c>
      <c r="J818" s="79">
        <v>0</v>
      </c>
      <c r="K818" s="79">
        <v>0</v>
      </c>
      <c r="L818" s="79">
        <v>16000</v>
      </c>
      <c r="M818" s="80">
        <v>279525</v>
      </c>
    </row>
    <row r="819" spans="1:13" x14ac:dyDescent="0.25">
      <c r="A819" s="10" t="s">
        <v>398</v>
      </c>
      <c r="B819" s="17" t="s">
        <v>608</v>
      </c>
      <c r="C819" s="2"/>
      <c r="D819" s="3">
        <v>1</v>
      </c>
      <c r="E819" s="79">
        <v>23500</v>
      </c>
      <c r="F819" s="79">
        <v>282000</v>
      </c>
      <c r="G819" s="79">
        <v>0</v>
      </c>
      <c r="H819" s="79">
        <v>3916.666666666667</v>
      </c>
      <c r="I819" s="79">
        <v>39166.666666666672</v>
      </c>
      <c r="J819" s="79">
        <v>0</v>
      </c>
      <c r="K819" s="79">
        <v>0</v>
      </c>
      <c r="L819" s="79">
        <v>16000</v>
      </c>
      <c r="M819" s="80">
        <v>341083.33333333337</v>
      </c>
    </row>
    <row r="820" spans="1:13" ht="30" x14ac:dyDescent="0.25">
      <c r="A820" s="10" t="s">
        <v>398</v>
      </c>
      <c r="B820" s="17" t="s">
        <v>393</v>
      </c>
      <c r="C820" s="2"/>
      <c r="D820" s="3">
        <v>1</v>
      </c>
      <c r="E820" s="79">
        <v>19050</v>
      </c>
      <c r="F820" s="79">
        <v>228600</v>
      </c>
      <c r="G820" s="79">
        <v>0</v>
      </c>
      <c r="H820" s="79">
        <v>3175</v>
      </c>
      <c r="I820" s="79">
        <v>31750</v>
      </c>
      <c r="J820" s="79">
        <v>0</v>
      </c>
      <c r="K820" s="79">
        <v>0</v>
      </c>
      <c r="L820" s="79">
        <v>12000</v>
      </c>
      <c r="M820" s="80">
        <v>275525</v>
      </c>
    </row>
    <row r="821" spans="1:13" x14ac:dyDescent="0.25">
      <c r="A821" s="10" t="s">
        <v>398</v>
      </c>
      <c r="B821" s="17" t="s">
        <v>630</v>
      </c>
      <c r="C821" s="2"/>
      <c r="D821" s="3">
        <v>1</v>
      </c>
      <c r="E821" s="79">
        <v>16000</v>
      </c>
      <c r="F821" s="79">
        <v>192000</v>
      </c>
      <c r="G821" s="79">
        <v>0</v>
      </c>
      <c r="H821" s="79">
        <v>2666.666666666667</v>
      </c>
      <c r="I821" s="79">
        <v>26666.666666666668</v>
      </c>
      <c r="J821" s="79">
        <v>0</v>
      </c>
      <c r="K821" s="79">
        <v>0</v>
      </c>
      <c r="L821" s="79">
        <v>16000</v>
      </c>
      <c r="M821" s="80">
        <v>237333.33333333331</v>
      </c>
    </row>
    <row r="822" spans="1:13" ht="30" x14ac:dyDescent="0.25">
      <c r="A822" s="10" t="s">
        <v>698</v>
      </c>
      <c r="B822" s="17" t="s">
        <v>455</v>
      </c>
      <c r="C822" s="2"/>
      <c r="D822" s="3">
        <v>1</v>
      </c>
      <c r="E822" s="79">
        <v>23500</v>
      </c>
      <c r="F822" s="79">
        <v>282000</v>
      </c>
      <c r="G822" s="79">
        <v>0</v>
      </c>
      <c r="H822" s="79">
        <v>3916.666666666667</v>
      </c>
      <c r="I822" s="79">
        <v>39166.666666666672</v>
      </c>
      <c r="J822" s="79">
        <v>0</v>
      </c>
      <c r="K822" s="79">
        <v>0</v>
      </c>
      <c r="L822" s="79">
        <v>12000</v>
      </c>
      <c r="M822" s="80">
        <v>337083.33333333337</v>
      </c>
    </row>
    <row r="823" spans="1:13" ht="30" x14ac:dyDescent="0.25">
      <c r="A823" s="10" t="s">
        <v>153</v>
      </c>
      <c r="B823" s="17" t="s">
        <v>151</v>
      </c>
      <c r="C823" s="2"/>
      <c r="D823" s="3">
        <v>1</v>
      </c>
      <c r="E823" s="79">
        <v>23500</v>
      </c>
      <c r="F823" s="79">
        <v>282000</v>
      </c>
      <c r="G823" s="79">
        <v>0</v>
      </c>
      <c r="H823" s="79">
        <v>3916.666666666667</v>
      </c>
      <c r="I823" s="79">
        <v>39166.666666666672</v>
      </c>
      <c r="J823" s="79">
        <v>0</v>
      </c>
      <c r="K823" s="79">
        <v>0</v>
      </c>
      <c r="L823" s="79">
        <v>24000</v>
      </c>
      <c r="M823" s="80">
        <v>349083.33333333337</v>
      </c>
    </row>
    <row r="824" spans="1:13" x14ac:dyDescent="0.25">
      <c r="A824" s="10" t="s">
        <v>88</v>
      </c>
      <c r="B824" s="17" t="s">
        <v>86</v>
      </c>
      <c r="C824" s="2"/>
      <c r="D824" s="3">
        <v>5</v>
      </c>
      <c r="E824" s="79">
        <v>124278.56</v>
      </c>
      <c r="F824" s="79">
        <v>1491342.7199999997</v>
      </c>
      <c r="G824" s="79">
        <v>0</v>
      </c>
      <c r="H824" s="79">
        <v>20713.093333333334</v>
      </c>
      <c r="I824" s="79">
        <v>207130.93333333335</v>
      </c>
      <c r="J824" s="79">
        <v>0</v>
      </c>
      <c r="K824" s="79">
        <v>0</v>
      </c>
      <c r="L824" s="79">
        <v>65600</v>
      </c>
      <c r="M824" s="80">
        <v>1784786.7466666664</v>
      </c>
    </row>
    <row r="825" spans="1:13" x14ac:dyDescent="0.25">
      <c r="A825" s="10" t="s">
        <v>108</v>
      </c>
      <c r="B825" s="17" t="s">
        <v>103</v>
      </c>
      <c r="C825" s="2"/>
      <c r="D825" s="3">
        <v>19</v>
      </c>
      <c r="E825" s="79">
        <v>193681.11510000005</v>
      </c>
      <c r="F825" s="79">
        <v>2324173.3811999997</v>
      </c>
      <c r="G825" s="79">
        <v>0</v>
      </c>
      <c r="H825" s="79">
        <v>32280.185850000002</v>
      </c>
      <c r="I825" s="79">
        <v>322801.85849999997</v>
      </c>
      <c r="J825" s="79">
        <v>0</v>
      </c>
      <c r="K825" s="79">
        <v>0</v>
      </c>
      <c r="L825" s="79">
        <v>486400</v>
      </c>
      <c r="M825" s="80">
        <v>3165655.4255499998</v>
      </c>
    </row>
    <row r="826" spans="1:13" x14ac:dyDescent="0.25">
      <c r="A826" s="10" t="s">
        <v>207</v>
      </c>
      <c r="B826" s="17" t="s">
        <v>600</v>
      </c>
      <c r="C826" s="2"/>
      <c r="D826" s="3">
        <v>9</v>
      </c>
      <c r="E826" s="79">
        <v>90570.150000000009</v>
      </c>
      <c r="F826" s="79">
        <v>1086841.7999999998</v>
      </c>
      <c r="G826" s="79">
        <v>0</v>
      </c>
      <c r="H826" s="79">
        <v>15095.025000000001</v>
      </c>
      <c r="I826" s="79">
        <v>150950.25</v>
      </c>
      <c r="J826" s="79">
        <v>0</v>
      </c>
      <c r="K826" s="79">
        <v>0</v>
      </c>
      <c r="L826" s="79">
        <v>230400</v>
      </c>
      <c r="M826" s="80">
        <v>1483287.0749999997</v>
      </c>
    </row>
    <row r="827" spans="1:13" ht="30" x14ac:dyDescent="0.25">
      <c r="A827" s="10" t="s">
        <v>182</v>
      </c>
      <c r="B827" s="17" t="s">
        <v>178</v>
      </c>
      <c r="C827" s="2"/>
      <c r="D827" s="3">
        <v>34</v>
      </c>
      <c r="E827" s="79">
        <v>586245</v>
      </c>
      <c r="F827" s="79">
        <v>7034940</v>
      </c>
      <c r="G827" s="79">
        <v>0</v>
      </c>
      <c r="H827" s="79">
        <v>97707.5</v>
      </c>
      <c r="I827" s="79">
        <v>977075</v>
      </c>
      <c r="J827" s="79">
        <v>0</v>
      </c>
      <c r="K827" s="79">
        <v>0</v>
      </c>
      <c r="L827" s="79">
        <v>945922.5</v>
      </c>
      <c r="M827" s="80">
        <v>9055645</v>
      </c>
    </row>
    <row r="828" spans="1:13" ht="30" x14ac:dyDescent="0.25">
      <c r="A828" s="10" t="s">
        <v>193</v>
      </c>
      <c r="B828" s="17" t="s">
        <v>178</v>
      </c>
      <c r="C828" s="2"/>
      <c r="D828" s="3">
        <v>27</v>
      </c>
      <c r="E828" s="79">
        <v>479655</v>
      </c>
      <c r="F828" s="79">
        <v>5755860</v>
      </c>
      <c r="G828" s="79">
        <v>0</v>
      </c>
      <c r="H828" s="79">
        <v>79942.5</v>
      </c>
      <c r="I828" s="79">
        <v>799425</v>
      </c>
      <c r="J828" s="79">
        <v>0</v>
      </c>
      <c r="K828" s="79">
        <v>0</v>
      </c>
      <c r="L828" s="79">
        <v>758227.5</v>
      </c>
      <c r="M828" s="80">
        <v>7393455</v>
      </c>
    </row>
    <row r="829" spans="1:13" ht="30" x14ac:dyDescent="0.25">
      <c r="A829" s="10" t="s">
        <v>192</v>
      </c>
      <c r="B829" s="17" t="s">
        <v>178</v>
      </c>
      <c r="C829" s="2"/>
      <c r="D829" s="3">
        <v>10</v>
      </c>
      <c r="E829" s="79">
        <v>187115.9235</v>
      </c>
      <c r="F829" s="79">
        <v>2245391.0819999999</v>
      </c>
      <c r="G829" s="79">
        <v>0</v>
      </c>
      <c r="H829" s="79">
        <v>31185.987249999998</v>
      </c>
      <c r="I829" s="79">
        <v>311859.8725</v>
      </c>
      <c r="J829" s="79">
        <v>0</v>
      </c>
      <c r="K829" s="79">
        <v>0</v>
      </c>
      <c r="L829" s="79">
        <v>285557.96175000002</v>
      </c>
      <c r="M829" s="80">
        <v>2873994.9035</v>
      </c>
    </row>
    <row r="830" spans="1:13" x14ac:dyDescent="0.25">
      <c r="A830" s="10" t="s">
        <v>209</v>
      </c>
      <c r="B830" s="17" t="s">
        <v>600</v>
      </c>
      <c r="C830" s="2"/>
      <c r="D830" s="3">
        <v>1</v>
      </c>
      <c r="E830" s="79">
        <v>12612.669300000001</v>
      </c>
      <c r="F830" s="79">
        <v>151352.03160000002</v>
      </c>
      <c r="G830" s="79">
        <v>0</v>
      </c>
      <c r="H830" s="79">
        <v>2102.1115500000001</v>
      </c>
      <c r="I830" s="79">
        <v>21021.115500000004</v>
      </c>
      <c r="J830" s="79">
        <v>0</v>
      </c>
      <c r="K830" s="79">
        <v>0</v>
      </c>
      <c r="L830" s="79">
        <v>25600</v>
      </c>
      <c r="M830" s="80">
        <v>200075.25865000003</v>
      </c>
    </row>
    <row r="831" spans="1:13" x14ac:dyDescent="0.25">
      <c r="A831" s="10" t="s">
        <v>206</v>
      </c>
      <c r="B831" s="17" t="s">
        <v>603</v>
      </c>
      <c r="C831" s="2"/>
      <c r="D831" s="3">
        <v>2</v>
      </c>
      <c r="E831" s="79">
        <v>25164.143400000001</v>
      </c>
      <c r="F831" s="79">
        <v>301969.72080000001</v>
      </c>
      <c r="G831" s="79">
        <v>0</v>
      </c>
      <c r="H831" s="79">
        <v>4194.0239000000001</v>
      </c>
      <c r="I831" s="79">
        <v>41940.239000000001</v>
      </c>
      <c r="J831" s="79">
        <v>0</v>
      </c>
      <c r="K831" s="79">
        <v>0</v>
      </c>
      <c r="L831" s="79">
        <v>51200</v>
      </c>
      <c r="M831" s="80">
        <v>399303.98370000004</v>
      </c>
    </row>
    <row r="832" spans="1:13" x14ac:dyDescent="0.25">
      <c r="A832" s="10" t="s">
        <v>206</v>
      </c>
      <c r="B832" s="17" t="s">
        <v>600</v>
      </c>
      <c r="C832" s="2"/>
      <c r="D832" s="3">
        <v>2</v>
      </c>
      <c r="E832" s="79">
        <v>25164.268799999998</v>
      </c>
      <c r="F832" s="79">
        <v>301971.22560000001</v>
      </c>
      <c r="G832" s="79">
        <v>0</v>
      </c>
      <c r="H832" s="79">
        <v>4194.0447999999997</v>
      </c>
      <c r="I832" s="79">
        <v>41940.447999999997</v>
      </c>
      <c r="J832" s="79">
        <v>0</v>
      </c>
      <c r="K832" s="79">
        <v>0</v>
      </c>
      <c r="L832" s="79">
        <v>51200</v>
      </c>
      <c r="M832" s="80">
        <v>399305.71839999995</v>
      </c>
    </row>
    <row r="833" spans="1:13" ht="30" x14ac:dyDescent="0.25">
      <c r="A833" s="10" t="s">
        <v>206</v>
      </c>
      <c r="B833" s="17" t="s">
        <v>602</v>
      </c>
      <c r="C833" s="2"/>
      <c r="D833" s="3">
        <v>2</v>
      </c>
      <c r="E833" s="79">
        <v>29988.1142</v>
      </c>
      <c r="F833" s="79">
        <v>359857.37040000001</v>
      </c>
      <c r="G833" s="79">
        <v>0</v>
      </c>
      <c r="H833" s="79">
        <v>4998.019033333333</v>
      </c>
      <c r="I833" s="79">
        <v>49980.190333333332</v>
      </c>
      <c r="J833" s="79">
        <v>0</v>
      </c>
      <c r="K833" s="79">
        <v>0</v>
      </c>
      <c r="L833" s="79">
        <v>46400</v>
      </c>
      <c r="M833" s="80">
        <v>461235.57976666669</v>
      </c>
    </row>
    <row r="834" spans="1:13" ht="30" x14ac:dyDescent="0.25">
      <c r="A834" s="10" t="s">
        <v>194</v>
      </c>
      <c r="B834" s="17" t="s">
        <v>178</v>
      </c>
      <c r="C834" s="2"/>
      <c r="D834" s="3">
        <v>9</v>
      </c>
      <c r="E834" s="79">
        <v>145197.83849999998</v>
      </c>
      <c r="F834" s="79">
        <v>1742374.0619999999</v>
      </c>
      <c r="G834" s="79">
        <v>0</v>
      </c>
      <c r="H834" s="79">
        <v>24199.639750000002</v>
      </c>
      <c r="I834" s="79">
        <v>241996.39749999996</v>
      </c>
      <c r="J834" s="79">
        <v>0</v>
      </c>
      <c r="K834" s="79">
        <v>0</v>
      </c>
      <c r="L834" s="79">
        <v>245398.91924999998</v>
      </c>
      <c r="M834" s="80">
        <v>2253969.0184999998</v>
      </c>
    </row>
    <row r="835" spans="1:13" ht="30" x14ac:dyDescent="0.25">
      <c r="A835" s="10" t="s">
        <v>327</v>
      </c>
      <c r="B835" s="17" t="s">
        <v>314</v>
      </c>
      <c r="C835" s="2"/>
      <c r="D835" s="3">
        <v>1</v>
      </c>
      <c r="E835" s="79">
        <v>40253.786649999995</v>
      </c>
      <c r="F835" s="79">
        <v>483045.43979999993</v>
      </c>
      <c r="G835" s="79">
        <v>0</v>
      </c>
      <c r="H835" s="79">
        <v>6708.9644416666661</v>
      </c>
      <c r="I835" s="79">
        <v>67089.644416666662</v>
      </c>
      <c r="J835" s="79">
        <v>0</v>
      </c>
      <c r="K835" s="79">
        <v>0</v>
      </c>
      <c r="L835" s="79">
        <v>28526.893324999997</v>
      </c>
      <c r="M835" s="80">
        <v>585370.94198333321</v>
      </c>
    </row>
    <row r="836" spans="1:13" ht="30" x14ac:dyDescent="0.25">
      <c r="A836" s="10" t="s">
        <v>94</v>
      </c>
      <c r="B836" s="17" t="s">
        <v>616</v>
      </c>
      <c r="C836" s="2"/>
      <c r="D836" s="3">
        <v>4</v>
      </c>
      <c r="E836" s="79">
        <v>61549.914799999999</v>
      </c>
      <c r="F836" s="79">
        <v>738598.97759999998</v>
      </c>
      <c r="G836" s="79">
        <v>0</v>
      </c>
      <c r="H836" s="79">
        <v>10258.319133333333</v>
      </c>
      <c r="I836" s="79">
        <v>102583.19133333332</v>
      </c>
      <c r="J836" s="79">
        <v>0</v>
      </c>
      <c r="K836" s="79">
        <v>0</v>
      </c>
      <c r="L836" s="79">
        <v>102774.9574</v>
      </c>
      <c r="M836" s="80">
        <v>954215.44546666648</v>
      </c>
    </row>
    <row r="837" spans="1:13" ht="30" x14ac:dyDescent="0.25">
      <c r="A837" s="10" t="s">
        <v>91</v>
      </c>
      <c r="B837" s="17" t="s">
        <v>616</v>
      </c>
      <c r="C837" s="2"/>
      <c r="D837" s="3">
        <v>53</v>
      </c>
      <c r="E837" s="79">
        <v>815536.37109999929</v>
      </c>
      <c r="F837" s="79">
        <v>9786436.4532000069</v>
      </c>
      <c r="G837" s="79">
        <v>0</v>
      </c>
      <c r="H837" s="79">
        <v>135922.72851666668</v>
      </c>
      <c r="I837" s="79">
        <v>1359227.2851666664</v>
      </c>
      <c r="J837" s="79">
        <v>0</v>
      </c>
      <c r="K837" s="79">
        <v>0</v>
      </c>
      <c r="L837" s="79">
        <v>1313768.1855500001</v>
      </c>
      <c r="M837" s="80">
        <v>12595354.65243334</v>
      </c>
    </row>
    <row r="838" spans="1:13" x14ac:dyDescent="0.25">
      <c r="A838" s="10" t="s">
        <v>557</v>
      </c>
      <c r="B838" s="17" t="s">
        <v>631</v>
      </c>
      <c r="C838" s="2"/>
      <c r="D838" s="3">
        <v>13</v>
      </c>
      <c r="E838" s="79">
        <v>230945</v>
      </c>
      <c r="F838" s="79">
        <v>2771340</v>
      </c>
      <c r="G838" s="79">
        <v>0</v>
      </c>
      <c r="H838" s="79">
        <v>38490.833333333328</v>
      </c>
      <c r="I838" s="79">
        <v>384908.33333333326</v>
      </c>
      <c r="J838" s="79">
        <v>0</v>
      </c>
      <c r="K838" s="79">
        <v>0</v>
      </c>
      <c r="L838" s="79">
        <v>340600</v>
      </c>
      <c r="M838" s="80">
        <v>3535339.166666667</v>
      </c>
    </row>
    <row r="839" spans="1:13" x14ac:dyDescent="0.25">
      <c r="A839" s="10" t="s">
        <v>546</v>
      </c>
      <c r="B839" s="17" t="s">
        <v>545</v>
      </c>
      <c r="C839" s="2"/>
      <c r="D839" s="3">
        <v>1</v>
      </c>
      <c r="E839" s="79">
        <v>54815</v>
      </c>
      <c r="F839" s="79">
        <v>657780</v>
      </c>
      <c r="G839" s="79">
        <v>0</v>
      </c>
      <c r="H839" s="79">
        <v>9135.8333333333339</v>
      </c>
      <c r="I839" s="79">
        <v>91358.333333333343</v>
      </c>
      <c r="J839" s="79">
        <v>0</v>
      </c>
      <c r="K839" s="79">
        <v>0</v>
      </c>
      <c r="L839" s="79">
        <v>9102.9600000000009</v>
      </c>
      <c r="M839" s="80">
        <v>767377.12666666671</v>
      </c>
    </row>
    <row r="840" spans="1:13" x14ac:dyDescent="0.25">
      <c r="A840" s="10" t="s">
        <v>349</v>
      </c>
      <c r="B840" s="17" t="s">
        <v>601</v>
      </c>
      <c r="C840" s="2"/>
      <c r="D840" s="3">
        <v>3</v>
      </c>
      <c r="E840" s="79">
        <v>40201.400799999996</v>
      </c>
      <c r="F840" s="79">
        <v>482416.80959999998</v>
      </c>
      <c r="G840" s="79">
        <v>0</v>
      </c>
      <c r="H840" s="79">
        <v>6700.2334666666666</v>
      </c>
      <c r="I840" s="79">
        <v>67002.334666666662</v>
      </c>
      <c r="J840" s="79">
        <v>0</v>
      </c>
      <c r="K840" s="79">
        <v>0</v>
      </c>
      <c r="L840" s="79">
        <v>74400</v>
      </c>
      <c r="M840" s="80">
        <v>630519.37773333327</v>
      </c>
    </row>
    <row r="841" spans="1:13" x14ac:dyDescent="0.25">
      <c r="A841" s="10" t="s">
        <v>176</v>
      </c>
      <c r="B841" s="17" t="s">
        <v>605</v>
      </c>
      <c r="C841" s="2"/>
      <c r="D841" s="3">
        <v>18</v>
      </c>
      <c r="E841" s="79">
        <v>246952.25225211534</v>
      </c>
      <c r="F841" s="79">
        <v>2963427.0270253848</v>
      </c>
      <c r="G841" s="79">
        <v>0</v>
      </c>
      <c r="H841" s="79">
        <v>41158.70870868591</v>
      </c>
      <c r="I841" s="79">
        <v>411587.08708685893</v>
      </c>
      <c r="J841" s="79">
        <v>0</v>
      </c>
      <c r="K841" s="79">
        <v>0</v>
      </c>
      <c r="L841" s="79">
        <v>417600</v>
      </c>
      <c r="M841" s="80">
        <v>3833772.8228209298</v>
      </c>
    </row>
    <row r="842" spans="1:13" x14ac:dyDescent="0.25">
      <c r="A842" s="10" t="s">
        <v>176</v>
      </c>
      <c r="B842" s="17" t="s">
        <v>601</v>
      </c>
      <c r="C842" s="2"/>
      <c r="D842" s="3">
        <v>1</v>
      </c>
      <c r="E842" s="79">
        <v>13345.402399999999</v>
      </c>
      <c r="F842" s="79">
        <v>160144.82879999999</v>
      </c>
      <c r="G842" s="79">
        <v>0</v>
      </c>
      <c r="H842" s="79">
        <v>2224.2337333333335</v>
      </c>
      <c r="I842" s="79">
        <v>22242.337333333333</v>
      </c>
      <c r="J842" s="79">
        <v>0</v>
      </c>
      <c r="K842" s="79">
        <v>0</v>
      </c>
      <c r="L842" s="79">
        <v>25600</v>
      </c>
      <c r="M842" s="80">
        <v>210211.39986666664</v>
      </c>
    </row>
    <row r="843" spans="1:13" ht="30" x14ac:dyDescent="0.25">
      <c r="A843" s="10" t="s">
        <v>176</v>
      </c>
      <c r="B843" s="17" t="s">
        <v>168</v>
      </c>
      <c r="C843" s="2"/>
      <c r="D843" s="3">
        <v>6</v>
      </c>
      <c r="E843" s="79">
        <v>82316.823600000003</v>
      </c>
      <c r="F843" s="79">
        <v>987801.88320000004</v>
      </c>
      <c r="G843" s="79">
        <v>0</v>
      </c>
      <c r="H843" s="79">
        <v>13719.470600000002</v>
      </c>
      <c r="I843" s="79">
        <v>137194.70600000001</v>
      </c>
      <c r="J843" s="79">
        <v>0</v>
      </c>
      <c r="K843" s="79">
        <v>0</v>
      </c>
      <c r="L843" s="79">
        <v>139200</v>
      </c>
      <c r="M843" s="80">
        <v>1277916.0597999999</v>
      </c>
    </row>
    <row r="844" spans="1:13" x14ac:dyDescent="0.25">
      <c r="A844" s="10" t="s">
        <v>346</v>
      </c>
      <c r="B844" s="17" t="s">
        <v>601</v>
      </c>
      <c r="C844" s="2"/>
      <c r="D844" s="3">
        <v>6</v>
      </c>
      <c r="E844" s="79">
        <v>72537.337399999989</v>
      </c>
      <c r="F844" s="79">
        <v>870448.04879999987</v>
      </c>
      <c r="G844" s="79">
        <v>0</v>
      </c>
      <c r="H844" s="79">
        <v>12089.556233333333</v>
      </c>
      <c r="I844" s="79">
        <v>120895.56233333334</v>
      </c>
      <c r="J844" s="79">
        <v>0</v>
      </c>
      <c r="K844" s="79">
        <v>0</v>
      </c>
      <c r="L844" s="79">
        <v>148800</v>
      </c>
      <c r="M844" s="80">
        <v>1152233.1673666665</v>
      </c>
    </row>
    <row r="845" spans="1:13" x14ac:dyDescent="0.25">
      <c r="A845" s="10" t="s">
        <v>348</v>
      </c>
      <c r="B845" s="17" t="s">
        <v>601</v>
      </c>
      <c r="C845" s="2"/>
      <c r="D845" s="3">
        <v>11</v>
      </c>
      <c r="E845" s="79">
        <v>124959.74150000002</v>
      </c>
      <c r="F845" s="79">
        <v>1499516.8979999998</v>
      </c>
      <c r="G845" s="79">
        <v>0</v>
      </c>
      <c r="H845" s="79">
        <v>20826.623583333334</v>
      </c>
      <c r="I845" s="79">
        <v>208266.23583333334</v>
      </c>
      <c r="J845" s="79">
        <v>0</v>
      </c>
      <c r="K845" s="79">
        <v>0</v>
      </c>
      <c r="L845" s="79">
        <v>281600</v>
      </c>
      <c r="M845" s="80">
        <v>2010209.7574166665</v>
      </c>
    </row>
    <row r="846" spans="1:13" x14ac:dyDescent="0.25">
      <c r="A846" s="10" t="s">
        <v>359</v>
      </c>
      <c r="B846" s="17" t="s">
        <v>601</v>
      </c>
      <c r="C846" s="2"/>
      <c r="D846" s="3">
        <v>2</v>
      </c>
      <c r="E846" s="79">
        <v>21069.499</v>
      </c>
      <c r="F846" s="79">
        <v>252833.98800000001</v>
      </c>
      <c r="G846" s="79">
        <v>0</v>
      </c>
      <c r="H846" s="79">
        <v>3511.5831666666668</v>
      </c>
      <c r="I846" s="79">
        <v>35115.831666666665</v>
      </c>
      <c r="J846" s="79">
        <v>0</v>
      </c>
      <c r="K846" s="79">
        <v>0</v>
      </c>
      <c r="L846" s="79">
        <v>51200</v>
      </c>
      <c r="M846" s="80">
        <v>342661.40283333336</v>
      </c>
    </row>
    <row r="847" spans="1:13" x14ac:dyDescent="0.25">
      <c r="A847" s="10" t="s">
        <v>1</v>
      </c>
      <c r="B847" s="17" t="s">
        <v>2</v>
      </c>
      <c r="C847" s="2"/>
      <c r="D847" s="3">
        <v>18</v>
      </c>
      <c r="E847" s="79">
        <v>227028.0474000001</v>
      </c>
      <c r="F847" s="79">
        <v>2724336.5688</v>
      </c>
      <c r="G847" s="79">
        <v>0</v>
      </c>
      <c r="H847" s="79">
        <v>37838.007900000011</v>
      </c>
      <c r="I847" s="79">
        <v>378380.07900000014</v>
      </c>
      <c r="J847" s="79">
        <v>0</v>
      </c>
      <c r="K847" s="79">
        <v>0</v>
      </c>
      <c r="L847" s="79">
        <v>460800</v>
      </c>
      <c r="M847" s="80">
        <v>3601354.6557</v>
      </c>
    </row>
    <row r="848" spans="1:13" ht="30" x14ac:dyDescent="0.25">
      <c r="A848" s="10" t="s">
        <v>183</v>
      </c>
      <c r="B848" s="17" t="s">
        <v>178</v>
      </c>
      <c r="C848" s="2"/>
      <c r="D848" s="3">
        <v>37</v>
      </c>
      <c r="E848" s="79">
        <v>465538.97279999976</v>
      </c>
      <c r="F848" s="79">
        <v>5586467.673600005</v>
      </c>
      <c r="G848" s="79">
        <v>0</v>
      </c>
      <c r="H848" s="79">
        <v>77589.828800000047</v>
      </c>
      <c r="I848" s="79">
        <v>775898.28800000029</v>
      </c>
      <c r="J848" s="79">
        <v>0</v>
      </c>
      <c r="K848" s="79">
        <v>0</v>
      </c>
      <c r="L848" s="79">
        <v>1031969.4864000008</v>
      </c>
      <c r="M848" s="80">
        <v>7471925.2768000066</v>
      </c>
    </row>
    <row r="849" spans="1:13" ht="30" x14ac:dyDescent="0.25">
      <c r="A849" s="10" t="s">
        <v>195</v>
      </c>
      <c r="B849" s="17" t="s">
        <v>178</v>
      </c>
      <c r="C849" s="2"/>
      <c r="D849" s="3">
        <v>10</v>
      </c>
      <c r="E849" s="79">
        <v>133454.02399999995</v>
      </c>
      <c r="F849" s="79">
        <v>1601448.2879999999</v>
      </c>
      <c r="G849" s="79">
        <v>0</v>
      </c>
      <c r="H849" s="79">
        <v>22242.33733333334</v>
      </c>
      <c r="I849" s="79">
        <v>222423.37333333332</v>
      </c>
      <c r="J849" s="79">
        <v>0</v>
      </c>
      <c r="K849" s="79">
        <v>0</v>
      </c>
      <c r="L849" s="79">
        <v>282727.01200000005</v>
      </c>
      <c r="M849" s="80">
        <v>2128841.0106666666</v>
      </c>
    </row>
    <row r="850" spans="1:13" ht="30" x14ac:dyDescent="0.25">
      <c r="A850" s="10" t="s">
        <v>196</v>
      </c>
      <c r="B850" s="17" t="s">
        <v>178</v>
      </c>
      <c r="C850" s="2"/>
      <c r="D850" s="3">
        <v>55</v>
      </c>
      <c r="E850" s="79">
        <v>733997.13200000057</v>
      </c>
      <c r="F850" s="79">
        <v>8807965.5840000045</v>
      </c>
      <c r="G850" s="79">
        <v>0</v>
      </c>
      <c r="H850" s="79">
        <v>122332.85533333319</v>
      </c>
      <c r="I850" s="79">
        <v>1223328.5533333342</v>
      </c>
      <c r="J850" s="79">
        <v>0</v>
      </c>
      <c r="K850" s="79">
        <v>0</v>
      </c>
      <c r="L850" s="79">
        <v>1554998.5660000003</v>
      </c>
      <c r="M850" s="80">
        <v>11708625.558666673</v>
      </c>
    </row>
    <row r="851" spans="1:13" x14ac:dyDescent="0.25">
      <c r="A851" s="10" t="s">
        <v>344</v>
      </c>
      <c r="B851" s="17" t="s">
        <v>601</v>
      </c>
      <c r="C851" s="2"/>
      <c r="D851" s="3">
        <v>23</v>
      </c>
      <c r="E851" s="79">
        <v>232938.96450000006</v>
      </c>
      <c r="F851" s="79">
        <v>2795267.574</v>
      </c>
      <c r="G851" s="79">
        <v>0</v>
      </c>
      <c r="H851" s="79">
        <v>38823.160749999981</v>
      </c>
      <c r="I851" s="79">
        <v>388231.60750000004</v>
      </c>
      <c r="J851" s="79">
        <v>0</v>
      </c>
      <c r="K851" s="79">
        <v>0</v>
      </c>
      <c r="L851" s="79">
        <v>588800</v>
      </c>
      <c r="M851" s="80">
        <v>3811122.3422499998</v>
      </c>
    </row>
    <row r="852" spans="1:13" ht="30" x14ac:dyDescent="0.25">
      <c r="A852" s="10" t="s">
        <v>328</v>
      </c>
      <c r="B852" s="17" t="s">
        <v>314</v>
      </c>
      <c r="C852" s="2"/>
      <c r="D852" s="3">
        <v>550</v>
      </c>
      <c r="E852" s="79">
        <v>8739541.7460969333</v>
      </c>
      <c r="F852" s="79">
        <v>104874500.95316158</v>
      </c>
      <c r="G852" s="79">
        <v>0</v>
      </c>
      <c r="H852" s="79">
        <v>1456590.2910161274</v>
      </c>
      <c r="I852" s="79">
        <v>14565902.91016122</v>
      </c>
      <c r="J852" s="79">
        <v>0</v>
      </c>
      <c r="K852" s="79">
        <v>0</v>
      </c>
      <c r="L852" s="79">
        <v>9376372.4730483405</v>
      </c>
      <c r="M852" s="80">
        <v>130273366.62738727</v>
      </c>
    </row>
    <row r="853" spans="1:13" ht="30" x14ac:dyDescent="0.25">
      <c r="A853" s="10" t="s">
        <v>329</v>
      </c>
      <c r="B853" s="17" t="s">
        <v>314</v>
      </c>
      <c r="C853" s="2"/>
      <c r="D853" s="3">
        <v>21</v>
      </c>
      <c r="E853" s="79">
        <v>583144.43273650773</v>
      </c>
      <c r="F853" s="79">
        <v>6997733.1928380914</v>
      </c>
      <c r="G853" s="79">
        <v>0</v>
      </c>
      <c r="H853" s="79">
        <v>97190.738789417956</v>
      </c>
      <c r="I853" s="79">
        <v>971907.38789417956</v>
      </c>
      <c r="J853" s="79">
        <v>0</v>
      </c>
      <c r="K853" s="79">
        <v>0</v>
      </c>
      <c r="L853" s="79">
        <v>470081.09636825381</v>
      </c>
      <c r="M853" s="80">
        <v>8536912.415889943</v>
      </c>
    </row>
    <row r="854" spans="1:13" ht="30" x14ac:dyDescent="0.25">
      <c r="A854" s="10" t="s">
        <v>330</v>
      </c>
      <c r="B854" s="17" t="s">
        <v>314</v>
      </c>
      <c r="C854" s="2"/>
      <c r="D854" s="3">
        <v>62</v>
      </c>
      <c r="E854" s="79">
        <v>1434979.7212969915</v>
      </c>
      <c r="F854" s="79">
        <v>17219756.655563902</v>
      </c>
      <c r="G854" s="79">
        <v>0</v>
      </c>
      <c r="H854" s="79">
        <v>239163.28688283192</v>
      </c>
      <c r="I854" s="79">
        <v>2391632.8688283204</v>
      </c>
      <c r="J854" s="79">
        <v>0</v>
      </c>
      <c r="K854" s="79">
        <v>0</v>
      </c>
      <c r="L854" s="79">
        <v>1281870.4046484968</v>
      </c>
      <c r="M854" s="80">
        <v>21132423.215923551</v>
      </c>
    </row>
    <row r="855" spans="1:13" ht="30" x14ac:dyDescent="0.25">
      <c r="A855" s="10" t="s">
        <v>331</v>
      </c>
      <c r="B855" s="17" t="s">
        <v>314</v>
      </c>
      <c r="C855" s="2"/>
      <c r="D855" s="3">
        <v>184</v>
      </c>
      <c r="E855" s="79">
        <v>3547047.3276279289</v>
      </c>
      <c r="F855" s="79">
        <v>42564567.931535296</v>
      </c>
      <c r="G855" s="79">
        <v>0</v>
      </c>
      <c r="H855" s="79">
        <v>591174.55460465897</v>
      </c>
      <c r="I855" s="79">
        <v>5911745.546046583</v>
      </c>
      <c r="J855" s="79">
        <v>0</v>
      </c>
      <c r="K855" s="79">
        <v>0</v>
      </c>
      <c r="L855" s="79">
        <v>3448459.4718139693</v>
      </c>
      <c r="M855" s="80">
        <v>52515947.504000507</v>
      </c>
    </row>
    <row r="856" spans="1:13" x14ac:dyDescent="0.25">
      <c r="A856" s="10" t="s">
        <v>48</v>
      </c>
      <c r="B856" s="17" t="s">
        <v>3</v>
      </c>
      <c r="C856" s="2"/>
      <c r="D856" s="3">
        <v>1</v>
      </c>
      <c r="E856" s="79">
        <v>72000</v>
      </c>
      <c r="F856" s="79">
        <v>864000</v>
      </c>
      <c r="G856" s="79">
        <v>0</v>
      </c>
      <c r="H856" s="79">
        <v>12000</v>
      </c>
      <c r="I856" s="79">
        <v>120000</v>
      </c>
      <c r="J856" s="79">
        <v>0</v>
      </c>
      <c r="K856" s="79">
        <v>0</v>
      </c>
      <c r="L856" s="79">
        <v>11502.960000000001</v>
      </c>
      <c r="M856" s="80">
        <v>1007502.96</v>
      </c>
    </row>
    <row r="857" spans="1:13" x14ac:dyDescent="0.25">
      <c r="A857" s="10" t="s">
        <v>241</v>
      </c>
      <c r="B857" s="17" t="s">
        <v>230</v>
      </c>
      <c r="C857" s="2"/>
      <c r="D857" s="3">
        <v>1</v>
      </c>
      <c r="E857" s="79">
        <v>38500</v>
      </c>
      <c r="F857" s="79">
        <v>462000</v>
      </c>
      <c r="G857" s="79">
        <v>0</v>
      </c>
      <c r="H857" s="79">
        <v>6416.6666666666661</v>
      </c>
      <c r="I857" s="79">
        <v>64166.666666666664</v>
      </c>
      <c r="J857" s="79">
        <v>0</v>
      </c>
      <c r="K857" s="79">
        <v>0</v>
      </c>
      <c r="L857" s="79">
        <v>24000</v>
      </c>
      <c r="M857" s="80">
        <v>556583.33333333337</v>
      </c>
    </row>
    <row r="858" spans="1:13" ht="30" x14ac:dyDescent="0.25">
      <c r="A858" s="10" t="s">
        <v>242</v>
      </c>
      <c r="B858" s="17" t="s">
        <v>245</v>
      </c>
      <c r="C858" s="2"/>
      <c r="D858" s="3">
        <v>1</v>
      </c>
      <c r="E858" s="79">
        <v>11500</v>
      </c>
      <c r="F858" s="79">
        <v>138000</v>
      </c>
      <c r="G858" s="79">
        <v>0</v>
      </c>
      <c r="H858" s="79">
        <v>1916.6666666666665</v>
      </c>
      <c r="I858" s="79">
        <v>19166.666666666664</v>
      </c>
      <c r="J858" s="79">
        <v>0</v>
      </c>
      <c r="K858" s="79">
        <v>0</v>
      </c>
      <c r="L858" s="79">
        <v>25600</v>
      </c>
      <c r="M858" s="80">
        <v>184683.33333333331</v>
      </c>
    </row>
    <row r="859" spans="1:13" ht="30" x14ac:dyDescent="0.25">
      <c r="A859" s="10" t="s">
        <v>242</v>
      </c>
      <c r="B859" s="17" t="s">
        <v>210</v>
      </c>
      <c r="C859" s="2"/>
      <c r="D859" s="3">
        <v>3</v>
      </c>
      <c r="E859" s="79">
        <v>31792.912799999998</v>
      </c>
      <c r="F859" s="79">
        <v>381514.95360000001</v>
      </c>
      <c r="G859" s="79">
        <v>0</v>
      </c>
      <c r="H859" s="79">
        <v>5298.8188</v>
      </c>
      <c r="I859" s="79">
        <v>52988.187999999995</v>
      </c>
      <c r="J859" s="79">
        <v>0</v>
      </c>
      <c r="K859" s="79">
        <v>0</v>
      </c>
      <c r="L859" s="79">
        <v>76800</v>
      </c>
      <c r="M859" s="80">
        <v>516601.96039999998</v>
      </c>
    </row>
    <row r="860" spans="1:13" ht="30" x14ac:dyDescent="0.25">
      <c r="A860" s="10" t="s">
        <v>242</v>
      </c>
      <c r="B860" s="17" t="s">
        <v>489</v>
      </c>
      <c r="C860" s="2"/>
      <c r="D860" s="3">
        <v>1</v>
      </c>
      <c r="E860" s="79">
        <v>10597.6376</v>
      </c>
      <c r="F860" s="79">
        <v>127171.65119999999</v>
      </c>
      <c r="G860" s="79">
        <v>0</v>
      </c>
      <c r="H860" s="79">
        <v>1766.2729333333334</v>
      </c>
      <c r="I860" s="79">
        <v>17662.729333333333</v>
      </c>
      <c r="J860" s="79">
        <v>0</v>
      </c>
      <c r="K860" s="79">
        <v>0</v>
      </c>
      <c r="L860" s="79">
        <v>25600</v>
      </c>
      <c r="M860" s="80">
        <v>172200.65346666664</v>
      </c>
    </row>
    <row r="861" spans="1:13" ht="30" x14ac:dyDescent="0.25">
      <c r="A861" s="10" t="s">
        <v>242</v>
      </c>
      <c r="B861" s="17" t="s">
        <v>612</v>
      </c>
      <c r="C861" s="2"/>
      <c r="D861" s="3">
        <v>1</v>
      </c>
      <c r="E861" s="79">
        <v>10063.35</v>
      </c>
      <c r="F861" s="79">
        <v>120760.20000000001</v>
      </c>
      <c r="G861" s="79">
        <v>0</v>
      </c>
      <c r="H861" s="79">
        <v>1677.2249999999999</v>
      </c>
      <c r="I861" s="79">
        <v>16772.25</v>
      </c>
      <c r="J861" s="79">
        <v>0</v>
      </c>
      <c r="K861" s="79">
        <v>0</v>
      </c>
      <c r="L861" s="79">
        <v>25600</v>
      </c>
      <c r="M861" s="80">
        <v>164809.67500000002</v>
      </c>
    </row>
    <row r="862" spans="1:13" ht="30" x14ac:dyDescent="0.25">
      <c r="A862" s="10" t="s">
        <v>242</v>
      </c>
      <c r="B862" s="17" t="s">
        <v>518</v>
      </c>
      <c r="C862" s="2"/>
      <c r="D862" s="3">
        <v>1</v>
      </c>
      <c r="E862" s="79">
        <v>10597.6376</v>
      </c>
      <c r="F862" s="79">
        <v>127171.65119999999</v>
      </c>
      <c r="G862" s="79">
        <v>0</v>
      </c>
      <c r="H862" s="79">
        <v>1766.2729333333334</v>
      </c>
      <c r="I862" s="79">
        <v>17662.729333333333</v>
      </c>
      <c r="J862" s="79">
        <v>0</v>
      </c>
      <c r="K862" s="79">
        <v>0</v>
      </c>
      <c r="L862" s="79">
        <v>25600</v>
      </c>
      <c r="M862" s="80">
        <v>172200.65346666664</v>
      </c>
    </row>
    <row r="863" spans="1:13" x14ac:dyDescent="0.25">
      <c r="A863" s="10" t="s">
        <v>242</v>
      </c>
      <c r="B863" s="17" t="s">
        <v>607</v>
      </c>
      <c r="C863" s="2"/>
      <c r="D863" s="3">
        <v>1</v>
      </c>
      <c r="E863" s="79">
        <v>10597.6376</v>
      </c>
      <c r="F863" s="79">
        <v>127171.65119999999</v>
      </c>
      <c r="G863" s="79">
        <v>0</v>
      </c>
      <c r="H863" s="79">
        <v>1766.2729333333334</v>
      </c>
      <c r="I863" s="79">
        <v>17662.729333333333</v>
      </c>
      <c r="J863" s="79">
        <v>0</v>
      </c>
      <c r="K863" s="79">
        <v>0</v>
      </c>
      <c r="L863" s="79">
        <v>25600</v>
      </c>
      <c r="M863" s="80">
        <v>172200.65346666664</v>
      </c>
    </row>
    <row r="864" spans="1:13" ht="30" x14ac:dyDescent="0.25">
      <c r="A864" s="10" t="s">
        <v>197</v>
      </c>
      <c r="B864" s="17" t="s">
        <v>336</v>
      </c>
      <c r="C864" s="2"/>
      <c r="D864" s="3">
        <v>2</v>
      </c>
      <c r="E864" s="79">
        <v>29569.32</v>
      </c>
      <c r="F864" s="79">
        <v>354831.83999999997</v>
      </c>
      <c r="G864" s="79">
        <v>0</v>
      </c>
      <c r="H864" s="79">
        <v>4928.22</v>
      </c>
      <c r="I864" s="79">
        <v>49282.2</v>
      </c>
      <c r="J864" s="79">
        <v>0</v>
      </c>
      <c r="K864" s="79">
        <v>0</v>
      </c>
      <c r="L864" s="79">
        <v>46400</v>
      </c>
      <c r="M864" s="80">
        <v>455442.25999999995</v>
      </c>
    </row>
    <row r="865" spans="1:13" ht="30" x14ac:dyDescent="0.25">
      <c r="A865" s="10" t="s">
        <v>197</v>
      </c>
      <c r="B865" s="17" t="s">
        <v>178</v>
      </c>
      <c r="C865" s="2"/>
      <c r="D865" s="3">
        <v>2</v>
      </c>
      <c r="E865" s="79">
        <v>30438.0285</v>
      </c>
      <c r="F865" s="79">
        <v>365256.34199999995</v>
      </c>
      <c r="G865" s="79">
        <v>0</v>
      </c>
      <c r="H865" s="79">
        <v>5073.0047500000001</v>
      </c>
      <c r="I865" s="79">
        <v>50730.047500000001</v>
      </c>
      <c r="J865" s="79">
        <v>0</v>
      </c>
      <c r="K865" s="79">
        <v>0</v>
      </c>
      <c r="L865" s="79">
        <v>50226.684249999998</v>
      </c>
      <c r="M865" s="80">
        <v>471286.07849999995</v>
      </c>
    </row>
    <row r="866" spans="1:13" ht="30" x14ac:dyDescent="0.25">
      <c r="A866" s="10" t="s">
        <v>198</v>
      </c>
      <c r="B866" s="17" t="s">
        <v>178</v>
      </c>
      <c r="C866" s="2"/>
      <c r="D866" s="3">
        <v>1</v>
      </c>
      <c r="E866" s="79">
        <v>18035.03845</v>
      </c>
      <c r="F866" s="79">
        <v>216420.4614</v>
      </c>
      <c r="G866" s="79">
        <v>0</v>
      </c>
      <c r="H866" s="79">
        <v>3005.8397416666667</v>
      </c>
      <c r="I866" s="79">
        <v>30058.397416666667</v>
      </c>
      <c r="J866" s="79">
        <v>0</v>
      </c>
      <c r="K866" s="79">
        <v>0</v>
      </c>
      <c r="L866" s="79">
        <v>19200</v>
      </c>
      <c r="M866" s="80">
        <v>268684.69855833333</v>
      </c>
    </row>
    <row r="867" spans="1:13" x14ac:dyDescent="0.25">
      <c r="A867" s="10" t="s">
        <v>29</v>
      </c>
      <c r="B867" s="17" t="s">
        <v>2</v>
      </c>
      <c r="C867" s="2"/>
      <c r="D867" s="3">
        <v>18</v>
      </c>
      <c r="E867" s="79">
        <v>260488.02780000007</v>
      </c>
      <c r="F867" s="79">
        <v>3125856.3336000005</v>
      </c>
      <c r="G867" s="79">
        <v>0</v>
      </c>
      <c r="H867" s="79">
        <v>43414.671300000016</v>
      </c>
      <c r="I867" s="79">
        <v>434146.71300000011</v>
      </c>
      <c r="J867" s="79">
        <v>0</v>
      </c>
      <c r="K867" s="79">
        <v>0</v>
      </c>
      <c r="L867" s="79">
        <v>471600</v>
      </c>
      <c r="M867" s="80">
        <v>4075017.7179000005</v>
      </c>
    </row>
    <row r="868" spans="1:13" x14ac:dyDescent="0.25">
      <c r="A868" s="10" t="s">
        <v>50</v>
      </c>
      <c r="B868" s="17" t="s">
        <v>2</v>
      </c>
      <c r="C868" s="2"/>
      <c r="D868" s="3">
        <v>1</v>
      </c>
      <c r="E868" s="79">
        <v>11971.52</v>
      </c>
      <c r="F868" s="79">
        <v>143658.23999999999</v>
      </c>
      <c r="G868" s="79">
        <v>0</v>
      </c>
      <c r="H868" s="79">
        <v>1995.2533333333336</v>
      </c>
      <c r="I868" s="79">
        <v>19952.533333333336</v>
      </c>
      <c r="J868" s="79">
        <v>0</v>
      </c>
      <c r="K868" s="79">
        <v>0</v>
      </c>
      <c r="L868" s="79">
        <v>25600</v>
      </c>
      <c r="M868" s="80">
        <v>191206.02666666664</v>
      </c>
    </row>
    <row r="869" spans="1:13" x14ac:dyDescent="0.25">
      <c r="A869" s="10" t="s">
        <v>61</v>
      </c>
      <c r="B869" s="17" t="s">
        <v>60</v>
      </c>
      <c r="C869" s="2"/>
      <c r="D869" s="3">
        <v>14</v>
      </c>
      <c r="E869" s="79">
        <v>739153.94</v>
      </c>
      <c r="F869" s="79">
        <v>8869847.2799999975</v>
      </c>
      <c r="G869" s="79">
        <v>0</v>
      </c>
      <c r="H869" s="79">
        <v>123192.32333333329</v>
      </c>
      <c r="I869" s="79">
        <v>1231923.2333333329</v>
      </c>
      <c r="J869" s="79">
        <v>0</v>
      </c>
      <c r="K869" s="79">
        <v>0</v>
      </c>
      <c r="L869" s="79">
        <v>161041.44000000003</v>
      </c>
      <c r="M869" s="80">
        <v>10386004.276666664</v>
      </c>
    </row>
    <row r="870" spans="1:13" x14ac:dyDescent="0.25">
      <c r="A870" s="10" t="s">
        <v>96</v>
      </c>
      <c r="B870" s="17" t="s">
        <v>382</v>
      </c>
      <c r="C870" s="2"/>
      <c r="D870" s="3">
        <v>2</v>
      </c>
      <c r="E870" s="79">
        <v>20126.7</v>
      </c>
      <c r="F870" s="79">
        <v>241520.40000000002</v>
      </c>
      <c r="G870" s="79">
        <v>0</v>
      </c>
      <c r="H870" s="79">
        <v>3354.45</v>
      </c>
      <c r="I870" s="79">
        <v>33544.5</v>
      </c>
      <c r="J870" s="79">
        <v>0</v>
      </c>
      <c r="K870" s="79">
        <v>0</v>
      </c>
      <c r="L870" s="79">
        <v>51200</v>
      </c>
      <c r="M870" s="80">
        <v>329619.35000000003</v>
      </c>
    </row>
    <row r="871" spans="1:13" x14ac:dyDescent="0.25">
      <c r="A871" s="10" t="s">
        <v>243</v>
      </c>
      <c r="B871" s="17" t="s">
        <v>507</v>
      </c>
      <c r="C871" s="2"/>
      <c r="D871" s="3">
        <v>1</v>
      </c>
      <c r="E871" s="79">
        <v>9274.8974999999991</v>
      </c>
      <c r="F871" s="79">
        <v>111298.76999999999</v>
      </c>
      <c r="G871" s="79">
        <v>0</v>
      </c>
      <c r="H871" s="79">
        <v>1545.8162499999999</v>
      </c>
      <c r="I871" s="79">
        <v>15458.162499999997</v>
      </c>
      <c r="J871" s="79">
        <v>0</v>
      </c>
      <c r="K871" s="79">
        <v>0</v>
      </c>
      <c r="L871" s="79">
        <v>25600</v>
      </c>
      <c r="M871" s="80">
        <v>153902.74874999997</v>
      </c>
    </row>
    <row r="872" spans="1:13" x14ac:dyDescent="0.25">
      <c r="A872" s="10" t="s">
        <v>243</v>
      </c>
      <c r="B872" s="17" t="s">
        <v>230</v>
      </c>
      <c r="C872" s="2"/>
      <c r="D872" s="3">
        <v>1</v>
      </c>
      <c r="E872" s="79">
        <v>9417.5400000000009</v>
      </c>
      <c r="F872" s="79">
        <v>113010.48000000001</v>
      </c>
      <c r="G872" s="79">
        <v>0</v>
      </c>
      <c r="H872" s="79">
        <v>1569.5900000000001</v>
      </c>
      <c r="I872" s="79">
        <v>15695.9</v>
      </c>
      <c r="J872" s="79">
        <v>0</v>
      </c>
      <c r="K872" s="79">
        <v>0</v>
      </c>
      <c r="L872" s="79">
        <v>25600</v>
      </c>
      <c r="M872" s="80">
        <v>155875.97</v>
      </c>
    </row>
    <row r="873" spans="1:13" x14ac:dyDescent="0.25">
      <c r="A873" s="10" t="s">
        <v>89</v>
      </c>
      <c r="B873" s="17" t="s">
        <v>607</v>
      </c>
      <c r="C873" s="2"/>
      <c r="D873" s="3">
        <v>9</v>
      </c>
      <c r="E873" s="79">
        <v>80952.973199999993</v>
      </c>
      <c r="F873" s="79">
        <v>971435.67839999963</v>
      </c>
      <c r="G873" s="79">
        <v>0</v>
      </c>
      <c r="H873" s="79">
        <v>13492.162200000001</v>
      </c>
      <c r="I873" s="79">
        <v>134921.62199999997</v>
      </c>
      <c r="J873" s="79">
        <v>0</v>
      </c>
      <c r="K873" s="79">
        <v>0</v>
      </c>
      <c r="L873" s="79">
        <v>230400</v>
      </c>
      <c r="M873" s="80">
        <v>1350249.4625999997</v>
      </c>
    </row>
    <row r="874" spans="1:13" ht="30" x14ac:dyDescent="0.25">
      <c r="A874" s="10" t="s">
        <v>30</v>
      </c>
      <c r="B874" s="17" t="s">
        <v>336</v>
      </c>
      <c r="C874" s="2"/>
      <c r="D874" s="3">
        <v>1</v>
      </c>
      <c r="E874" s="79">
        <v>8994.7747999999992</v>
      </c>
      <c r="F874" s="79">
        <v>107937.29759999999</v>
      </c>
      <c r="G874" s="79">
        <v>0</v>
      </c>
      <c r="H874" s="79">
        <v>1499.1291333333331</v>
      </c>
      <c r="I874" s="79">
        <v>14991.291333333331</v>
      </c>
      <c r="J874" s="79">
        <v>0</v>
      </c>
      <c r="K874" s="79">
        <v>0</v>
      </c>
      <c r="L874" s="79">
        <v>25600</v>
      </c>
      <c r="M874" s="80">
        <v>150027.71806666665</v>
      </c>
    </row>
    <row r="875" spans="1:13" x14ac:dyDescent="0.25">
      <c r="A875" s="10" t="s">
        <v>659</v>
      </c>
      <c r="B875" s="17" t="s">
        <v>103</v>
      </c>
      <c r="C875" s="2"/>
      <c r="D875" s="3">
        <v>1</v>
      </c>
      <c r="E875" s="79">
        <v>10063.35</v>
      </c>
      <c r="F875" s="79">
        <v>120760.20000000001</v>
      </c>
      <c r="G875" s="79">
        <v>0</v>
      </c>
      <c r="H875" s="79">
        <v>1677.2249999999999</v>
      </c>
      <c r="I875" s="79">
        <v>16772.25</v>
      </c>
      <c r="J875" s="79">
        <v>0</v>
      </c>
      <c r="K875" s="79">
        <v>0</v>
      </c>
      <c r="L875" s="79">
        <v>25600</v>
      </c>
      <c r="M875" s="80">
        <v>164809.67500000002</v>
      </c>
    </row>
    <row r="876" spans="1:13" ht="30" x14ac:dyDescent="0.25">
      <c r="A876" s="10" t="s">
        <v>660</v>
      </c>
      <c r="B876" s="17" t="s">
        <v>210</v>
      </c>
      <c r="C876" s="2"/>
      <c r="D876" s="3">
        <v>1</v>
      </c>
      <c r="E876" s="79">
        <v>10063.35</v>
      </c>
      <c r="F876" s="79">
        <v>120760.20000000001</v>
      </c>
      <c r="G876" s="79">
        <v>0</v>
      </c>
      <c r="H876" s="79">
        <v>1677.2249999999999</v>
      </c>
      <c r="I876" s="79">
        <v>16772.25</v>
      </c>
      <c r="J876" s="79">
        <v>0</v>
      </c>
      <c r="K876" s="79">
        <v>0</v>
      </c>
      <c r="L876" s="79">
        <v>25600</v>
      </c>
      <c r="M876" s="80">
        <v>164809.67500000002</v>
      </c>
    </row>
    <row r="877" spans="1:13" x14ac:dyDescent="0.25">
      <c r="A877" s="10" t="s">
        <v>660</v>
      </c>
      <c r="B877" s="17" t="s">
        <v>613</v>
      </c>
      <c r="C877" s="2"/>
      <c r="D877" s="3">
        <v>1</v>
      </c>
      <c r="E877" s="79">
        <v>10063.35</v>
      </c>
      <c r="F877" s="79">
        <v>120760.20000000001</v>
      </c>
      <c r="G877" s="79">
        <v>0</v>
      </c>
      <c r="H877" s="79">
        <v>1677.2249999999999</v>
      </c>
      <c r="I877" s="79">
        <v>16772.25</v>
      </c>
      <c r="J877" s="79">
        <v>0</v>
      </c>
      <c r="K877" s="79">
        <v>0</v>
      </c>
      <c r="L877" s="79">
        <v>25600</v>
      </c>
      <c r="M877" s="80">
        <v>164809.67500000002</v>
      </c>
    </row>
    <row r="878" spans="1:13" x14ac:dyDescent="0.25">
      <c r="A878" s="10" t="s">
        <v>660</v>
      </c>
      <c r="B878" s="17" t="s">
        <v>675</v>
      </c>
      <c r="C878" s="2"/>
      <c r="D878" s="3">
        <v>1</v>
      </c>
      <c r="E878" s="79">
        <v>11971.52</v>
      </c>
      <c r="F878" s="79">
        <v>143658.23999999999</v>
      </c>
      <c r="G878" s="79">
        <v>0</v>
      </c>
      <c r="H878" s="79">
        <v>1995.2533333333336</v>
      </c>
      <c r="I878" s="79">
        <v>19952.533333333336</v>
      </c>
      <c r="J878" s="79">
        <v>0</v>
      </c>
      <c r="K878" s="79">
        <v>0</v>
      </c>
      <c r="L878" s="79">
        <v>25600</v>
      </c>
      <c r="M878" s="80">
        <v>191206.02666666664</v>
      </c>
    </row>
    <row r="879" spans="1:13" ht="30" x14ac:dyDescent="0.25">
      <c r="A879" s="10" t="s">
        <v>660</v>
      </c>
      <c r="B879" s="17" t="s">
        <v>168</v>
      </c>
      <c r="C879" s="2"/>
      <c r="D879" s="3">
        <v>1</v>
      </c>
      <c r="E879" s="79">
        <v>10063.35</v>
      </c>
      <c r="F879" s="79">
        <v>120760.20000000001</v>
      </c>
      <c r="G879" s="79">
        <v>0</v>
      </c>
      <c r="H879" s="79">
        <v>1677.2249999999999</v>
      </c>
      <c r="I879" s="79">
        <v>16772.25</v>
      </c>
      <c r="J879" s="79">
        <v>0</v>
      </c>
      <c r="K879" s="79">
        <v>0</v>
      </c>
      <c r="L879" s="79">
        <v>25600</v>
      </c>
      <c r="M879" s="80">
        <v>164809.67500000002</v>
      </c>
    </row>
    <row r="880" spans="1:13" x14ac:dyDescent="0.25">
      <c r="A880" s="10" t="s">
        <v>660</v>
      </c>
      <c r="B880" s="17" t="s">
        <v>302</v>
      </c>
      <c r="C880" s="2"/>
      <c r="D880" s="3">
        <v>1</v>
      </c>
      <c r="E880" s="79">
        <v>8581.4354999999996</v>
      </c>
      <c r="F880" s="79">
        <v>102977.226</v>
      </c>
      <c r="G880" s="79">
        <v>0</v>
      </c>
      <c r="H880" s="79">
        <v>1430.2392499999999</v>
      </c>
      <c r="I880" s="79">
        <v>14302.3925</v>
      </c>
      <c r="J880" s="79">
        <v>0</v>
      </c>
      <c r="K880" s="79">
        <v>0</v>
      </c>
      <c r="L880" s="79">
        <v>25600</v>
      </c>
      <c r="M880" s="80">
        <v>144309.85775</v>
      </c>
    </row>
    <row r="881" spans="1:13" x14ac:dyDescent="0.25">
      <c r="A881" s="10" t="s">
        <v>660</v>
      </c>
      <c r="B881" s="17" t="s">
        <v>71</v>
      </c>
      <c r="C881" s="2"/>
      <c r="D881" s="3">
        <v>1</v>
      </c>
      <c r="E881" s="79">
        <v>10063.35</v>
      </c>
      <c r="F881" s="79">
        <v>120760.20000000001</v>
      </c>
      <c r="G881" s="79">
        <v>0</v>
      </c>
      <c r="H881" s="79">
        <v>1677.2249999999999</v>
      </c>
      <c r="I881" s="79">
        <v>16772.25</v>
      </c>
      <c r="J881" s="79">
        <v>0</v>
      </c>
      <c r="K881" s="79">
        <v>0</v>
      </c>
      <c r="L881" s="79">
        <v>25600</v>
      </c>
      <c r="M881" s="80">
        <v>164809.67500000002</v>
      </c>
    </row>
    <row r="882" spans="1:13" x14ac:dyDescent="0.25">
      <c r="A882" s="10" t="s">
        <v>63</v>
      </c>
      <c r="B882" s="17" t="s">
        <v>60</v>
      </c>
      <c r="C882" s="2"/>
      <c r="D882" s="3">
        <v>16</v>
      </c>
      <c r="E882" s="79">
        <v>161013.60000000003</v>
      </c>
      <c r="F882" s="79">
        <v>1932163.1999999995</v>
      </c>
      <c r="G882" s="79">
        <v>0</v>
      </c>
      <c r="H882" s="79">
        <v>26835.599999999991</v>
      </c>
      <c r="I882" s="79">
        <v>268356</v>
      </c>
      <c r="J882" s="79">
        <v>0</v>
      </c>
      <c r="K882" s="79">
        <v>0</v>
      </c>
      <c r="L882" s="79">
        <v>409600</v>
      </c>
      <c r="M882" s="80">
        <v>2636954.7999999998</v>
      </c>
    </row>
    <row r="883" spans="1:13" x14ac:dyDescent="0.25">
      <c r="A883" s="10" t="s">
        <v>87</v>
      </c>
      <c r="B883" s="17" t="s">
        <v>86</v>
      </c>
      <c r="C883" s="2"/>
      <c r="D883" s="3">
        <v>11</v>
      </c>
      <c r="E883" s="79">
        <v>200947.5</v>
      </c>
      <c r="F883" s="79">
        <v>2411370</v>
      </c>
      <c r="G883" s="79">
        <v>0</v>
      </c>
      <c r="H883" s="79">
        <v>33491.25</v>
      </c>
      <c r="I883" s="79">
        <v>334912.5</v>
      </c>
      <c r="J883" s="79">
        <v>0</v>
      </c>
      <c r="K883" s="79">
        <v>0</v>
      </c>
      <c r="L883" s="79">
        <v>103200</v>
      </c>
      <c r="M883" s="80">
        <v>2882973.75</v>
      </c>
    </row>
    <row r="884" spans="1:13" x14ac:dyDescent="0.25">
      <c r="A884" s="10" t="s">
        <v>101</v>
      </c>
      <c r="B884" s="17" t="s">
        <v>71</v>
      </c>
      <c r="C884" s="2"/>
      <c r="D884" s="3">
        <v>1</v>
      </c>
      <c r="E884" s="79">
        <v>55000</v>
      </c>
      <c r="F884" s="79">
        <v>660000</v>
      </c>
      <c r="G884" s="79">
        <v>0</v>
      </c>
      <c r="H884" s="79">
        <v>9166.6666666666661</v>
      </c>
      <c r="I884" s="79">
        <v>91666.666666666657</v>
      </c>
      <c r="J884" s="79">
        <v>0</v>
      </c>
      <c r="K884" s="79">
        <v>0</v>
      </c>
      <c r="L884" s="79">
        <v>9102.9600000000009</v>
      </c>
      <c r="M884" s="80">
        <v>769936.29333333322</v>
      </c>
    </row>
    <row r="885" spans="1:13" x14ac:dyDescent="0.25">
      <c r="A885" s="10" t="s">
        <v>55</v>
      </c>
      <c r="B885" s="17" t="s">
        <v>26</v>
      </c>
      <c r="C885" s="2"/>
      <c r="D885" s="3">
        <v>1</v>
      </c>
      <c r="E885" s="79">
        <v>54815</v>
      </c>
      <c r="F885" s="79">
        <v>657780</v>
      </c>
      <c r="G885" s="79">
        <v>0</v>
      </c>
      <c r="H885" s="79">
        <v>9135.8333333333339</v>
      </c>
      <c r="I885" s="79">
        <v>91358.333333333343</v>
      </c>
      <c r="J885" s="79">
        <v>0</v>
      </c>
      <c r="K885" s="79">
        <v>0</v>
      </c>
      <c r="L885" s="79">
        <v>24000</v>
      </c>
      <c r="M885" s="80">
        <v>782274.16666666674</v>
      </c>
    </row>
    <row r="886" spans="1:13" ht="30" x14ac:dyDescent="0.25">
      <c r="A886" s="10" t="s">
        <v>318</v>
      </c>
      <c r="B886" s="17" t="s">
        <v>314</v>
      </c>
      <c r="C886" s="2"/>
      <c r="D886" s="3">
        <v>1</v>
      </c>
      <c r="E886" s="79">
        <v>13772.6415585</v>
      </c>
      <c r="F886" s="79">
        <v>165271.69870199999</v>
      </c>
      <c r="G886" s="79">
        <v>0</v>
      </c>
      <c r="H886" s="79">
        <v>2295.4402597499998</v>
      </c>
      <c r="I886" s="79">
        <v>22954.402597499997</v>
      </c>
      <c r="J886" s="79">
        <v>0</v>
      </c>
      <c r="K886" s="79">
        <v>0</v>
      </c>
      <c r="L886" s="79">
        <v>18886.32077925</v>
      </c>
      <c r="M886" s="80">
        <v>209407.86233849998</v>
      </c>
    </row>
    <row r="887" spans="1:13" x14ac:dyDescent="0.25">
      <c r="A887" s="10" t="s">
        <v>56</v>
      </c>
      <c r="B887" s="17" t="s">
        <v>26</v>
      </c>
      <c r="C887" s="2"/>
      <c r="D887" s="3">
        <v>1</v>
      </c>
      <c r="E887" s="79">
        <v>38500</v>
      </c>
      <c r="F887" s="79">
        <v>462000</v>
      </c>
      <c r="G887" s="79">
        <v>0</v>
      </c>
      <c r="H887" s="79">
        <v>6416.6666666666661</v>
      </c>
      <c r="I887" s="79">
        <v>64166.666666666664</v>
      </c>
      <c r="J887" s="79">
        <v>0</v>
      </c>
      <c r="K887" s="79">
        <v>0</v>
      </c>
      <c r="L887" s="79">
        <v>24000</v>
      </c>
      <c r="M887" s="80">
        <v>556583.33333333337</v>
      </c>
    </row>
    <row r="888" spans="1:13" x14ac:dyDescent="0.25">
      <c r="A888" s="10" t="s">
        <v>70</v>
      </c>
      <c r="B888" s="17" t="s">
        <v>65</v>
      </c>
      <c r="C888" s="2"/>
      <c r="D888" s="3">
        <v>1</v>
      </c>
      <c r="E888" s="79">
        <v>60296.5</v>
      </c>
      <c r="F888" s="79">
        <v>723558</v>
      </c>
      <c r="G888" s="79">
        <v>0</v>
      </c>
      <c r="H888" s="79">
        <v>10049.416666666668</v>
      </c>
      <c r="I888" s="79">
        <v>100494.16666666667</v>
      </c>
      <c r="J888" s="79">
        <v>0</v>
      </c>
      <c r="K888" s="79">
        <v>0</v>
      </c>
      <c r="L888" s="79">
        <v>11502.960000000001</v>
      </c>
      <c r="M888" s="80">
        <v>845604.54333333322</v>
      </c>
    </row>
    <row r="889" spans="1:13" x14ac:dyDescent="0.25">
      <c r="A889" s="10" t="s">
        <v>10</v>
      </c>
      <c r="B889" s="17" t="s">
        <v>148</v>
      </c>
      <c r="C889" s="2"/>
      <c r="D889" s="3">
        <v>1</v>
      </c>
      <c r="E889" s="79">
        <v>15386.25605</v>
      </c>
      <c r="F889" s="79">
        <v>184635.07260000001</v>
      </c>
      <c r="G889" s="79">
        <v>0</v>
      </c>
      <c r="H889" s="79">
        <v>2564.3760083333332</v>
      </c>
      <c r="I889" s="79">
        <v>25643.760083333331</v>
      </c>
      <c r="J889" s="79">
        <v>0</v>
      </c>
      <c r="K889" s="79">
        <v>0</v>
      </c>
      <c r="L889" s="79">
        <v>16000</v>
      </c>
      <c r="M889" s="80">
        <v>228843.20869166669</v>
      </c>
    </row>
    <row r="890" spans="1:13" ht="30" x14ac:dyDescent="0.25">
      <c r="A890" s="10" t="s">
        <v>10</v>
      </c>
      <c r="B890" s="17" t="s">
        <v>210</v>
      </c>
      <c r="C890" s="2"/>
      <c r="D890" s="3">
        <v>2</v>
      </c>
      <c r="E890" s="79">
        <v>30772.5121</v>
      </c>
      <c r="F890" s="79">
        <v>369270.14520000003</v>
      </c>
      <c r="G890" s="79">
        <v>0</v>
      </c>
      <c r="H890" s="79">
        <v>5128.7520166666663</v>
      </c>
      <c r="I890" s="79">
        <v>51287.520166666662</v>
      </c>
      <c r="J890" s="79">
        <v>0</v>
      </c>
      <c r="K890" s="79">
        <v>0</v>
      </c>
      <c r="L890" s="79">
        <v>32000</v>
      </c>
      <c r="M890" s="80">
        <v>457686.41738333338</v>
      </c>
    </row>
    <row r="891" spans="1:13" ht="30" x14ac:dyDescent="0.25">
      <c r="A891" s="10" t="s">
        <v>10</v>
      </c>
      <c r="B891" s="17" t="s">
        <v>151</v>
      </c>
      <c r="C891" s="2"/>
      <c r="D891" s="3">
        <v>1</v>
      </c>
      <c r="E891" s="79">
        <v>18339.75</v>
      </c>
      <c r="F891" s="79">
        <v>220077</v>
      </c>
      <c r="G891" s="79">
        <v>0</v>
      </c>
      <c r="H891" s="79">
        <v>3056.625</v>
      </c>
      <c r="I891" s="79">
        <v>30566.250000000004</v>
      </c>
      <c r="J891" s="79">
        <v>0</v>
      </c>
      <c r="K891" s="79">
        <v>0</v>
      </c>
      <c r="L891" s="79">
        <v>8400</v>
      </c>
      <c r="M891" s="80">
        <v>262099.875</v>
      </c>
    </row>
    <row r="892" spans="1:13" x14ac:dyDescent="0.25">
      <c r="A892" s="10" t="s">
        <v>10</v>
      </c>
      <c r="B892" s="17" t="s">
        <v>605</v>
      </c>
      <c r="C892" s="2"/>
      <c r="D892" s="3">
        <v>1</v>
      </c>
      <c r="E892" s="79">
        <v>15386.25605</v>
      </c>
      <c r="F892" s="79">
        <v>184635.07260000001</v>
      </c>
      <c r="G892" s="79">
        <v>0</v>
      </c>
      <c r="H892" s="79">
        <v>2564.3760083333332</v>
      </c>
      <c r="I892" s="79">
        <v>25643.760083333331</v>
      </c>
      <c r="J892" s="79">
        <v>0</v>
      </c>
      <c r="K892" s="79">
        <v>0</v>
      </c>
      <c r="L892" s="79">
        <v>16000</v>
      </c>
      <c r="M892" s="80">
        <v>228843.20869166669</v>
      </c>
    </row>
    <row r="893" spans="1:13" x14ac:dyDescent="0.25">
      <c r="A893" s="10" t="s">
        <v>10</v>
      </c>
      <c r="B893" s="17" t="s">
        <v>610</v>
      </c>
      <c r="C893" s="2"/>
      <c r="D893" s="3">
        <v>1</v>
      </c>
      <c r="E893" s="79">
        <v>15386.25605</v>
      </c>
      <c r="F893" s="79">
        <v>184635.07260000001</v>
      </c>
      <c r="G893" s="79">
        <v>0</v>
      </c>
      <c r="H893" s="79">
        <v>2564.3760083333332</v>
      </c>
      <c r="I893" s="79">
        <v>25643.760083333331</v>
      </c>
      <c r="J893" s="79">
        <v>0</v>
      </c>
      <c r="K893" s="79">
        <v>0</v>
      </c>
      <c r="L893" s="79">
        <v>16000</v>
      </c>
      <c r="M893" s="80">
        <v>228843.20869166669</v>
      </c>
    </row>
    <row r="894" spans="1:13" x14ac:dyDescent="0.25">
      <c r="A894" s="10" t="s">
        <v>10</v>
      </c>
      <c r="B894" s="17" t="s">
        <v>614</v>
      </c>
      <c r="C894" s="2"/>
      <c r="D894" s="3">
        <v>2</v>
      </c>
      <c r="E894" s="79">
        <v>30156.996650000001</v>
      </c>
      <c r="F894" s="79">
        <v>361883.95980000001</v>
      </c>
      <c r="G894" s="79">
        <v>0</v>
      </c>
      <c r="H894" s="79">
        <v>5026.1661083333338</v>
      </c>
      <c r="I894" s="79">
        <v>50261.66108333334</v>
      </c>
      <c r="J894" s="79">
        <v>0</v>
      </c>
      <c r="K894" s="79">
        <v>0</v>
      </c>
      <c r="L894" s="79">
        <v>52600</v>
      </c>
      <c r="M894" s="80">
        <v>469771.78699166665</v>
      </c>
    </row>
    <row r="895" spans="1:13" x14ac:dyDescent="0.25">
      <c r="A895" s="10" t="s">
        <v>10</v>
      </c>
      <c r="B895" s="17" t="s">
        <v>618</v>
      </c>
      <c r="C895" s="2"/>
      <c r="D895" s="3">
        <v>1</v>
      </c>
      <c r="E895" s="79">
        <v>25000</v>
      </c>
      <c r="F895" s="79">
        <v>300000</v>
      </c>
      <c r="G895" s="79">
        <v>0</v>
      </c>
      <c r="H895" s="79">
        <v>4166.666666666667</v>
      </c>
      <c r="I895" s="79">
        <v>41666.666666666672</v>
      </c>
      <c r="J895" s="79">
        <v>0</v>
      </c>
      <c r="K895" s="79">
        <v>0</v>
      </c>
      <c r="L895" s="79">
        <v>19200</v>
      </c>
      <c r="M895" s="80">
        <v>365033.33333333337</v>
      </c>
    </row>
    <row r="896" spans="1:13" ht="30" x14ac:dyDescent="0.25">
      <c r="A896" s="10" t="s">
        <v>10</v>
      </c>
      <c r="B896" s="17" t="s">
        <v>336</v>
      </c>
      <c r="C896" s="2"/>
      <c r="D896" s="3">
        <v>1</v>
      </c>
      <c r="E896" s="79">
        <v>25071.64</v>
      </c>
      <c r="F896" s="79">
        <v>300859.68</v>
      </c>
      <c r="G896" s="79">
        <v>0</v>
      </c>
      <c r="H896" s="79">
        <v>4178.6066666666666</v>
      </c>
      <c r="I896" s="79">
        <v>41786.066666666666</v>
      </c>
      <c r="J896" s="79">
        <v>0</v>
      </c>
      <c r="K896" s="79">
        <v>0</v>
      </c>
      <c r="L896" s="79">
        <v>8400</v>
      </c>
      <c r="M896" s="80">
        <v>355224.35333333333</v>
      </c>
    </row>
    <row r="897" spans="1:13" x14ac:dyDescent="0.25">
      <c r="A897" s="10" t="s">
        <v>10</v>
      </c>
      <c r="B897" s="17" t="s">
        <v>275</v>
      </c>
      <c r="C897" s="2"/>
      <c r="D897" s="3">
        <v>1</v>
      </c>
      <c r="E897" s="79">
        <v>16642.481899999999</v>
      </c>
      <c r="F897" s="79">
        <v>199709.78279999999</v>
      </c>
      <c r="G897" s="79">
        <v>0</v>
      </c>
      <c r="H897" s="79">
        <v>2773.746983333333</v>
      </c>
      <c r="I897" s="79">
        <v>27737.469833333329</v>
      </c>
      <c r="J897" s="79">
        <v>0</v>
      </c>
      <c r="K897" s="79">
        <v>0</v>
      </c>
      <c r="L897" s="79">
        <v>8400</v>
      </c>
      <c r="M897" s="80">
        <v>238620.99961666667</v>
      </c>
    </row>
    <row r="898" spans="1:13" x14ac:dyDescent="0.25">
      <c r="A898" s="10" t="s">
        <v>10</v>
      </c>
      <c r="B898" s="17" t="s">
        <v>507</v>
      </c>
      <c r="C898" s="2"/>
      <c r="D898" s="3">
        <v>3</v>
      </c>
      <c r="E898" s="79">
        <v>48748.737949999995</v>
      </c>
      <c r="F898" s="79">
        <v>584984.8554</v>
      </c>
      <c r="G898" s="79">
        <v>0</v>
      </c>
      <c r="H898" s="79">
        <v>8124.7896583333331</v>
      </c>
      <c r="I898" s="79">
        <v>81247.896583333335</v>
      </c>
      <c r="J898" s="79">
        <v>0</v>
      </c>
      <c r="K898" s="79">
        <v>0</v>
      </c>
      <c r="L898" s="79">
        <v>48400</v>
      </c>
      <c r="M898" s="80">
        <v>722757.54164166667</v>
      </c>
    </row>
    <row r="899" spans="1:13" ht="30" x14ac:dyDescent="0.25">
      <c r="A899" s="10" t="s">
        <v>10</v>
      </c>
      <c r="B899" s="17" t="s">
        <v>568</v>
      </c>
      <c r="C899" s="2"/>
      <c r="D899" s="3">
        <v>1</v>
      </c>
      <c r="E899" s="79">
        <v>23500</v>
      </c>
      <c r="F899" s="79">
        <v>282000</v>
      </c>
      <c r="G899" s="79">
        <v>0</v>
      </c>
      <c r="H899" s="79">
        <v>3916.666666666667</v>
      </c>
      <c r="I899" s="79">
        <v>39166.666666666672</v>
      </c>
      <c r="J899" s="79">
        <v>0</v>
      </c>
      <c r="K899" s="79">
        <v>0</v>
      </c>
      <c r="L899" s="79">
        <v>12400</v>
      </c>
      <c r="M899" s="80">
        <v>337483.33333333337</v>
      </c>
    </row>
    <row r="900" spans="1:13" ht="30" x14ac:dyDescent="0.25">
      <c r="A900" s="10" t="s">
        <v>10</v>
      </c>
      <c r="B900" s="17" t="s">
        <v>15</v>
      </c>
      <c r="C900" s="2"/>
      <c r="D900" s="3">
        <v>2</v>
      </c>
      <c r="E900" s="79">
        <v>33725.285000000003</v>
      </c>
      <c r="F900" s="79">
        <v>404703.42</v>
      </c>
      <c r="G900" s="79">
        <v>0</v>
      </c>
      <c r="H900" s="79">
        <v>5620.8808333333336</v>
      </c>
      <c r="I900" s="79">
        <v>56208.808333333334</v>
      </c>
      <c r="J900" s="79">
        <v>0</v>
      </c>
      <c r="K900" s="79">
        <v>0</v>
      </c>
      <c r="L900" s="79">
        <v>24400</v>
      </c>
      <c r="M900" s="80">
        <v>490933.10916666669</v>
      </c>
    </row>
    <row r="901" spans="1:13" ht="30" x14ac:dyDescent="0.25">
      <c r="A901" s="10" t="s">
        <v>10</v>
      </c>
      <c r="B901" s="17" t="s">
        <v>168</v>
      </c>
      <c r="C901" s="2"/>
      <c r="D901" s="3">
        <v>2</v>
      </c>
      <c r="E901" s="79">
        <v>34090.658800000005</v>
      </c>
      <c r="F901" s="79">
        <v>409087.90560000006</v>
      </c>
      <c r="G901" s="79">
        <v>0</v>
      </c>
      <c r="H901" s="79">
        <v>5681.7764666666662</v>
      </c>
      <c r="I901" s="79">
        <v>56817.76466666667</v>
      </c>
      <c r="J901" s="79">
        <v>0</v>
      </c>
      <c r="K901" s="79">
        <v>0</v>
      </c>
      <c r="L901" s="79">
        <v>24400</v>
      </c>
      <c r="M901" s="80">
        <v>495987.4467333334</v>
      </c>
    </row>
    <row r="902" spans="1:13" x14ac:dyDescent="0.25">
      <c r="A902" s="10" t="s">
        <v>10</v>
      </c>
      <c r="B902" s="17" t="s">
        <v>302</v>
      </c>
      <c r="C902" s="2"/>
      <c r="D902" s="3">
        <v>2</v>
      </c>
      <c r="E902" s="79">
        <v>36679.5</v>
      </c>
      <c r="F902" s="79">
        <v>440154</v>
      </c>
      <c r="G902" s="79">
        <v>0</v>
      </c>
      <c r="H902" s="79">
        <v>6113.25</v>
      </c>
      <c r="I902" s="79">
        <v>61132.500000000007</v>
      </c>
      <c r="J902" s="79">
        <v>0</v>
      </c>
      <c r="K902" s="79">
        <v>0</v>
      </c>
      <c r="L902" s="79">
        <v>16800</v>
      </c>
      <c r="M902" s="80">
        <v>524199.75</v>
      </c>
    </row>
    <row r="903" spans="1:13" ht="30" x14ac:dyDescent="0.25">
      <c r="A903" s="10" t="s">
        <v>10</v>
      </c>
      <c r="B903" s="17" t="s">
        <v>294</v>
      </c>
      <c r="C903" s="2"/>
      <c r="D903" s="3">
        <v>1</v>
      </c>
      <c r="E903" s="79">
        <v>18339.75</v>
      </c>
      <c r="F903" s="79">
        <v>220077</v>
      </c>
      <c r="G903" s="79">
        <v>0</v>
      </c>
      <c r="H903" s="79">
        <v>3056.625</v>
      </c>
      <c r="I903" s="79">
        <v>30566.250000000004</v>
      </c>
      <c r="J903" s="79">
        <v>0</v>
      </c>
      <c r="K903" s="79">
        <v>0</v>
      </c>
      <c r="L903" s="79">
        <v>8400</v>
      </c>
      <c r="M903" s="80">
        <v>262099.875</v>
      </c>
    </row>
    <row r="904" spans="1:13" ht="30" x14ac:dyDescent="0.25">
      <c r="A904" s="10" t="s">
        <v>10</v>
      </c>
      <c r="B904" s="17" t="s">
        <v>178</v>
      </c>
      <c r="C904" s="2"/>
      <c r="D904" s="3">
        <v>1</v>
      </c>
      <c r="E904" s="79">
        <v>14471.5571</v>
      </c>
      <c r="F904" s="79">
        <v>173658.68520000001</v>
      </c>
      <c r="G904" s="79">
        <v>0</v>
      </c>
      <c r="H904" s="79">
        <v>2411.9261833333335</v>
      </c>
      <c r="I904" s="79">
        <v>24119.261833333334</v>
      </c>
      <c r="J904" s="79">
        <v>0</v>
      </c>
      <c r="K904" s="79">
        <v>0</v>
      </c>
      <c r="L904" s="79">
        <v>26200</v>
      </c>
      <c r="M904" s="80">
        <v>226389.87321666666</v>
      </c>
    </row>
    <row r="905" spans="1:13" x14ac:dyDescent="0.25">
      <c r="A905" s="10" t="s">
        <v>10</v>
      </c>
      <c r="B905" s="17" t="s">
        <v>64</v>
      </c>
      <c r="C905" s="2"/>
      <c r="D905" s="3">
        <v>2</v>
      </c>
      <c r="E905" s="79">
        <v>38100</v>
      </c>
      <c r="F905" s="79">
        <v>457200</v>
      </c>
      <c r="G905" s="79">
        <v>0</v>
      </c>
      <c r="H905" s="79">
        <v>6350</v>
      </c>
      <c r="I905" s="79">
        <v>63500</v>
      </c>
      <c r="J905" s="79">
        <v>0</v>
      </c>
      <c r="K905" s="79">
        <v>0</v>
      </c>
      <c r="L905" s="79">
        <v>32000</v>
      </c>
      <c r="M905" s="80">
        <v>559050</v>
      </c>
    </row>
    <row r="906" spans="1:13" x14ac:dyDescent="0.25">
      <c r="A906" s="10" t="s">
        <v>10</v>
      </c>
      <c r="B906" s="17" t="s">
        <v>24</v>
      </c>
      <c r="C906" s="2"/>
      <c r="D906" s="3">
        <v>1</v>
      </c>
      <c r="E906" s="79">
        <v>14471.5571</v>
      </c>
      <c r="F906" s="79">
        <v>173658.68520000001</v>
      </c>
      <c r="G906" s="79">
        <v>0</v>
      </c>
      <c r="H906" s="79">
        <v>2411.9261833333335</v>
      </c>
      <c r="I906" s="79">
        <v>24119.261833333334</v>
      </c>
      <c r="J906" s="79">
        <v>0</v>
      </c>
      <c r="K906" s="79">
        <v>0</v>
      </c>
      <c r="L906" s="79">
        <v>26200</v>
      </c>
      <c r="M906" s="80">
        <v>226389.87321666666</v>
      </c>
    </row>
    <row r="907" spans="1:13" x14ac:dyDescent="0.25">
      <c r="A907" s="10" t="s">
        <v>10</v>
      </c>
      <c r="B907" s="17" t="s">
        <v>545</v>
      </c>
      <c r="C907" s="2"/>
      <c r="D907" s="3">
        <v>1</v>
      </c>
      <c r="E907" s="79">
        <v>15386.25605</v>
      </c>
      <c r="F907" s="79">
        <v>184635.07260000001</v>
      </c>
      <c r="G907" s="79">
        <v>0</v>
      </c>
      <c r="H907" s="79">
        <v>2564.3760083333332</v>
      </c>
      <c r="I907" s="79">
        <v>25643.760083333331</v>
      </c>
      <c r="J907" s="79">
        <v>0</v>
      </c>
      <c r="K907" s="79">
        <v>0</v>
      </c>
      <c r="L907" s="79">
        <v>16000</v>
      </c>
      <c r="M907" s="80">
        <v>228843.20869166669</v>
      </c>
    </row>
    <row r="908" spans="1:13" x14ac:dyDescent="0.25">
      <c r="A908" s="10" t="s">
        <v>10</v>
      </c>
      <c r="B908" s="17" t="s">
        <v>65</v>
      </c>
      <c r="C908" s="2"/>
      <c r="D908" s="3">
        <v>1</v>
      </c>
      <c r="E908" s="79">
        <v>15386.58</v>
      </c>
      <c r="F908" s="79">
        <v>184638.96</v>
      </c>
      <c r="G908" s="79">
        <v>0</v>
      </c>
      <c r="H908" s="79">
        <v>2564.4299999999998</v>
      </c>
      <c r="I908" s="79">
        <v>25644.3</v>
      </c>
      <c r="J908" s="79">
        <v>0</v>
      </c>
      <c r="K908" s="79">
        <v>0</v>
      </c>
      <c r="L908" s="79">
        <v>16000</v>
      </c>
      <c r="M908" s="80">
        <v>228847.68999999997</v>
      </c>
    </row>
    <row r="909" spans="1:13" ht="30" x14ac:dyDescent="0.25">
      <c r="A909" s="10" t="s">
        <v>95</v>
      </c>
      <c r="B909" s="17" t="s">
        <v>616</v>
      </c>
      <c r="C909" s="2"/>
      <c r="D909" s="3">
        <v>1</v>
      </c>
      <c r="E909" s="79">
        <v>33500</v>
      </c>
      <c r="F909" s="79">
        <v>402000</v>
      </c>
      <c r="G909" s="79">
        <v>0</v>
      </c>
      <c r="H909" s="79">
        <v>5583.3333333333339</v>
      </c>
      <c r="I909" s="79">
        <v>55833.333333333336</v>
      </c>
      <c r="J909" s="79">
        <v>0</v>
      </c>
      <c r="K909" s="79">
        <v>0</v>
      </c>
      <c r="L909" s="79">
        <v>40750</v>
      </c>
      <c r="M909" s="80">
        <v>504166.66666666663</v>
      </c>
    </row>
    <row r="910" spans="1:13" ht="30" x14ac:dyDescent="0.25">
      <c r="A910" s="10" t="s">
        <v>332</v>
      </c>
      <c r="B910" s="17" t="s">
        <v>314</v>
      </c>
      <c r="C910" s="2"/>
      <c r="D910" s="3">
        <v>1</v>
      </c>
      <c r="E910" s="79">
        <v>25071.64</v>
      </c>
      <c r="F910" s="79">
        <v>300859.68</v>
      </c>
      <c r="G910" s="79">
        <v>0</v>
      </c>
      <c r="H910" s="79">
        <v>4178.6066666666666</v>
      </c>
      <c r="I910" s="79">
        <v>41786.066666666666</v>
      </c>
      <c r="J910" s="79">
        <v>0</v>
      </c>
      <c r="K910" s="79">
        <v>0</v>
      </c>
      <c r="L910" s="79">
        <v>20935.82</v>
      </c>
      <c r="M910" s="80">
        <v>367760.17333333334</v>
      </c>
    </row>
    <row r="911" spans="1:13" ht="30" x14ac:dyDescent="0.25">
      <c r="A911" s="10" t="s">
        <v>333</v>
      </c>
      <c r="B911" s="17" t="s">
        <v>314</v>
      </c>
      <c r="C911" s="2"/>
      <c r="D911" s="3">
        <v>7</v>
      </c>
      <c r="E911" s="79">
        <v>224518.54877609934</v>
      </c>
      <c r="F911" s="79">
        <v>2694222.5853131916</v>
      </c>
      <c r="G911" s="79">
        <v>0</v>
      </c>
      <c r="H911" s="79">
        <v>37419.758129349888</v>
      </c>
      <c r="I911" s="79">
        <v>374197.58129349886</v>
      </c>
      <c r="J911" s="79">
        <v>0</v>
      </c>
      <c r="K911" s="79">
        <v>0</v>
      </c>
      <c r="L911" s="79">
        <v>171059.27438804964</v>
      </c>
      <c r="M911" s="80">
        <v>3276899.1991240904</v>
      </c>
    </row>
    <row r="912" spans="1:13" x14ac:dyDescent="0.25">
      <c r="A912" s="10" t="s">
        <v>244</v>
      </c>
      <c r="B912" s="17" t="s">
        <v>230</v>
      </c>
      <c r="C912" s="2"/>
      <c r="D912" s="3">
        <v>1</v>
      </c>
      <c r="E912" s="79">
        <v>19907.25</v>
      </c>
      <c r="F912" s="79">
        <v>238887</v>
      </c>
      <c r="G912" s="79">
        <v>0</v>
      </c>
      <c r="H912" s="79">
        <v>3317.875</v>
      </c>
      <c r="I912" s="79">
        <v>33178.75</v>
      </c>
      <c r="J912" s="79">
        <v>0</v>
      </c>
      <c r="K912" s="79">
        <v>0</v>
      </c>
      <c r="L912" s="79">
        <v>24000</v>
      </c>
      <c r="M912" s="80">
        <v>299383.625</v>
      </c>
    </row>
    <row r="913" spans="1:13" x14ac:dyDescent="0.25">
      <c r="A913" s="10" t="s">
        <v>49</v>
      </c>
      <c r="B913" s="17" t="s">
        <v>148</v>
      </c>
      <c r="C913" s="2"/>
      <c r="D913" s="3">
        <v>1</v>
      </c>
      <c r="E913" s="79">
        <v>8000</v>
      </c>
      <c r="F913" s="79">
        <v>96000</v>
      </c>
      <c r="G913" s="79">
        <v>0</v>
      </c>
      <c r="H913" s="79">
        <v>1333.3333333333335</v>
      </c>
      <c r="I913" s="79">
        <v>13333.333333333334</v>
      </c>
      <c r="J913" s="79">
        <v>0</v>
      </c>
      <c r="K913" s="79">
        <v>0</v>
      </c>
      <c r="L913" s="79">
        <v>26400</v>
      </c>
      <c r="M913" s="80">
        <v>137066.66666666666</v>
      </c>
    </row>
    <row r="914" spans="1:13" x14ac:dyDescent="0.25">
      <c r="A914" s="10" t="s">
        <v>49</v>
      </c>
      <c r="B914" s="17" t="s">
        <v>606</v>
      </c>
      <c r="C914" s="2"/>
      <c r="D914" s="3">
        <v>1</v>
      </c>
      <c r="E914" s="79">
        <v>14471.5571</v>
      </c>
      <c r="F914" s="79">
        <v>173658.68520000001</v>
      </c>
      <c r="G914" s="79">
        <v>0</v>
      </c>
      <c r="H914" s="79">
        <v>2411.9261833333335</v>
      </c>
      <c r="I914" s="79">
        <v>24119.261833333334</v>
      </c>
      <c r="J914" s="79">
        <v>0</v>
      </c>
      <c r="K914" s="79">
        <v>0</v>
      </c>
      <c r="L914" s="79">
        <v>26200</v>
      </c>
      <c r="M914" s="80">
        <v>226389.87321666666</v>
      </c>
    </row>
    <row r="915" spans="1:13" x14ac:dyDescent="0.25">
      <c r="A915" s="10" t="s">
        <v>49</v>
      </c>
      <c r="B915" s="17" t="s">
        <v>613</v>
      </c>
      <c r="C915" s="2"/>
      <c r="D915" s="3">
        <v>1</v>
      </c>
      <c r="E915" s="79">
        <v>14471.5571</v>
      </c>
      <c r="F915" s="79">
        <v>173658.68520000001</v>
      </c>
      <c r="G915" s="79">
        <v>0</v>
      </c>
      <c r="H915" s="79">
        <v>2411.9261833333335</v>
      </c>
      <c r="I915" s="79">
        <v>24119.261833333334</v>
      </c>
      <c r="J915" s="79">
        <v>0</v>
      </c>
      <c r="K915" s="79">
        <v>0</v>
      </c>
      <c r="L915" s="79">
        <v>26200</v>
      </c>
      <c r="M915" s="80">
        <v>226389.87321666666</v>
      </c>
    </row>
    <row r="916" spans="1:13" x14ac:dyDescent="0.25">
      <c r="A916" s="10" t="s">
        <v>49</v>
      </c>
      <c r="B916" s="17" t="s">
        <v>599</v>
      </c>
      <c r="C916" s="2"/>
      <c r="D916" s="3">
        <v>3</v>
      </c>
      <c r="E916" s="79">
        <v>45943.114199999996</v>
      </c>
      <c r="F916" s="79">
        <v>551317.37040000001</v>
      </c>
      <c r="G916" s="79">
        <v>0</v>
      </c>
      <c r="H916" s="79">
        <v>7657.1857</v>
      </c>
      <c r="I916" s="79">
        <v>76571.857000000004</v>
      </c>
      <c r="J916" s="79">
        <v>0</v>
      </c>
      <c r="K916" s="79">
        <v>0</v>
      </c>
      <c r="L916" s="79">
        <v>78600</v>
      </c>
      <c r="M916" s="80">
        <v>714146.41310000001</v>
      </c>
    </row>
    <row r="917" spans="1:13" x14ac:dyDescent="0.25">
      <c r="A917" s="10" t="s">
        <v>49</v>
      </c>
      <c r="B917" s="17" t="s">
        <v>106</v>
      </c>
      <c r="C917" s="2"/>
      <c r="D917" s="3">
        <v>2</v>
      </c>
      <c r="E917" s="79">
        <v>27007.423900000002</v>
      </c>
      <c r="F917" s="79">
        <v>324089.08679999999</v>
      </c>
      <c r="G917" s="79">
        <v>0</v>
      </c>
      <c r="H917" s="79">
        <v>4501.2373166666675</v>
      </c>
      <c r="I917" s="79">
        <v>45012.373166666672</v>
      </c>
      <c r="J917" s="79">
        <v>0</v>
      </c>
      <c r="K917" s="79">
        <v>0</v>
      </c>
      <c r="L917" s="79">
        <v>54800</v>
      </c>
      <c r="M917" s="80">
        <v>428402.69728333334</v>
      </c>
    </row>
    <row r="918" spans="1:13" x14ac:dyDescent="0.25">
      <c r="A918" s="10" t="s">
        <v>49</v>
      </c>
      <c r="B918" s="17" t="s">
        <v>166</v>
      </c>
      <c r="C918" s="2"/>
      <c r="D918" s="3">
        <v>2</v>
      </c>
      <c r="E918" s="79">
        <v>25091.996599999999</v>
      </c>
      <c r="F918" s="79">
        <v>301103.95920000004</v>
      </c>
      <c r="G918" s="79">
        <v>0</v>
      </c>
      <c r="H918" s="79">
        <v>4181.9994333333334</v>
      </c>
      <c r="I918" s="79">
        <v>41819.994333333336</v>
      </c>
      <c r="J918" s="79">
        <v>0</v>
      </c>
      <c r="K918" s="79">
        <v>0</v>
      </c>
      <c r="L918" s="79">
        <v>54800</v>
      </c>
      <c r="M918" s="80">
        <v>401905.95296666672</v>
      </c>
    </row>
    <row r="919" spans="1:13" x14ac:dyDescent="0.25">
      <c r="A919" s="10" t="s">
        <v>49</v>
      </c>
      <c r="B919" s="17" t="s">
        <v>609</v>
      </c>
      <c r="C919" s="2"/>
      <c r="D919" s="3">
        <v>1</v>
      </c>
      <c r="E919" s="79">
        <v>10774.995000000001</v>
      </c>
      <c r="F919" s="79">
        <v>129299.94</v>
      </c>
      <c r="G919" s="79">
        <v>0</v>
      </c>
      <c r="H919" s="79">
        <v>1795.8325000000002</v>
      </c>
      <c r="I919" s="79">
        <v>17958.325000000001</v>
      </c>
      <c r="J919" s="79">
        <v>0</v>
      </c>
      <c r="K919" s="79">
        <v>0</v>
      </c>
      <c r="L919" s="79">
        <v>28600</v>
      </c>
      <c r="M919" s="80">
        <v>177654.0975</v>
      </c>
    </row>
    <row r="920" spans="1:13" x14ac:dyDescent="0.25">
      <c r="A920" s="10" t="s">
        <v>49</v>
      </c>
      <c r="B920" s="17" t="s">
        <v>603</v>
      </c>
      <c r="C920" s="2"/>
      <c r="D920" s="3">
        <v>2</v>
      </c>
      <c r="E920" s="79">
        <v>27277.0916</v>
      </c>
      <c r="F920" s="79">
        <v>327325.0992</v>
      </c>
      <c r="G920" s="79">
        <v>0</v>
      </c>
      <c r="H920" s="79">
        <v>4546.1819333333333</v>
      </c>
      <c r="I920" s="79">
        <v>45461.819333333333</v>
      </c>
      <c r="J920" s="79">
        <v>0</v>
      </c>
      <c r="K920" s="79">
        <v>0</v>
      </c>
      <c r="L920" s="79">
        <v>44600</v>
      </c>
      <c r="M920" s="80">
        <v>421933.10046666668</v>
      </c>
    </row>
    <row r="921" spans="1:13" x14ac:dyDescent="0.25">
      <c r="A921" s="10" t="s">
        <v>49</v>
      </c>
      <c r="B921" s="17" t="s">
        <v>604</v>
      </c>
      <c r="C921" s="2"/>
      <c r="D921" s="3">
        <v>2</v>
      </c>
      <c r="E921" s="79">
        <v>24507.319100000001</v>
      </c>
      <c r="F921" s="79">
        <v>294087.82920000004</v>
      </c>
      <c r="G921" s="79">
        <v>0</v>
      </c>
      <c r="H921" s="79">
        <v>4084.5531833333334</v>
      </c>
      <c r="I921" s="79">
        <v>40845.531833333342</v>
      </c>
      <c r="J921" s="79">
        <v>0</v>
      </c>
      <c r="K921" s="79">
        <v>0</v>
      </c>
      <c r="L921" s="79">
        <v>54800</v>
      </c>
      <c r="M921" s="80">
        <v>393817.91421666672</v>
      </c>
    </row>
    <row r="922" spans="1:13" ht="30" x14ac:dyDescent="0.25">
      <c r="A922" s="10" t="s">
        <v>49</v>
      </c>
      <c r="B922" s="17" t="s">
        <v>674</v>
      </c>
      <c r="C922" s="2"/>
      <c r="D922" s="3">
        <v>1</v>
      </c>
      <c r="E922" s="79">
        <v>12576.397349999999</v>
      </c>
      <c r="F922" s="79">
        <v>150916.76819999999</v>
      </c>
      <c r="G922" s="79">
        <v>0</v>
      </c>
      <c r="H922" s="79">
        <v>2096.066225</v>
      </c>
      <c r="I922" s="79">
        <v>20960.662249999998</v>
      </c>
      <c r="J922" s="79">
        <v>0</v>
      </c>
      <c r="K922" s="79">
        <v>0</v>
      </c>
      <c r="L922" s="79">
        <v>28600</v>
      </c>
      <c r="M922" s="80">
        <v>202573.49667499997</v>
      </c>
    </row>
    <row r="923" spans="1:13" ht="30" x14ac:dyDescent="0.25">
      <c r="A923" s="10" t="s">
        <v>49</v>
      </c>
      <c r="B923" s="17" t="s">
        <v>554</v>
      </c>
      <c r="C923" s="2"/>
      <c r="D923" s="3">
        <v>1</v>
      </c>
      <c r="E923" s="79">
        <v>12576.366</v>
      </c>
      <c r="F923" s="79">
        <v>150916.39199999999</v>
      </c>
      <c r="G923" s="79">
        <v>0</v>
      </c>
      <c r="H923" s="79">
        <v>2096.0610000000001</v>
      </c>
      <c r="I923" s="79">
        <v>20960.61</v>
      </c>
      <c r="J923" s="79">
        <v>0</v>
      </c>
      <c r="K923" s="79">
        <v>0</v>
      </c>
      <c r="L923" s="79">
        <v>28600</v>
      </c>
      <c r="M923" s="80">
        <v>202573.06299999997</v>
      </c>
    </row>
    <row r="924" spans="1:13" ht="30" x14ac:dyDescent="0.25">
      <c r="A924" s="10" t="s">
        <v>49</v>
      </c>
      <c r="B924" s="17" t="s">
        <v>612</v>
      </c>
      <c r="C924" s="2"/>
      <c r="D924" s="3">
        <v>1</v>
      </c>
      <c r="E924" s="79">
        <v>13435.6695</v>
      </c>
      <c r="F924" s="79">
        <v>161228.03399999999</v>
      </c>
      <c r="G924" s="79">
        <v>0</v>
      </c>
      <c r="H924" s="79">
        <v>2239.2782500000003</v>
      </c>
      <c r="I924" s="79">
        <v>22392.782500000001</v>
      </c>
      <c r="J924" s="79">
        <v>0</v>
      </c>
      <c r="K924" s="79">
        <v>0</v>
      </c>
      <c r="L924" s="79">
        <v>18400</v>
      </c>
      <c r="M924" s="80">
        <v>204260.09474999999</v>
      </c>
    </row>
    <row r="925" spans="1:13" x14ac:dyDescent="0.25">
      <c r="A925" s="10" t="s">
        <v>49</v>
      </c>
      <c r="B925" s="17" t="s">
        <v>600</v>
      </c>
      <c r="C925" s="2"/>
      <c r="D925" s="3">
        <v>1</v>
      </c>
      <c r="E925" s="79">
        <v>16000</v>
      </c>
      <c r="F925" s="79">
        <v>192000</v>
      </c>
      <c r="G925" s="79">
        <v>0</v>
      </c>
      <c r="H925" s="79">
        <v>2666.666666666667</v>
      </c>
      <c r="I925" s="79">
        <v>26666.666666666668</v>
      </c>
      <c r="J925" s="79">
        <v>0</v>
      </c>
      <c r="K925" s="79">
        <v>0</v>
      </c>
      <c r="L925" s="79">
        <v>26200</v>
      </c>
      <c r="M925" s="80">
        <v>247533.33333333331</v>
      </c>
    </row>
    <row r="926" spans="1:13" x14ac:dyDescent="0.25">
      <c r="A926" s="10" t="s">
        <v>49</v>
      </c>
      <c r="B926" s="17" t="s">
        <v>621</v>
      </c>
      <c r="C926" s="2"/>
      <c r="D926" s="3">
        <v>1</v>
      </c>
      <c r="E926" s="79">
        <v>14471.5571</v>
      </c>
      <c r="F926" s="79">
        <v>173658.68520000001</v>
      </c>
      <c r="G926" s="79">
        <v>0</v>
      </c>
      <c r="H926" s="79">
        <v>2411.9261833333335</v>
      </c>
      <c r="I926" s="79">
        <v>24119.261833333334</v>
      </c>
      <c r="J926" s="79">
        <v>0</v>
      </c>
      <c r="K926" s="79">
        <v>0</v>
      </c>
      <c r="L926" s="79">
        <v>28000</v>
      </c>
      <c r="M926" s="80">
        <v>228189.87321666666</v>
      </c>
    </row>
    <row r="927" spans="1:13" x14ac:dyDescent="0.25">
      <c r="A927" s="10" t="s">
        <v>49</v>
      </c>
      <c r="B927" s="17" t="s">
        <v>618</v>
      </c>
      <c r="C927" s="2"/>
      <c r="D927" s="3">
        <v>1</v>
      </c>
      <c r="E927" s="79">
        <v>14471.5571</v>
      </c>
      <c r="F927" s="79">
        <v>173658.68520000001</v>
      </c>
      <c r="G927" s="79">
        <v>0</v>
      </c>
      <c r="H927" s="79">
        <v>2411.9261833333335</v>
      </c>
      <c r="I927" s="79">
        <v>24119.261833333334</v>
      </c>
      <c r="J927" s="79">
        <v>0</v>
      </c>
      <c r="K927" s="79">
        <v>0</v>
      </c>
      <c r="L927" s="79">
        <v>26200</v>
      </c>
      <c r="M927" s="80">
        <v>226389.87321666666</v>
      </c>
    </row>
    <row r="928" spans="1:13" x14ac:dyDescent="0.25">
      <c r="A928" s="10" t="s">
        <v>49</v>
      </c>
      <c r="B928" s="17" t="s">
        <v>382</v>
      </c>
      <c r="C928" s="2"/>
      <c r="D928" s="3">
        <v>1</v>
      </c>
      <c r="E928" s="79">
        <v>11006.985000000001</v>
      </c>
      <c r="F928" s="79">
        <v>132083.82</v>
      </c>
      <c r="G928" s="79">
        <v>0</v>
      </c>
      <c r="H928" s="79">
        <v>1834.4975000000002</v>
      </c>
      <c r="I928" s="79">
        <v>18344.975000000002</v>
      </c>
      <c r="J928" s="79">
        <v>0</v>
      </c>
      <c r="K928" s="79">
        <v>0</v>
      </c>
      <c r="L928" s="79">
        <v>28600</v>
      </c>
      <c r="M928" s="80">
        <v>180863.29250000001</v>
      </c>
    </row>
    <row r="929" spans="1:13" ht="30" x14ac:dyDescent="0.25">
      <c r="A929" s="10" t="s">
        <v>49</v>
      </c>
      <c r="B929" s="17" t="s">
        <v>616</v>
      </c>
      <c r="C929" s="2"/>
      <c r="D929" s="3">
        <v>4</v>
      </c>
      <c r="E929" s="79">
        <v>57886.2284</v>
      </c>
      <c r="F929" s="79">
        <v>694634.74080000003</v>
      </c>
      <c r="G929" s="79">
        <v>0</v>
      </c>
      <c r="H929" s="79">
        <v>9647.7047333333339</v>
      </c>
      <c r="I929" s="79">
        <v>96477.047333333336</v>
      </c>
      <c r="J929" s="79">
        <v>0</v>
      </c>
      <c r="K929" s="79">
        <v>0</v>
      </c>
      <c r="L929" s="79">
        <v>100943.1142</v>
      </c>
      <c r="M929" s="80">
        <v>901702.60706666659</v>
      </c>
    </row>
    <row r="930" spans="1:13" x14ac:dyDescent="0.25">
      <c r="A930" s="10" t="s">
        <v>49</v>
      </c>
      <c r="B930" s="17" t="s">
        <v>143</v>
      </c>
      <c r="C930" s="2"/>
      <c r="D930" s="3">
        <v>1</v>
      </c>
      <c r="E930" s="79">
        <v>13028.3703</v>
      </c>
      <c r="F930" s="79">
        <v>156340.4436</v>
      </c>
      <c r="G930" s="79">
        <v>0</v>
      </c>
      <c r="H930" s="79">
        <v>2171.3950500000001</v>
      </c>
      <c r="I930" s="79">
        <v>21713.950500000003</v>
      </c>
      <c r="J930" s="79">
        <v>0</v>
      </c>
      <c r="K930" s="79">
        <v>0</v>
      </c>
      <c r="L930" s="79">
        <v>28600</v>
      </c>
      <c r="M930" s="80">
        <v>208825.78915</v>
      </c>
    </row>
    <row r="931" spans="1:13" x14ac:dyDescent="0.25">
      <c r="A931" s="10" t="s">
        <v>49</v>
      </c>
      <c r="B931" s="17" t="s">
        <v>130</v>
      </c>
      <c r="C931" s="2"/>
      <c r="D931" s="3">
        <v>3</v>
      </c>
      <c r="E931" s="79">
        <v>40076.293400000002</v>
      </c>
      <c r="F931" s="79">
        <v>480915.5208</v>
      </c>
      <c r="G931" s="79">
        <v>0</v>
      </c>
      <c r="H931" s="79">
        <v>6679.3822333333337</v>
      </c>
      <c r="I931" s="79">
        <v>66793.822333333344</v>
      </c>
      <c r="J931" s="79">
        <v>0</v>
      </c>
      <c r="K931" s="79">
        <v>0</v>
      </c>
      <c r="L931" s="79">
        <v>73200</v>
      </c>
      <c r="M931" s="80">
        <v>627588.72536666668</v>
      </c>
    </row>
    <row r="932" spans="1:13" ht="30" x14ac:dyDescent="0.25">
      <c r="A932" s="10" t="s">
        <v>49</v>
      </c>
      <c r="B932" s="17" t="s">
        <v>568</v>
      </c>
      <c r="C932" s="2"/>
      <c r="D932" s="3">
        <v>5</v>
      </c>
      <c r="E932" s="79">
        <v>67759.294349999996</v>
      </c>
      <c r="F932" s="79">
        <v>813111.5321999999</v>
      </c>
      <c r="G932" s="79">
        <v>0</v>
      </c>
      <c r="H932" s="79">
        <v>11293.215725</v>
      </c>
      <c r="I932" s="79">
        <v>112932.15725</v>
      </c>
      <c r="J932" s="79">
        <v>0</v>
      </c>
      <c r="K932" s="79">
        <v>0</v>
      </c>
      <c r="L932" s="79">
        <v>124000</v>
      </c>
      <c r="M932" s="80">
        <v>1061336.905175</v>
      </c>
    </row>
    <row r="933" spans="1:13" ht="30" x14ac:dyDescent="0.25">
      <c r="A933" s="10" t="s">
        <v>49</v>
      </c>
      <c r="B933" s="17" t="s">
        <v>168</v>
      </c>
      <c r="C933" s="2"/>
      <c r="D933" s="3">
        <v>2</v>
      </c>
      <c r="E933" s="79">
        <v>24534.9071</v>
      </c>
      <c r="F933" s="79">
        <v>294418.88520000002</v>
      </c>
      <c r="G933" s="79">
        <v>0</v>
      </c>
      <c r="H933" s="79">
        <v>4089.1511833333334</v>
      </c>
      <c r="I933" s="79">
        <v>40891.511833333338</v>
      </c>
      <c r="J933" s="79">
        <v>0</v>
      </c>
      <c r="K933" s="79">
        <v>0</v>
      </c>
      <c r="L933" s="79">
        <v>54800</v>
      </c>
      <c r="M933" s="80">
        <v>394199.54821666668</v>
      </c>
    </row>
    <row r="934" spans="1:13" x14ac:dyDescent="0.25">
      <c r="A934" s="10" t="s">
        <v>49</v>
      </c>
      <c r="B934" s="17" t="s">
        <v>302</v>
      </c>
      <c r="C934" s="2"/>
      <c r="D934" s="3">
        <v>2</v>
      </c>
      <c r="E934" s="79">
        <v>26272.324099999998</v>
      </c>
      <c r="F934" s="79">
        <v>315267.88919999998</v>
      </c>
      <c r="G934" s="79">
        <v>0</v>
      </c>
      <c r="H934" s="79">
        <v>4378.720683333333</v>
      </c>
      <c r="I934" s="79">
        <v>43787.20683333333</v>
      </c>
      <c r="J934" s="79">
        <v>0</v>
      </c>
      <c r="K934" s="79">
        <v>0</v>
      </c>
      <c r="L934" s="79">
        <v>54800</v>
      </c>
      <c r="M934" s="80">
        <v>418233.81671666668</v>
      </c>
    </row>
    <row r="935" spans="1:13" ht="30" x14ac:dyDescent="0.25">
      <c r="A935" s="10" t="s">
        <v>49</v>
      </c>
      <c r="B935" s="17" t="s">
        <v>467</v>
      </c>
      <c r="C935" s="2"/>
      <c r="D935" s="3">
        <v>1</v>
      </c>
      <c r="E935" s="79">
        <v>14471.5571</v>
      </c>
      <c r="F935" s="79">
        <v>173658.68520000001</v>
      </c>
      <c r="G935" s="79">
        <v>0</v>
      </c>
      <c r="H935" s="79">
        <v>2411.9261833333335</v>
      </c>
      <c r="I935" s="79">
        <v>24119.261833333334</v>
      </c>
      <c r="J935" s="79">
        <v>0</v>
      </c>
      <c r="K935" s="79">
        <v>0</v>
      </c>
      <c r="L935" s="79">
        <v>26200</v>
      </c>
      <c r="M935" s="80">
        <v>226389.87321666666</v>
      </c>
    </row>
    <row r="936" spans="1:13" ht="30" x14ac:dyDescent="0.25">
      <c r="A936" s="10" t="s">
        <v>49</v>
      </c>
      <c r="B936" s="17" t="s">
        <v>178</v>
      </c>
      <c r="C936" s="2"/>
      <c r="D936" s="3">
        <v>3</v>
      </c>
      <c r="E936" s="79">
        <v>41519.793700000002</v>
      </c>
      <c r="F936" s="79">
        <v>498237.52440000005</v>
      </c>
      <c r="G936" s="79">
        <v>0</v>
      </c>
      <c r="H936" s="79">
        <v>6919.9656166666664</v>
      </c>
      <c r="I936" s="79">
        <v>69199.656166666668</v>
      </c>
      <c r="J936" s="79">
        <v>0</v>
      </c>
      <c r="K936" s="79">
        <v>0</v>
      </c>
      <c r="L936" s="79">
        <v>81000</v>
      </c>
      <c r="M936" s="80">
        <v>655357.14618333336</v>
      </c>
    </row>
    <row r="937" spans="1:13" ht="30" x14ac:dyDescent="0.25">
      <c r="A937" s="10" t="s">
        <v>49</v>
      </c>
      <c r="B937" s="17" t="s">
        <v>518</v>
      </c>
      <c r="C937" s="2"/>
      <c r="D937" s="3">
        <v>1</v>
      </c>
      <c r="E937" s="79">
        <v>11140.8495</v>
      </c>
      <c r="F937" s="79">
        <v>133690.19400000002</v>
      </c>
      <c r="G937" s="79">
        <v>0</v>
      </c>
      <c r="H937" s="79">
        <v>1856.80825</v>
      </c>
      <c r="I937" s="79">
        <v>18568.0825</v>
      </c>
      <c r="J937" s="79">
        <v>0</v>
      </c>
      <c r="K937" s="79">
        <v>0</v>
      </c>
      <c r="L937" s="79">
        <v>28600</v>
      </c>
      <c r="M937" s="80">
        <v>182715.08475000001</v>
      </c>
    </row>
    <row r="938" spans="1:13" x14ac:dyDescent="0.25">
      <c r="A938" s="10" t="s">
        <v>49</v>
      </c>
      <c r="B938" s="17" t="s">
        <v>230</v>
      </c>
      <c r="C938" s="2"/>
      <c r="D938" s="3">
        <v>1</v>
      </c>
      <c r="E938" s="79">
        <v>12576.366</v>
      </c>
      <c r="F938" s="79">
        <v>150916.39199999999</v>
      </c>
      <c r="G938" s="79">
        <v>0</v>
      </c>
      <c r="H938" s="79">
        <v>2096.0610000000001</v>
      </c>
      <c r="I938" s="79">
        <v>20960.61</v>
      </c>
      <c r="J938" s="79">
        <v>0</v>
      </c>
      <c r="K938" s="79">
        <v>0</v>
      </c>
      <c r="L938" s="79">
        <v>28600</v>
      </c>
      <c r="M938" s="80">
        <v>202573.06299999997</v>
      </c>
    </row>
    <row r="939" spans="1:13" x14ac:dyDescent="0.25">
      <c r="A939" s="10" t="s">
        <v>49</v>
      </c>
      <c r="B939" s="17" t="s">
        <v>65</v>
      </c>
      <c r="C939" s="2"/>
      <c r="D939" s="3">
        <v>1</v>
      </c>
      <c r="E939" s="79">
        <v>16000</v>
      </c>
      <c r="F939" s="79">
        <v>192000</v>
      </c>
      <c r="G939" s="79">
        <v>0</v>
      </c>
      <c r="H939" s="79">
        <v>2666.666666666667</v>
      </c>
      <c r="I939" s="79">
        <v>26666.666666666668</v>
      </c>
      <c r="J939" s="79">
        <v>0</v>
      </c>
      <c r="K939" s="79">
        <v>0</v>
      </c>
      <c r="L939" s="79">
        <v>26200</v>
      </c>
      <c r="M939" s="80">
        <v>247533.33333333331</v>
      </c>
    </row>
    <row r="940" spans="1:13" x14ac:dyDescent="0.25">
      <c r="A940" s="10" t="s">
        <v>51</v>
      </c>
      <c r="B940" s="17" t="s">
        <v>2</v>
      </c>
      <c r="C940" s="2"/>
      <c r="D940" s="3">
        <v>2</v>
      </c>
      <c r="E940" s="79">
        <v>28943.1142</v>
      </c>
      <c r="F940" s="79">
        <v>347317.37040000001</v>
      </c>
      <c r="G940" s="79">
        <v>0</v>
      </c>
      <c r="H940" s="79">
        <v>4823.852366666667</v>
      </c>
      <c r="I940" s="79">
        <v>48238.523666666668</v>
      </c>
      <c r="J940" s="79">
        <v>0</v>
      </c>
      <c r="K940" s="79">
        <v>0</v>
      </c>
      <c r="L940" s="79">
        <v>52400</v>
      </c>
      <c r="M940" s="80">
        <v>452779.74643333332</v>
      </c>
    </row>
    <row r="941" spans="1:13" ht="30" x14ac:dyDescent="0.25">
      <c r="A941" s="10" t="s">
        <v>199</v>
      </c>
      <c r="B941" s="17" t="s">
        <v>178</v>
      </c>
      <c r="C941" s="2"/>
      <c r="D941" s="3">
        <v>1</v>
      </c>
      <c r="E941" s="79">
        <v>14471.5571</v>
      </c>
      <c r="F941" s="79">
        <v>173658.68520000001</v>
      </c>
      <c r="G941" s="79">
        <v>0</v>
      </c>
      <c r="H941" s="79">
        <v>2411.9261833333335</v>
      </c>
      <c r="I941" s="79">
        <v>24119.261833333334</v>
      </c>
      <c r="J941" s="79">
        <v>0</v>
      </c>
      <c r="K941" s="79">
        <v>0</v>
      </c>
      <c r="L941" s="79">
        <v>26200</v>
      </c>
      <c r="M941" s="80">
        <v>226389.87321666666</v>
      </c>
    </row>
    <row r="942" spans="1:13" ht="30" x14ac:dyDescent="0.25">
      <c r="A942" s="10" t="s">
        <v>200</v>
      </c>
      <c r="B942" s="17" t="s">
        <v>178</v>
      </c>
      <c r="C942" s="2"/>
      <c r="D942" s="3">
        <v>1</v>
      </c>
      <c r="E942" s="79">
        <v>14471.5571</v>
      </c>
      <c r="F942" s="79">
        <v>173658.68520000001</v>
      </c>
      <c r="G942" s="79">
        <v>0</v>
      </c>
      <c r="H942" s="79">
        <v>2411.9261833333335</v>
      </c>
      <c r="I942" s="79">
        <v>24119.261833333334</v>
      </c>
      <c r="J942" s="79">
        <v>0</v>
      </c>
      <c r="K942" s="79">
        <v>0</v>
      </c>
      <c r="L942" s="79">
        <v>26200</v>
      </c>
      <c r="M942" s="80">
        <v>226389.87321666666</v>
      </c>
    </row>
    <row r="943" spans="1:13" ht="30" x14ac:dyDescent="0.25">
      <c r="A943" s="10" t="s">
        <v>576</v>
      </c>
      <c r="B943" s="17" t="s">
        <v>245</v>
      </c>
      <c r="C943" s="2"/>
      <c r="D943" s="3">
        <v>1</v>
      </c>
      <c r="E943" s="79">
        <v>15000</v>
      </c>
      <c r="F943" s="79">
        <v>180000</v>
      </c>
      <c r="G943" s="79">
        <v>0</v>
      </c>
      <c r="H943" s="79">
        <v>2500</v>
      </c>
      <c r="I943" s="79">
        <v>25000</v>
      </c>
      <c r="J943" s="79">
        <v>0</v>
      </c>
      <c r="K943" s="79">
        <v>0</v>
      </c>
      <c r="L943" s="79">
        <v>23200</v>
      </c>
      <c r="M943" s="80">
        <v>230700</v>
      </c>
    </row>
    <row r="944" spans="1:13" ht="30" x14ac:dyDescent="0.25">
      <c r="A944" s="10" t="s">
        <v>97</v>
      </c>
      <c r="B944" s="17" t="s">
        <v>314</v>
      </c>
      <c r="C944" s="2"/>
      <c r="D944" s="3">
        <v>2</v>
      </c>
      <c r="E944" s="79">
        <v>27749.922749999998</v>
      </c>
      <c r="F944" s="79">
        <v>332999.07299999997</v>
      </c>
      <c r="G944" s="79">
        <v>0</v>
      </c>
      <c r="H944" s="79">
        <v>4624.9871249999997</v>
      </c>
      <c r="I944" s="79">
        <v>46249.871249999997</v>
      </c>
      <c r="J944" s="79">
        <v>0</v>
      </c>
      <c r="K944" s="79">
        <v>0</v>
      </c>
      <c r="L944" s="79">
        <v>32000</v>
      </c>
      <c r="M944" s="80">
        <v>415873.93137499993</v>
      </c>
    </row>
    <row r="945" spans="1:13" x14ac:dyDescent="0.25">
      <c r="A945" s="10" t="s">
        <v>97</v>
      </c>
      <c r="B945" s="17" t="s">
        <v>382</v>
      </c>
      <c r="C945" s="2"/>
      <c r="D945" s="3">
        <v>1</v>
      </c>
      <c r="E945" s="79">
        <v>12582.134399999999</v>
      </c>
      <c r="F945" s="79">
        <v>150985.6128</v>
      </c>
      <c r="G945" s="79">
        <v>0</v>
      </c>
      <c r="H945" s="79">
        <v>2097.0223999999998</v>
      </c>
      <c r="I945" s="79">
        <v>20970.223999999998</v>
      </c>
      <c r="J945" s="79">
        <v>0</v>
      </c>
      <c r="K945" s="79">
        <v>0</v>
      </c>
      <c r="L945" s="79">
        <v>25600</v>
      </c>
      <c r="M945" s="80">
        <v>199652.85919999998</v>
      </c>
    </row>
    <row r="946" spans="1:13" ht="30" x14ac:dyDescent="0.25">
      <c r="A946" s="10" t="s">
        <v>97</v>
      </c>
      <c r="B946" s="17" t="s">
        <v>432</v>
      </c>
      <c r="C946" s="2"/>
      <c r="D946" s="3">
        <v>10</v>
      </c>
      <c r="E946" s="79">
        <v>129268.93169999999</v>
      </c>
      <c r="F946" s="79">
        <v>1551227.1804</v>
      </c>
      <c r="G946" s="79">
        <v>0</v>
      </c>
      <c r="H946" s="79">
        <v>21544.821949999998</v>
      </c>
      <c r="I946" s="79">
        <v>215448.21949999998</v>
      </c>
      <c r="J946" s="79">
        <v>0</v>
      </c>
      <c r="K946" s="79">
        <v>0</v>
      </c>
      <c r="L946" s="79">
        <v>251200</v>
      </c>
      <c r="M946" s="80">
        <v>2039420.2218499999</v>
      </c>
    </row>
    <row r="947" spans="1:13" x14ac:dyDescent="0.25">
      <c r="A947" s="10" t="s">
        <v>97</v>
      </c>
      <c r="B947" s="17" t="s">
        <v>251</v>
      </c>
      <c r="C947" s="2"/>
      <c r="D947" s="3">
        <v>1</v>
      </c>
      <c r="E947" s="79">
        <v>12582.134399999999</v>
      </c>
      <c r="F947" s="79">
        <v>150985.6128</v>
      </c>
      <c r="G947" s="79">
        <v>0</v>
      </c>
      <c r="H947" s="79">
        <v>2097.0223999999998</v>
      </c>
      <c r="I947" s="79">
        <v>20970.223999999998</v>
      </c>
      <c r="J947" s="79">
        <v>0</v>
      </c>
      <c r="K947" s="79">
        <v>0</v>
      </c>
      <c r="L947" s="79">
        <v>25600</v>
      </c>
      <c r="M947" s="80">
        <v>199652.85919999998</v>
      </c>
    </row>
    <row r="948" spans="1:13" x14ac:dyDescent="0.25">
      <c r="A948" s="10" t="s">
        <v>57</v>
      </c>
      <c r="B948" s="17" t="s">
        <v>2</v>
      </c>
      <c r="C948" s="2"/>
      <c r="D948" s="3">
        <v>1</v>
      </c>
      <c r="E948" s="79">
        <v>14471.5571</v>
      </c>
      <c r="F948" s="79">
        <v>173658.68520000001</v>
      </c>
      <c r="G948" s="79">
        <v>0</v>
      </c>
      <c r="H948" s="79">
        <v>2411.9261833333335</v>
      </c>
      <c r="I948" s="79">
        <v>24119.261833333334</v>
      </c>
      <c r="J948" s="79">
        <v>0</v>
      </c>
      <c r="K948" s="79">
        <v>0</v>
      </c>
      <c r="L948" s="79">
        <v>26200</v>
      </c>
      <c r="M948" s="80">
        <v>226389.87321666666</v>
      </c>
    </row>
    <row r="949" spans="1:13" x14ac:dyDescent="0.25">
      <c r="A949" s="10" t="s">
        <v>361</v>
      </c>
      <c r="B949" s="17" t="s">
        <v>601</v>
      </c>
      <c r="C949" s="2"/>
      <c r="D949" s="3">
        <v>2</v>
      </c>
      <c r="E949" s="79">
        <v>25164.268799999998</v>
      </c>
      <c r="F949" s="79">
        <v>301971.22560000001</v>
      </c>
      <c r="G949" s="79">
        <v>0</v>
      </c>
      <c r="H949" s="79">
        <v>4194.0447999999997</v>
      </c>
      <c r="I949" s="79">
        <v>41940.447999999997</v>
      </c>
      <c r="J949" s="79">
        <v>0</v>
      </c>
      <c r="K949" s="79">
        <v>0</v>
      </c>
      <c r="L949" s="79">
        <v>51200</v>
      </c>
      <c r="M949" s="80">
        <v>399305.71839999995</v>
      </c>
    </row>
    <row r="950" spans="1:13" ht="30" x14ac:dyDescent="0.25">
      <c r="A950" s="10" t="s">
        <v>280</v>
      </c>
      <c r="B950" s="17" t="s">
        <v>432</v>
      </c>
      <c r="C950" s="2"/>
      <c r="D950" s="3">
        <v>1</v>
      </c>
      <c r="E950" s="79">
        <v>15000</v>
      </c>
      <c r="F950" s="79">
        <v>180000</v>
      </c>
      <c r="G950" s="79">
        <v>0</v>
      </c>
      <c r="H950" s="79">
        <v>2500</v>
      </c>
      <c r="I950" s="79">
        <v>25000</v>
      </c>
      <c r="J950" s="79">
        <v>0</v>
      </c>
      <c r="K950" s="79">
        <v>0</v>
      </c>
      <c r="L950" s="79">
        <v>23200</v>
      </c>
      <c r="M950" s="80">
        <v>230700</v>
      </c>
    </row>
    <row r="951" spans="1:13" ht="30" x14ac:dyDescent="0.25">
      <c r="A951" s="10" t="s">
        <v>201</v>
      </c>
      <c r="B951" s="17" t="s">
        <v>178</v>
      </c>
      <c r="C951" s="2"/>
      <c r="D951" s="3">
        <v>6</v>
      </c>
      <c r="E951" s="79">
        <v>81063.576000000001</v>
      </c>
      <c r="F951" s="79">
        <v>972762.91200000001</v>
      </c>
      <c r="G951" s="79">
        <v>0</v>
      </c>
      <c r="H951" s="79">
        <v>13510.595999999998</v>
      </c>
      <c r="I951" s="79">
        <v>135105.96</v>
      </c>
      <c r="J951" s="79">
        <v>0</v>
      </c>
      <c r="K951" s="79">
        <v>0</v>
      </c>
      <c r="L951" s="79">
        <v>155731.788</v>
      </c>
      <c r="M951" s="80">
        <v>1277111.2560000001</v>
      </c>
    </row>
    <row r="952" spans="1:13" ht="30" x14ac:dyDescent="0.25">
      <c r="A952" s="10" t="s">
        <v>202</v>
      </c>
      <c r="B952" s="17" t="s">
        <v>178</v>
      </c>
      <c r="C952" s="2"/>
      <c r="D952" s="3">
        <v>13</v>
      </c>
      <c r="E952" s="79">
        <v>206829.72310000006</v>
      </c>
      <c r="F952" s="79">
        <v>2481956.6772000003</v>
      </c>
      <c r="G952" s="79">
        <v>0</v>
      </c>
      <c r="H952" s="79">
        <v>34471.620516666662</v>
      </c>
      <c r="I952" s="79">
        <v>344716.20516666671</v>
      </c>
      <c r="J952" s="79">
        <v>0</v>
      </c>
      <c r="K952" s="79">
        <v>0</v>
      </c>
      <c r="L952" s="79">
        <v>353014.86154999991</v>
      </c>
      <c r="M952" s="80">
        <v>3214159.3644333337</v>
      </c>
    </row>
    <row r="953" spans="1:13" x14ac:dyDescent="0.25">
      <c r="A953" s="10" t="s">
        <v>110</v>
      </c>
      <c r="B953" s="17" t="s">
        <v>104</v>
      </c>
      <c r="C953" s="2"/>
      <c r="D953" s="3">
        <v>1</v>
      </c>
      <c r="E953" s="79">
        <v>55000</v>
      </c>
      <c r="F953" s="79">
        <v>660000</v>
      </c>
      <c r="G953" s="79">
        <v>0</v>
      </c>
      <c r="H953" s="79">
        <v>9166.6666666666661</v>
      </c>
      <c r="I953" s="79">
        <v>91666.666666666657</v>
      </c>
      <c r="J953" s="79">
        <v>0</v>
      </c>
      <c r="K953" s="79">
        <v>0</v>
      </c>
      <c r="L953" s="79">
        <v>9102.9600000000009</v>
      </c>
      <c r="M953" s="80">
        <v>769936.29333333322</v>
      </c>
    </row>
    <row r="954" spans="1:13" x14ac:dyDescent="0.25">
      <c r="A954" s="10" t="s">
        <v>121</v>
      </c>
      <c r="B954" s="17" t="s">
        <v>106</v>
      </c>
      <c r="C954" s="2"/>
      <c r="D954" s="3">
        <v>1</v>
      </c>
      <c r="E954" s="79">
        <v>11600.127</v>
      </c>
      <c r="F954" s="79">
        <v>139201.524</v>
      </c>
      <c r="G954" s="79">
        <v>0</v>
      </c>
      <c r="H954" s="79">
        <v>1933.3545000000001</v>
      </c>
      <c r="I954" s="79">
        <v>19333.545000000002</v>
      </c>
      <c r="J954" s="79">
        <v>0</v>
      </c>
      <c r="K954" s="79">
        <v>0</v>
      </c>
      <c r="L954" s="79">
        <v>25600</v>
      </c>
      <c r="M954" s="80">
        <v>186068.4235</v>
      </c>
    </row>
    <row r="955" spans="1:13" x14ac:dyDescent="0.25">
      <c r="A955" s="10" t="s">
        <v>121</v>
      </c>
      <c r="B955" s="17" t="s">
        <v>609</v>
      </c>
      <c r="C955" s="2"/>
      <c r="D955" s="3">
        <v>1</v>
      </c>
      <c r="E955" s="79">
        <v>12582.134399999999</v>
      </c>
      <c r="F955" s="79">
        <v>150985.6128</v>
      </c>
      <c r="G955" s="79">
        <v>0</v>
      </c>
      <c r="H955" s="79">
        <v>2097.0223999999998</v>
      </c>
      <c r="I955" s="79">
        <v>20970.223999999998</v>
      </c>
      <c r="J955" s="79">
        <v>0</v>
      </c>
      <c r="K955" s="79">
        <v>0</v>
      </c>
      <c r="L955" s="79">
        <v>25600</v>
      </c>
      <c r="M955" s="80">
        <v>199652.85919999998</v>
      </c>
    </row>
    <row r="956" spans="1:13" x14ac:dyDescent="0.25">
      <c r="A956" s="10" t="s">
        <v>121</v>
      </c>
      <c r="B956" s="17" t="s">
        <v>610</v>
      </c>
      <c r="C956" s="2"/>
      <c r="D956" s="3">
        <v>1</v>
      </c>
      <c r="E956" s="79">
        <v>12582.134399999999</v>
      </c>
      <c r="F956" s="79">
        <v>150985.6128</v>
      </c>
      <c r="G956" s="79">
        <v>0</v>
      </c>
      <c r="H956" s="79">
        <v>2097.0223999999998</v>
      </c>
      <c r="I956" s="79">
        <v>20970.223999999998</v>
      </c>
      <c r="J956" s="79">
        <v>0</v>
      </c>
      <c r="K956" s="79">
        <v>0</v>
      </c>
      <c r="L956" s="79">
        <v>25600</v>
      </c>
      <c r="M956" s="80">
        <v>199652.85919999998</v>
      </c>
    </row>
    <row r="957" spans="1:13" x14ac:dyDescent="0.25">
      <c r="A957" s="10" t="s">
        <v>121</v>
      </c>
      <c r="B957" s="17" t="s">
        <v>302</v>
      </c>
      <c r="C957" s="2"/>
      <c r="D957" s="3">
        <v>2</v>
      </c>
      <c r="E957" s="79">
        <v>25164.268799999998</v>
      </c>
      <c r="F957" s="79">
        <v>301971.22560000001</v>
      </c>
      <c r="G957" s="79">
        <v>0</v>
      </c>
      <c r="H957" s="79">
        <v>4194.0447999999997</v>
      </c>
      <c r="I957" s="79">
        <v>41940.447999999997</v>
      </c>
      <c r="J957" s="79">
        <v>0</v>
      </c>
      <c r="K957" s="79">
        <v>0</v>
      </c>
      <c r="L957" s="79">
        <v>51200</v>
      </c>
      <c r="M957" s="80">
        <v>399305.71839999995</v>
      </c>
    </row>
    <row r="958" spans="1:13" ht="30" x14ac:dyDescent="0.25">
      <c r="A958" s="10" t="s">
        <v>203</v>
      </c>
      <c r="B958" s="17" t="s">
        <v>178</v>
      </c>
      <c r="C958" s="2"/>
      <c r="D958" s="3">
        <v>12</v>
      </c>
      <c r="E958" s="79">
        <v>150985.61279999997</v>
      </c>
      <c r="F958" s="79">
        <v>1811827.3536</v>
      </c>
      <c r="G958" s="79">
        <v>0</v>
      </c>
      <c r="H958" s="79">
        <v>25164.268800000005</v>
      </c>
      <c r="I958" s="79">
        <v>251642.68799999994</v>
      </c>
      <c r="J958" s="79">
        <v>0</v>
      </c>
      <c r="K958" s="79">
        <v>0</v>
      </c>
      <c r="L958" s="79">
        <v>307200</v>
      </c>
      <c r="M958" s="80">
        <v>2395834.3103999998</v>
      </c>
    </row>
    <row r="959" spans="1:13" ht="30" x14ac:dyDescent="0.25">
      <c r="A959" s="10" t="s">
        <v>334</v>
      </c>
      <c r="B959" s="17" t="s">
        <v>314</v>
      </c>
      <c r="C959" s="2"/>
      <c r="D959" s="3">
        <v>2</v>
      </c>
      <c r="E959" s="79">
        <v>28248.387750000002</v>
      </c>
      <c r="F959" s="79">
        <v>338980.65299999999</v>
      </c>
      <c r="G959" s="79">
        <v>0</v>
      </c>
      <c r="H959" s="79">
        <v>4708.0646250000009</v>
      </c>
      <c r="I959" s="79">
        <v>47080.646249999998</v>
      </c>
      <c r="J959" s="79">
        <v>0</v>
      </c>
      <c r="K959" s="79">
        <v>0</v>
      </c>
      <c r="L959" s="79">
        <v>45433.189375000002</v>
      </c>
      <c r="M959" s="80">
        <v>436202.55325</v>
      </c>
    </row>
    <row r="960" spans="1:13" ht="30" x14ac:dyDescent="0.25">
      <c r="A960" s="10" t="s">
        <v>184</v>
      </c>
      <c r="B960" s="17" t="s">
        <v>178</v>
      </c>
      <c r="C960" s="2"/>
      <c r="D960" s="3">
        <v>6</v>
      </c>
      <c r="E960" s="79">
        <v>42000</v>
      </c>
      <c r="F960" s="79">
        <v>504000</v>
      </c>
      <c r="G960" s="79">
        <v>0</v>
      </c>
      <c r="H960" s="79">
        <v>7000.0000000000009</v>
      </c>
      <c r="I960" s="79">
        <v>70000.000000000015</v>
      </c>
      <c r="J960" s="79">
        <v>0</v>
      </c>
      <c r="K960" s="79">
        <v>0</v>
      </c>
      <c r="L960" s="79">
        <v>153600</v>
      </c>
      <c r="M960" s="80">
        <v>734600</v>
      </c>
    </row>
    <row r="961" spans="1:13" x14ac:dyDescent="0.25">
      <c r="A961" s="10" t="s">
        <v>109</v>
      </c>
      <c r="B961" s="17" t="s">
        <v>106</v>
      </c>
      <c r="C961" s="2"/>
      <c r="D961" s="3">
        <v>13</v>
      </c>
      <c r="E961" s="79">
        <v>163343.72000000003</v>
      </c>
      <c r="F961" s="79">
        <v>1960124.64</v>
      </c>
      <c r="G961" s="79">
        <v>0</v>
      </c>
      <c r="H961" s="79">
        <v>27223.953333333338</v>
      </c>
      <c r="I961" s="79">
        <v>272239.53333333333</v>
      </c>
      <c r="J961" s="79">
        <v>0</v>
      </c>
      <c r="K961" s="79">
        <v>0</v>
      </c>
      <c r="L961" s="79">
        <v>328000</v>
      </c>
      <c r="M961" s="80">
        <v>2587588.1266666665</v>
      </c>
    </row>
    <row r="962" spans="1:13" ht="30" x14ac:dyDescent="0.25">
      <c r="A962" s="10" t="s">
        <v>77</v>
      </c>
      <c r="B962" s="17" t="s">
        <v>245</v>
      </c>
      <c r="C962" s="2"/>
      <c r="D962" s="3">
        <v>1</v>
      </c>
      <c r="E962" s="79">
        <v>8031.5564999999997</v>
      </c>
      <c r="F962" s="79">
        <v>96378.678</v>
      </c>
      <c r="G962" s="79">
        <v>0</v>
      </c>
      <c r="H962" s="79">
        <v>1338.59275</v>
      </c>
      <c r="I962" s="79">
        <v>13385.9275</v>
      </c>
      <c r="J962" s="79">
        <v>0</v>
      </c>
      <c r="K962" s="79">
        <v>0</v>
      </c>
      <c r="L962" s="79">
        <v>25600</v>
      </c>
      <c r="M962" s="80">
        <v>136703.19825000002</v>
      </c>
    </row>
    <row r="963" spans="1:13" x14ac:dyDescent="0.25">
      <c r="A963" s="10" t="s">
        <v>77</v>
      </c>
      <c r="B963" s="17" t="s">
        <v>606</v>
      </c>
      <c r="C963" s="2"/>
      <c r="D963" s="3">
        <v>1</v>
      </c>
      <c r="E963" s="79">
        <v>8031.5564999999997</v>
      </c>
      <c r="F963" s="79">
        <v>96378.678</v>
      </c>
      <c r="G963" s="79">
        <v>0</v>
      </c>
      <c r="H963" s="79">
        <v>1338.59275</v>
      </c>
      <c r="I963" s="79">
        <v>13385.9275</v>
      </c>
      <c r="J963" s="79">
        <v>0</v>
      </c>
      <c r="K963" s="79">
        <v>0</v>
      </c>
      <c r="L963" s="79">
        <v>25600</v>
      </c>
      <c r="M963" s="80">
        <v>136703.19825000002</v>
      </c>
    </row>
    <row r="964" spans="1:13" x14ac:dyDescent="0.25">
      <c r="A964" s="10" t="s">
        <v>77</v>
      </c>
      <c r="B964" s="17" t="s">
        <v>600</v>
      </c>
      <c r="C964" s="2"/>
      <c r="D964" s="3">
        <v>1</v>
      </c>
      <c r="E964" s="79">
        <v>8031.5564999999997</v>
      </c>
      <c r="F964" s="79">
        <v>96378.678</v>
      </c>
      <c r="G964" s="79">
        <v>0</v>
      </c>
      <c r="H964" s="79">
        <v>1338.59275</v>
      </c>
      <c r="I964" s="79">
        <v>13385.9275</v>
      </c>
      <c r="J964" s="79">
        <v>0</v>
      </c>
      <c r="K964" s="79">
        <v>0</v>
      </c>
      <c r="L964" s="79">
        <v>25600</v>
      </c>
      <c r="M964" s="80">
        <v>136703.19825000002</v>
      </c>
    </row>
    <row r="965" spans="1:13" ht="30" x14ac:dyDescent="0.25">
      <c r="A965" s="10" t="s">
        <v>77</v>
      </c>
      <c r="B965" s="17" t="s">
        <v>602</v>
      </c>
      <c r="C965" s="2"/>
      <c r="D965" s="3">
        <v>1</v>
      </c>
      <c r="E965" s="79">
        <v>8031.5564999999997</v>
      </c>
      <c r="F965" s="79">
        <v>96378.678</v>
      </c>
      <c r="G965" s="79">
        <v>0</v>
      </c>
      <c r="H965" s="79">
        <v>1338.59275</v>
      </c>
      <c r="I965" s="79">
        <v>13385.9275</v>
      </c>
      <c r="J965" s="79">
        <v>0</v>
      </c>
      <c r="K965" s="79">
        <v>0</v>
      </c>
      <c r="L965" s="79">
        <v>25600</v>
      </c>
      <c r="M965" s="80">
        <v>136703.19825000002</v>
      </c>
    </row>
    <row r="966" spans="1:13" ht="30" x14ac:dyDescent="0.25">
      <c r="A966" s="10" t="s">
        <v>77</v>
      </c>
      <c r="B966" s="17" t="s">
        <v>168</v>
      </c>
      <c r="C966" s="2"/>
      <c r="D966" s="3">
        <v>5</v>
      </c>
      <c r="E966" s="79">
        <v>39125.996099999997</v>
      </c>
      <c r="F966" s="79">
        <v>469511.95320000005</v>
      </c>
      <c r="G966" s="79">
        <v>0</v>
      </c>
      <c r="H966" s="79">
        <v>6520.99935</v>
      </c>
      <c r="I966" s="79">
        <v>65209.993499999997</v>
      </c>
      <c r="J966" s="79">
        <v>0</v>
      </c>
      <c r="K966" s="79">
        <v>0</v>
      </c>
      <c r="L966" s="79">
        <v>128000</v>
      </c>
      <c r="M966" s="80">
        <v>669242.94605000003</v>
      </c>
    </row>
    <row r="967" spans="1:13" x14ac:dyDescent="0.25">
      <c r="A967" s="10" t="s">
        <v>117</v>
      </c>
      <c r="B967" s="17" t="s">
        <v>103</v>
      </c>
      <c r="C967" s="2"/>
      <c r="D967" s="3">
        <v>5</v>
      </c>
      <c r="E967" s="79">
        <v>50316.75</v>
      </c>
      <c r="F967" s="79">
        <v>603801</v>
      </c>
      <c r="G967" s="79">
        <v>0</v>
      </c>
      <c r="H967" s="79">
        <v>8386.125</v>
      </c>
      <c r="I967" s="79">
        <v>83861.25</v>
      </c>
      <c r="J967" s="79">
        <v>0</v>
      </c>
      <c r="K967" s="79">
        <v>0</v>
      </c>
      <c r="L967" s="79">
        <v>128000</v>
      </c>
      <c r="M967" s="80">
        <v>824048.375</v>
      </c>
    </row>
    <row r="968" spans="1:13" ht="15.75" thickBot="1" x14ac:dyDescent="0.3">
      <c r="A968" s="12" t="s">
        <v>39</v>
      </c>
      <c r="B968" s="19" t="s">
        <v>2</v>
      </c>
      <c r="C968" s="13"/>
      <c r="D968" s="14">
        <v>18</v>
      </c>
      <c r="E968" s="81">
        <v>227028.0474000001</v>
      </c>
      <c r="F968" s="81">
        <v>2724336.5688</v>
      </c>
      <c r="G968" s="81">
        <v>0</v>
      </c>
      <c r="H968" s="81">
        <v>37838.007900000011</v>
      </c>
      <c r="I968" s="81">
        <v>378380.07900000014</v>
      </c>
      <c r="J968" s="81">
        <v>0</v>
      </c>
      <c r="K968" s="81">
        <v>0</v>
      </c>
      <c r="L968" s="81">
        <v>460800</v>
      </c>
      <c r="M968" s="82">
        <v>3601354.6557</v>
      </c>
    </row>
    <row r="969" spans="1:13" ht="15.75" thickBot="1" x14ac:dyDescent="0.3">
      <c r="A969" s="88" t="s">
        <v>694</v>
      </c>
      <c r="B969" s="89"/>
      <c r="C969" s="90"/>
      <c r="D969" s="15">
        <v>3648</v>
      </c>
      <c r="E969" s="83">
        <v>56945323.077193104</v>
      </c>
      <c r="F969" s="83">
        <v>683343876.92631614</v>
      </c>
      <c r="G969" s="83">
        <v>0</v>
      </c>
      <c r="H969" s="83">
        <v>9490887.1795322206</v>
      </c>
      <c r="I969" s="83">
        <v>94908871.795321107</v>
      </c>
      <c r="J969" s="83">
        <v>0</v>
      </c>
      <c r="K969" s="83">
        <v>0</v>
      </c>
      <c r="L969" s="83">
        <v>80330503.228967473</v>
      </c>
      <c r="M969" s="84">
        <v>868074139.13013458</v>
      </c>
    </row>
  </sheetData>
  <mergeCells count="14">
    <mergeCell ref="A1:M1"/>
    <mergeCell ref="A969:C969"/>
    <mergeCell ref="I4:I5"/>
    <mergeCell ref="K4:K5"/>
    <mergeCell ref="J4:J5"/>
    <mergeCell ref="L4:L5"/>
    <mergeCell ref="M4:M5"/>
    <mergeCell ref="A4:A5"/>
    <mergeCell ref="E4:F4"/>
    <mergeCell ref="D4:D5"/>
    <mergeCell ref="C4:C5"/>
    <mergeCell ref="B4:B5"/>
    <mergeCell ref="G4:G5"/>
    <mergeCell ref="H4:H5"/>
  </mergeCells>
  <printOptions horizontalCentered="1"/>
  <pageMargins left="0.39370078740157483" right="0.39370078740157483" top="0.39370078740157483" bottom="0.39370078740157483" header="0" footer="0"/>
  <pageSetup scale="52" fitToHeight="700" orientation="landscape" r:id="rId1"/>
  <headerFooter>
    <oddFooter>&amp;LEjercicio Fiscal 2019&amp;R&amp;P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29"/>
  <sheetViews>
    <sheetView workbookViewId="0">
      <selection sqref="A1:C31"/>
    </sheetView>
  </sheetViews>
  <sheetFormatPr baseColWidth="10" defaultRowHeight="15" x14ac:dyDescent="0.25"/>
  <cols>
    <col min="1" max="1" width="89.140625" style="20" customWidth="1"/>
    <col min="2" max="2" width="2.42578125" style="23" customWidth="1"/>
    <col min="3" max="3" width="18.5703125" style="25" bestFit="1" customWidth="1"/>
    <col min="4" max="4" width="8.28515625" style="20" customWidth="1"/>
    <col min="5" max="5" width="22.42578125" style="20" bestFit="1" customWidth="1"/>
    <col min="6" max="6" width="2" style="20" customWidth="1"/>
    <col min="7" max="7" width="20.5703125" style="20" bestFit="1" customWidth="1"/>
    <col min="8" max="9" width="14.85546875" style="20" customWidth="1"/>
    <col min="10" max="10" width="13.85546875" style="20" bestFit="1" customWidth="1"/>
    <col min="11" max="11" width="11.42578125" style="20"/>
    <col min="12" max="12" width="15.28515625" style="20" customWidth="1"/>
    <col min="13" max="13" width="1.7109375" style="20" customWidth="1"/>
    <col min="14" max="16" width="14.5703125" style="20" customWidth="1"/>
    <col min="17" max="21" width="11.42578125" style="20"/>
    <col min="22" max="24" width="11.42578125" style="21"/>
    <col min="25" max="16384" width="11.42578125" style="20"/>
  </cols>
  <sheetData>
    <row r="1" spans="1:24" ht="20.25" customHeight="1" x14ac:dyDescent="0.25">
      <c r="A1" s="100" t="s">
        <v>706</v>
      </c>
      <c r="B1" s="100"/>
      <c r="C1" s="100"/>
    </row>
    <row r="2" spans="1:24" x14ac:dyDescent="0.25">
      <c r="A2" s="22"/>
      <c r="C2" s="22"/>
    </row>
    <row r="3" spans="1:24" ht="21" customHeight="1" x14ac:dyDescent="0.25">
      <c r="A3" s="101" t="s">
        <v>707</v>
      </c>
      <c r="B3" s="101"/>
      <c r="C3" s="101"/>
    </row>
    <row r="4" spans="1:24" ht="21" customHeight="1" x14ac:dyDescent="0.25">
      <c r="A4" s="101" t="s">
        <v>708</v>
      </c>
      <c r="B4" s="101"/>
      <c r="C4" s="101"/>
    </row>
    <row r="5" spans="1:24" ht="15.75" x14ac:dyDescent="0.25">
      <c r="A5" s="24"/>
      <c r="C5" s="20"/>
      <c r="D5" s="20" t="s">
        <v>709</v>
      </c>
    </row>
    <row r="6" spans="1:24" ht="15" customHeight="1" x14ac:dyDescent="0.25"/>
    <row r="7" spans="1:24" ht="25.5" x14ac:dyDescent="0.25">
      <c r="A7" s="26" t="s">
        <v>710</v>
      </c>
      <c r="C7" s="26" t="s">
        <v>711</v>
      </c>
      <c r="E7" s="27"/>
      <c r="F7" s="28"/>
      <c r="G7" s="27"/>
      <c r="H7" s="27"/>
      <c r="I7" s="27"/>
      <c r="J7" s="28"/>
      <c r="K7" s="28"/>
      <c r="L7" s="27"/>
      <c r="M7" s="28"/>
      <c r="N7" s="27"/>
      <c r="O7" s="27"/>
      <c r="P7" s="27"/>
    </row>
    <row r="8" spans="1:24" ht="19.5" customHeight="1" x14ac:dyDescent="0.25">
      <c r="A8" s="29" t="str">
        <f>+'[1]Plantilla inicial 2018'!X1</f>
        <v>1111 DIETAS ANUAL</v>
      </c>
      <c r="C8" s="30">
        <v>10457405.279999997</v>
      </c>
      <c r="E8" s="31"/>
      <c r="F8" s="32"/>
      <c r="G8" s="31"/>
      <c r="H8" s="31"/>
      <c r="I8" s="33"/>
      <c r="J8" s="28"/>
      <c r="K8" s="28"/>
      <c r="L8" s="31"/>
      <c r="M8" s="32"/>
      <c r="N8" s="31"/>
      <c r="O8" s="31"/>
      <c r="P8" s="33"/>
    </row>
    <row r="9" spans="1:24" ht="20.25" customHeight="1" x14ac:dyDescent="0.25">
      <c r="A9" s="29" t="str">
        <f>+'[1]Plantilla inicial 2018'!V1</f>
        <v>1131 SUELDO BASE AL PERSONAL PERMANENTE ANUAL</v>
      </c>
      <c r="B9" s="34"/>
      <c r="C9" s="30">
        <v>672886471.64632535</v>
      </c>
      <c r="E9" s="31"/>
      <c r="F9" s="35"/>
      <c r="G9" s="31"/>
      <c r="H9" s="31"/>
      <c r="I9" s="33"/>
      <c r="J9" s="28"/>
      <c r="K9" s="28"/>
      <c r="L9" s="31"/>
      <c r="M9" s="35"/>
      <c r="N9" s="31"/>
      <c r="O9" s="31"/>
      <c r="P9" s="33"/>
      <c r="U9" s="21"/>
      <c r="X9" s="20"/>
    </row>
    <row r="10" spans="1:24" ht="20.25" customHeight="1" x14ac:dyDescent="0.25">
      <c r="A10" s="29" t="str">
        <f>+'[1]Plantilla inicial 2018'!Y1</f>
        <v>1321 PRIMAS VACACIONALES</v>
      </c>
      <c r="C10" s="30">
        <v>9490887.1795321386</v>
      </c>
      <c r="E10" s="31"/>
      <c r="F10" s="32"/>
      <c r="G10" s="31"/>
      <c r="H10" s="31"/>
      <c r="I10" s="33"/>
      <c r="J10" s="28"/>
      <c r="K10" s="28"/>
      <c r="L10" s="31"/>
      <c r="M10" s="32"/>
      <c r="N10" s="31"/>
      <c r="O10" s="31"/>
      <c r="P10" s="33"/>
      <c r="U10" s="21"/>
      <c r="X10" s="20"/>
    </row>
    <row r="11" spans="1:24" ht="20.25" customHeight="1" x14ac:dyDescent="0.25">
      <c r="A11" s="29" t="str">
        <f>+'[1]Plantilla inicial 2018'!Z1</f>
        <v>1322 GRATIFICACIÓN DE FIN DE AÑO (Aguinaldo)</v>
      </c>
      <c r="C11" s="30">
        <v>94908871.795320183</v>
      </c>
      <c r="E11" s="31"/>
      <c r="F11" s="32"/>
      <c r="G11" s="31"/>
      <c r="H11" s="31"/>
      <c r="I11" s="33"/>
      <c r="J11" s="28"/>
      <c r="K11" s="28"/>
      <c r="L11" s="31"/>
      <c r="M11" s="32"/>
      <c r="N11" s="31"/>
      <c r="O11" s="31"/>
      <c r="P11" s="33"/>
      <c r="U11" s="21"/>
      <c r="X11" s="20"/>
    </row>
    <row r="12" spans="1:24" ht="20.25" customHeight="1" x14ac:dyDescent="0.25">
      <c r="A12" s="36" t="str">
        <f>+'[1]Plantilla inicial 2018'!AF1</f>
        <v>1411 CUOTAS AL IMSS POR ENFERMEDADES Y MATERNIDAD (Modalidad 38)</v>
      </c>
      <c r="B12" s="22"/>
      <c r="C12" s="30">
        <v>49200759.138694905</v>
      </c>
      <c r="D12" s="22"/>
      <c r="E12" s="31"/>
      <c r="F12" s="32"/>
      <c r="G12" s="31"/>
      <c r="H12" s="31"/>
      <c r="I12" s="33"/>
      <c r="J12" s="28"/>
      <c r="K12" s="28"/>
      <c r="L12" s="31"/>
      <c r="M12" s="37"/>
      <c r="N12" s="31"/>
      <c r="O12" s="31"/>
      <c r="P12" s="33"/>
      <c r="U12" s="21"/>
      <c r="X12" s="20"/>
    </row>
    <row r="13" spans="1:24" s="22" customFormat="1" ht="20.25" customHeight="1" x14ac:dyDescent="0.25">
      <c r="A13" s="29" t="str">
        <f>+'[1]Plantilla inicial 2018'!AH1</f>
        <v>1421 APORTACIONES A FONDOS DE VIVIENDA (IPEJAL 3%)</v>
      </c>
      <c r="B13" s="23"/>
      <c r="C13" s="30">
        <v>20500316.307789624</v>
      </c>
      <c r="D13" s="20"/>
      <c r="H13" s="31"/>
      <c r="I13" s="33"/>
      <c r="J13" s="37"/>
      <c r="K13" s="37"/>
      <c r="L13" s="31"/>
      <c r="M13" s="32"/>
      <c r="N13" s="31"/>
      <c r="O13" s="31"/>
      <c r="P13" s="33"/>
    </row>
    <row r="14" spans="1:24" ht="20.25" customHeight="1" x14ac:dyDescent="0.25">
      <c r="A14" s="29" t="str">
        <f>+'[1]Plantilla inicial 2018'!AI1</f>
        <v>1431 APORTACIONES AL SISTEMA DE RETIRO SEDAR (SEDAR 2%)</v>
      </c>
      <c r="C14" s="30">
        <v>13666877.538526082</v>
      </c>
      <c r="E14" s="31"/>
      <c r="F14" s="37"/>
      <c r="G14" s="31"/>
      <c r="H14" s="31"/>
      <c r="I14" s="33"/>
      <c r="J14" s="28"/>
      <c r="K14" s="28"/>
      <c r="L14" s="31"/>
      <c r="M14" s="32"/>
      <c r="N14" s="31"/>
      <c r="O14" s="31"/>
      <c r="P14" s="33"/>
      <c r="U14" s="21"/>
      <c r="X14" s="20"/>
    </row>
    <row r="15" spans="1:24" ht="20.25" customHeight="1" x14ac:dyDescent="0.25">
      <c r="A15" s="29" t="str">
        <f>+'[1]Plantilla inicial 2018'!AG1</f>
        <v>1432 APORTACIONES AL SISTEMA DE RETIRO DE PENSIONES (IPEJAL 11.5% más 6% adicional)</v>
      </c>
      <c r="C15" s="30">
        <v>119585178.46210538</v>
      </c>
      <c r="E15" s="31"/>
      <c r="F15" s="32"/>
      <c r="G15" s="31"/>
      <c r="H15" s="31"/>
      <c r="I15" s="38"/>
      <c r="J15" s="38"/>
      <c r="K15" s="28"/>
      <c r="L15" s="31"/>
      <c r="M15" s="32"/>
      <c r="N15" s="31"/>
      <c r="O15" s="31"/>
      <c r="P15" s="33"/>
      <c r="U15" s="21"/>
      <c r="X15" s="20"/>
    </row>
    <row r="16" spans="1:24" ht="20.25" customHeight="1" x14ac:dyDescent="0.25">
      <c r="A16" s="29" t="str">
        <f>+'[1]Plantilla inicial 2018'!AE1</f>
        <v>1591 OTRAS PRESTACIONES SOCIALES Y ECONÓMICAS (Total)</v>
      </c>
      <c r="C16" s="30">
        <v>80330503.228970125</v>
      </c>
      <c r="E16" s="31"/>
      <c r="F16" s="32"/>
      <c r="G16" s="31"/>
      <c r="H16" s="31"/>
      <c r="I16" s="33"/>
      <c r="J16" s="28"/>
      <c r="K16" s="28"/>
      <c r="L16" s="31"/>
      <c r="M16" s="32"/>
      <c r="N16" s="31"/>
      <c r="O16" s="31"/>
      <c r="P16" s="33"/>
      <c r="U16" s="21"/>
      <c r="X16" s="20"/>
    </row>
    <row r="17" spans="1:24" ht="20.25" customHeight="1" x14ac:dyDescent="0.25">
      <c r="A17" s="39" t="s">
        <v>712</v>
      </c>
      <c r="C17" s="40">
        <f>SUM(C8:C16)</f>
        <v>1071027270.5772638</v>
      </c>
      <c r="E17" s="41"/>
      <c r="F17" s="32"/>
      <c r="G17" s="41"/>
      <c r="H17" s="41"/>
      <c r="I17" s="42"/>
      <c r="J17" s="28"/>
      <c r="K17" s="28"/>
      <c r="L17" s="41"/>
      <c r="M17" s="32"/>
      <c r="N17" s="41"/>
      <c r="O17" s="41"/>
      <c r="P17" s="42"/>
      <c r="U17" s="21"/>
      <c r="X17" s="20"/>
    </row>
    <row r="18" spans="1:24" ht="20.25" customHeight="1" x14ac:dyDescent="0.25">
      <c r="A18" s="43" t="s">
        <v>713</v>
      </c>
      <c r="B18" s="44"/>
      <c r="C18" s="30">
        <v>10000000</v>
      </c>
      <c r="E18" s="31"/>
      <c r="F18" s="45"/>
      <c r="G18" s="31"/>
      <c r="H18" s="31"/>
      <c r="I18" s="33"/>
      <c r="J18" s="28"/>
      <c r="K18" s="28"/>
      <c r="L18" s="28"/>
      <c r="M18" s="28"/>
      <c r="N18" s="28"/>
      <c r="O18" s="28"/>
      <c r="P18" s="28"/>
    </row>
    <row r="19" spans="1:24" ht="20.25" customHeight="1" x14ac:dyDescent="0.25">
      <c r="A19" s="43" t="s">
        <v>714</v>
      </c>
      <c r="B19" s="22"/>
      <c r="C19" s="30">
        <v>128835575.35306051</v>
      </c>
      <c r="D19" s="46"/>
      <c r="E19" s="30"/>
      <c r="F19" s="37"/>
      <c r="G19" s="31"/>
      <c r="H19" s="31"/>
      <c r="I19" s="33"/>
      <c r="J19" s="28"/>
      <c r="K19" s="47"/>
      <c r="L19" s="28"/>
      <c r="M19" s="28"/>
      <c r="N19" s="28"/>
      <c r="O19" s="28"/>
      <c r="P19" s="28"/>
    </row>
    <row r="20" spans="1:24" ht="20.25" customHeight="1" x14ac:dyDescent="0.25">
      <c r="A20" s="43" t="s">
        <v>715</v>
      </c>
      <c r="B20" s="22"/>
      <c r="C20" s="30">
        <v>3168825.790266667</v>
      </c>
      <c r="D20" s="46"/>
      <c r="E20" s="48"/>
      <c r="F20" s="37"/>
      <c r="G20" s="31"/>
      <c r="H20" s="31"/>
      <c r="I20" s="33"/>
      <c r="J20" s="28"/>
      <c r="K20" s="47"/>
      <c r="L20" s="28"/>
      <c r="M20" s="28"/>
      <c r="N20" s="28"/>
      <c r="O20" s="28"/>
      <c r="P20" s="28"/>
    </row>
    <row r="21" spans="1:24" ht="20.25" customHeight="1" x14ac:dyDescent="0.25">
      <c r="A21" s="43" t="s">
        <v>716</v>
      </c>
      <c r="B21" s="22"/>
      <c r="C21" s="30">
        <v>18688257.902666666</v>
      </c>
      <c r="D21" s="46"/>
      <c r="E21" s="48"/>
      <c r="F21" s="37"/>
      <c r="G21" s="31"/>
      <c r="H21" s="31"/>
      <c r="I21" s="33"/>
      <c r="J21" s="28"/>
      <c r="K21" s="47"/>
      <c r="L21" s="28"/>
      <c r="M21" s="28"/>
      <c r="N21" s="28"/>
      <c r="O21" s="28"/>
      <c r="P21" s="28"/>
    </row>
    <row r="22" spans="1:24" ht="20.25" customHeight="1" x14ac:dyDescent="0.25">
      <c r="A22" s="43" t="s">
        <v>726</v>
      </c>
      <c r="B22" s="22"/>
      <c r="C22" s="30">
        <v>6307200</v>
      </c>
      <c r="D22" s="46"/>
      <c r="E22" s="48"/>
      <c r="F22" s="37"/>
      <c r="G22" s="31"/>
      <c r="H22" s="31"/>
      <c r="I22" s="33"/>
      <c r="J22" s="28"/>
      <c r="K22" s="47"/>
      <c r="L22" s="28"/>
      <c r="M22" s="28"/>
      <c r="N22" s="28"/>
      <c r="O22" s="28"/>
      <c r="P22" s="28"/>
    </row>
    <row r="23" spans="1:24" ht="20.25" customHeight="1" x14ac:dyDescent="0.25">
      <c r="A23" s="43" t="s">
        <v>717</v>
      </c>
      <c r="B23" s="22"/>
      <c r="C23" s="30">
        <v>9227192.8967423998</v>
      </c>
      <c r="D23" s="46"/>
      <c r="E23" s="48"/>
      <c r="F23" s="37"/>
      <c r="G23" s="31"/>
      <c r="H23" s="31"/>
      <c r="I23" s="33"/>
      <c r="J23" s="28"/>
      <c r="K23" s="47"/>
      <c r="L23" s="28"/>
      <c r="M23" s="28"/>
      <c r="N23" s="28"/>
      <c r="O23" s="28"/>
      <c r="P23" s="28"/>
    </row>
    <row r="24" spans="1:24" s="22" customFormat="1" ht="20.25" customHeight="1" x14ac:dyDescent="0.25">
      <c r="A24" s="43" t="s">
        <v>718</v>
      </c>
      <c r="C24" s="30">
        <v>26400</v>
      </c>
      <c r="E24" s="31"/>
      <c r="F24" s="37"/>
      <c r="G24" s="31"/>
      <c r="H24" s="31"/>
      <c r="I24" s="33"/>
      <c r="J24" s="37"/>
      <c r="K24" s="37"/>
      <c r="L24" s="37"/>
      <c r="M24" s="37"/>
      <c r="N24" s="37"/>
      <c r="O24" s="37"/>
      <c r="P24" s="37"/>
    </row>
    <row r="25" spans="1:24" s="22" customFormat="1" ht="20.25" customHeight="1" x14ac:dyDescent="0.25">
      <c r="A25" s="43" t="s">
        <v>719</v>
      </c>
      <c r="C25" s="30">
        <v>1140000</v>
      </c>
      <c r="E25" s="31"/>
      <c r="F25" s="37"/>
      <c r="G25" s="31"/>
      <c r="H25" s="31"/>
      <c r="I25" s="33"/>
      <c r="J25" s="37"/>
      <c r="K25" s="37"/>
      <c r="L25" s="37"/>
      <c r="M25" s="37"/>
      <c r="N25" s="37"/>
      <c r="O25" s="37"/>
      <c r="P25" s="37"/>
    </row>
    <row r="26" spans="1:24" s="22" customFormat="1" ht="20.25" customHeight="1" x14ac:dyDescent="0.25">
      <c r="A26" s="43" t="s">
        <v>720</v>
      </c>
      <c r="C26" s="30">
        <v>4000000</v>
      </c>
      <c r="E26" s="31"/>
      <c r="F26" s="37"/>
      <c r="G26" s="31"/>
      <c r="H26" s="31"/>
      <c r="I26" s="33"/>
      <c r="J26" s="37"/>
      <c r="K26" s="37"/>
      <c r="L26" s="37"/>
      <c r="M26" s="37"/>
      <c r="N26" s="37"/>
      <c r="O26" s="37"/>
      <c r="P26" s="37"/>
    </row>
    <row r="27" spans="1:24" s="22" customFormat="1" ht="20.25" customHeight="1" x14ac:dyDescent="0.25">
      <c r="A27" s="43" t="s">
        <v>721</v>
      </c>
      <c r="C27" s="30">
        <v>4000000</v>
      </c>
      <c r="E27" s="31"/>
      <c r="F27" s="37"/>
      <c r="G27" s="31"/>
      <c r="H27" s="31"/>
      <c r="I27" s="33"/>
      <c r="J27" s="37"/>
      <c r="K27" s="37"/>
      <c r="L27" s="37"/>
      <c r="M27" s="37"/>
      <c r="N27" s="37"/>
      <c r="O27" s="37"/>
      <c r="P27" s="37"/>
    </row>
    <row r="28" spans="1:24" s="22" customFormat="1" ht="20.25" customHeight="1" x14ac:dyDescent="0.25">
      <c r="A28" s="43" t="s">
        <v>722</v>
      </c>
      <c r="C28" s="30">
        <v>1000000</v>
      </c>
      <c r="E28" s="31"/>
      <c r="F28" s="37"/>
      <c r="G28" s="31"/>
      <c r="H28" s="31"/>
      <c r="I28" s="33"/>
      <c r="J28" s="37"/>
      <c r="K28" s="37"/>
      <c r="L28" s="37"/>
      <c r="M28" s="37"/>
      <c r="N28" s="37"/>
      <c r="O28" s="37"/>
      <c r="P28" s="37"/>
    </row>
    <row r="29" spans="1:24" s="25" customFormat="1" ht="20.25" customHeight="1" x14ac:dyDescent="0.25">
      <c r="A29" s="39" t="s">
        <v>723</v>
      </c>
      <c r="B29" s="23"/>
      <c r="C29" s="49">
        <f>SUM(C17:C28)</f>
        <v>1257420722.52</v>
      </c>
      <c r="D29" s="20"/>
      <c r="E29" s="50"/>
      <c r="F29" s="32"/>
      <c r="G29" s="41"/>
      <c r="H29" s="41"/>
      <c r="I29" s="42"/>
      <c r="J29" s="28"/>
      <c r="K29" s="20"/>
      <c r="L29" s="20"/>
      <c r="M29" s="20"/>
      <c r="N29" s="20"/>
      <c r="O29" s="20"/>
      <c r="P29" s="20"/>
      <c r="Q29" s="20"/>
    </row>
    <row r="30" spans="1:24" s="25" customFormat="1" ht="20.25" customHeight="1" x14ac:dyDescent="0.25">
      <c r="A30" s="51"/>
      <c r="B30" s="23"/>
      <c r="D30" s="20"/>
      <c r="E30" s="52"/>
      <c r="F30" s="32"/>
      <c r="G30" s="53"/>
      <c r="H30" s="53"/>
      <c r="I30" s="28"/>
      <c r="J30" s="28"/>
      <c r="K30" s="20"/>
      <c r="L30" s="20"/>
      <c r="M30" s="20"/>
      <c r="N30" s="20"/>
      <c r="O30" s="20"/>
      <c r="P30" s="20"/>
      <c r="Q30" s="20"/>
    </row>
    <row r="31" spans="1:24" x14ac:dyDescent="0.25">
      <c r="A31" s="54" t="s">
        <v>724</v>
      </c>
      <c r="B31" s="55"/>
      <c r="C31" s="55">
        <v>3648</v>
      </c>
      <c r="E31" s="56"/>
      <c r="F31" s="32"/>
      <c r="G31" s="57"/>
      <c r="H31" s="57"/>
      <c r="I31" s="42"/>
      <c r="J31" s="28"/>
    </row>
    <row r="32" spans="1:24" s="25" customFormat="1" ht="18.75" customHeight="1" x14ac:dyDescent="0.25">
      <c r="A32" s="20"/>
      <c r="B32" s="2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24" ht="16.5" customHeight="1" x14ac:dyDescent="0.25">
      <c r="B33" s="58"/>
      <c r="C33" s="59"/>
      <c r="D33" s="76"/>
      <c r="E33" s="60"/>
    </row>
    <row r="34" spans="2:24" ht="16.5" customHeight="1" x14ac:dyDescent="0.25">
      <c r="B34" s="61"/>
      <c r="C34" s="62"/>
      <c r="D34" s="65"/>
      <c r="E34" s="63"/>
      <c r="V34" s="20"/>
      <c r="W34" s="20"/>
      <c r="X34" s="20"/>
    </row>
    <row r="35" spans="2:24" ht="6" customHeight="1" x14ac:dyDescent="0.25">
      <c r="C35" s="64"/>
      <c r="D35" s="65"/>
      <c r="E35" s="63"/>
      <c r="V35" s="20"/>
      <c r="W35" s="20"/>
      <c r="X35" s="20"/>
    </row>
    <row r="36" spans="2:24" ht="18.75" customHeight="1" x14ac:dyDescent="0.25">
      <c r="C36" s="66"/>
      <c r="D36" s="99"/>
      <c r="E36" s="99"/>
      <c r="V36" s="20"/>
      <c r="W36" s="20"/>
      <c r="X36" s="20"/>
    </row>
    <row r="37" spans="2:24" ht="12.75" x14ac:dyDescent="0.25">
      <c r="C37" s="67"/>
      <c r="D37" s="77"/>
      <c r="E37" s="68"/>
      <c r="V37" s="20"/>
      <c r="W37" s="20"/>
      <c r="X37" s="20"/>
    </row>
    <row r="38" spans="2:24" ht="12.75" x14ac:dyDescent="0.25">
      <c r="C38" s="64"/>
      <c r="D38" s="76"/>
      <c r="E38" s="68"/>
      <c r="V38" s="20"/>
      <c r="W38" s="20"/>
      <c r="X38" s="20"/>
    </row>
    <row r="39" spans="2:24" ht="12.75" x14ac:dyDescent="0.25">
      <c r="C39" s="69"/>
      <c r="D39" s="76"/>
      <c r="E39" s="68"/>
      <c r="V39" s="20"/>
      <c r="W39" s="20"/>
      <c r="X39" s="20"/>
    </row>
    <row r="40" spans="2:24" ht="15" customHeight="1" x14ac:dyDescent="0.25">
      <c r="C40" s="70"/>
      <c r="D40" s="78"/>
      <c r="E40" s="68"/>
      <c r="V40" s="20"/>
      <c r="W40" s="20"/>
      <c r="X40" s="20"/>
    </row>
    <row r="41" spans="2:24" ht="16.5" customHeight="1" x14ac:dyDescent="0.25">
      <c r="C41" s="70"/>
      <c r="D41" s="76"/>
      <c r="E41" s="68"/>
      <c r="V41" s="20"/>
      <c r="W41" s="20"/>
      <c r="X41" s="20"/>
    </row>
    <row r="42" spans="2:24" ht="12.75" x14ac:dyDescent="0.25">
      <c r="D42" s="71"/>
      <c r="E42" s="72"/>
      <c r="V42" s="20"/>
      <c r="W42" s="20"/>
      <c r="X42" s="20"/>
    </row>
    <row r="43" spans="2:24" ht="6" customHeight="1" x14ac:dyDescent="0.25">
      <c r="D43" s="71"/>
      <c r="E43" s="71"/>
      <c r="V43" s="20"/>
      <c r="W43" s="20"/>
      <c r="X43" s="20"/>
    </row>
    <row r="44" spans="2:24" ht="12.75" x14ac:dyDescent="0.25">
      <c r="D44" s="76"/>
      <c r="E44" s="72"/>
      <c r="V44" s="20"/>
      <c r="W44" s="20"/>
      <c r="X44" s="20"/>
    </row>
    <row r="45" spans="2:24" ht="12.75" x14ac:dyDescent="0.25">
      <c r="V45" s="20"/>
      <c r="W45" s="20"/>
      <c r="X45" s="20"/>
    </row>
    <row r="46" spans="2:24" ht="12.75" x14ac:dyDescent="0.25">
      <c r="V46" s="20"/>
      <c r="W46" s="20"/>
      <c r="X46" s="20"/>
    </row>
    <row r="47" spans="2:24" ht="12.75" x14ac:dyDescent="0.25">
      <c r="V47" s="20"/>
      <c r="W47" s="20"/>
      <c r="X47" s="20"/>
    </row>
    <row r="48" spans="2:24" ht="12.75" x14ac:dyDescent="0.25">
      <c r="V48" s="20"/>
      <c r="W48" s="20"/>
      <c r="X48" s="20"/>
    </row>
    <row r="49" spans="2:24" ht="12.75" x14ac:dyDescent="0.25">
      <c r="V49" s="20"/>
      <c r="W49" s="20"/>
      <c r="X49" s="20"/>
    </row>
    <row r="50" spans="2:24" x14ac:dyDescent="0.25">
      <c r="B50" s="20"/>
      <c r="C50" s="73"/>
      <c r="V50" s="20"/>
      <c r="W50" s="20"/>
      <c r="X50" s="20"/>
    </row>
    <row r="51" spans="2:24" x14ac:dyDescent="0.25">
      <c r="B51" s="20"/>
      <c r="C51"/>
      <c r="V51" s="20"/>
      <c r="W51" s="20"/>
      <c r="X51" s="20"/>
    </row>
    <row r="52" spans="2:24" x14ac:dyDescent="0.25">
      <c r="B52" s="20"/>
      <c r="C52"/>
      <c r="V52" s="20"/>
      <c r="W52" s="20"/>
      <c r="X52" s="20"/>
    </row>
    <row r="53" spans="2:24" ht="12.75" x14ac:dyDescent="0.25">
      <c r="B53" s="20"/>
      <c r="C53" s="20"/>
      <c r="V53" s="20"/>
      <c r="W53" s="20"/>
      <c r="X53" s="20"/>
    </row>
    <row r="54" spans="2:24" ht="12.75" x14ac:dyDescent="0.25">
      <c r="B54" s="20"/>
      <c r="C54" s="20"/>
      <c r="V54" s="20"/>
      <c r="W54" s="20"/>
      <c r="X54" s="20"/>
    </row>
    <row r="55" spans="2:24" ht="12.75" x14ac:dyDescent="0.25">
      <c r="B55" s="20"/>
      <c r="C55" s="20"/>
      <c r="V55" s="20"/>
      <c r="W55" s="20"/>
      <c r="X55" s="20"/>
    </row>
    <row r="56" spans="2:24" ht="12.75" x14ac:dyDescent="0.25">
      <c r="B56" s="20"/>
      <c r="C56" s="74"/>
      <c r="V56" s="20"/>
      <c r="W56" s="20"/>
      <c r="X56" s="20"/>
    </row>
    <row r="57" spans="2:24" ht="12.75" x14ac:dyDescent="0.25">
      <c r="B57" s="20"/>
      <c r="C57" s="20"/>
      <c r="V57" s="20"/>
      <c r="W57" s="20"/>
      <c r="X57" s="20"/>
    </row>
    <row r="58" spans="2:24" ht="12.75" x14ac:dyDescent="0.25">
      <c r="B58" s="20"/>
      <c r="C58" s="20"/>
      <c r="V58" s="20"/>
      <c r="W58" s="20"/>
      <c r="X58" s="20"/>
    </row>
    <row r="59" spans="2:24" ht="12.75" x14ac:dyDescent="0.25">
      <c r="B59" s="20"/>
      <c r="C59" s="20"/>
      <c r="V59" s="20"/>
      <c r="W59" s="20"/>
      <c r="X59" s="20"/>
    </row>
    <row r="60" spans="2:24" ht="12.75" x14ac:dyDescent="0.25">
      <c r="B60" s="20"/>
      <c r="C60" s="20"/>
      <c r="V60" s="20"/>
      <c r="W60" s="20"/>
      <c r="X60" s="20"/>
    </row>
    <row r="61" spans="2:24" ht="12.75" x14ac:dyDescent="0.25">
      <c r="B61" s="20"/>
      <c r="C61" s="20"/>
      <c r="V61" s="20"/>
      <c r="W61" s="20"/>
      <c r="X61" s="20"/>
    </row>
    <row r="62" spans="2:24" ht="12.75" x14ac:dyDescent="0.25">
      <c r="B62" s="20"/>
      <c r="C62" s="20"/>
      <c r="V62" s="20"/>
      <c r="W62" s="20"/>
      <c r="X62" s="20"/>
    </row>
    <row r="63" spans="2:24" ht="12.75" x14ac:dyDescent="0.25">
      <c r="B63" s="20"/>
      <c r="C63" s="20"/>
      <c r="V63" s="20"/>
      <c r="W63" s="20"/>
      <c r="X63" s="20"/>
    </row>
    <row r="64" spans="2:24" ht="12.75" x14ac:dyDescent="0.25">
      <c r="B64" s="20"/>
      <c r="C64" s="20"/>
      <c r="V64" s="20"/>
      <c r="W64" s="20"/>
      <c r="X64" s="20"/>
    </row>
    <row r="65" spans="2:24" ht="12.75" x14ac:dyDescent="0.25">
      <c r="B65" s="20"/>
      <c r="C65" s="20"/>
      <c r="V65" s="20"/>
      <c r="W65" s="20"/>
      <c r="X65" s="20"/>
    </row>
    <row r="66" spans="2:24" ht="12.75" x14ac:dyDescent="0.25">
      <c r="B66" s="20"/>
      <c r="C66" s="20"/>
      <c r="V66" s="20"/>
      <c r="W66" s="20"/>
      <c r="X66" s="20"/>
    </row>
    <row r="67" spans="2:24" ht="12.75" x14ac:dyDescent="0.25">
      <c r="B67" s="20"/>
      <c r="C67" s="20"/>
      <c r="V67" s="20"/>
      <c r="W67" s="20"/>
      <c r="X67" s="20"/>
    </row>
    <row r="68" spans="2:24" ht="12.75" x14ac:dyDescent="0.25">
      <c r="B68" s="20"/>
      <c r="C68" s="20"/>
      <c r="V68" s="20"/>
      <c r="W68" s="20"/>
      <c r="X68" s="20"/>
    </row>
    <row r="69" spans="2:24" ht="12.75" x14ac:dyDescent="0.25">
      <c r="B69" s="20"/>
      <c r="C69" s="20"/>
      <c r="V69" s="20"/>
      <c r="W69" s="20"/>
      <c r="X69" s="20"/>
    </row>
    <row r="70" spans="2:24" ht="12.75" x14ac:dyDescent="0.25">
      <c r="B70" s="20"/>
      <c r="C70" s="20"/>
      <c r="V70" s="20"/>
      <c r="W70" s="20"/>
      <c r="X70" s="20"/>
    </row>
    <row r="71" spans="2:24" ht="12.75" x14ac:dyDescent="0.25">
      <c r="B71" s="20"/>
      <c r="C71" s="20"/>
      <c r="V71" s="20"/>
      <c r="W71" s="20"/>
      <c r="X71" s="20"/>
    </row>
    <row r="72" spans="2:24" ht="12.75" x14ac:dyDescent="0.25">
      <c r="B72" s="20"/>
      <c r="C72" s="20"/>
      <c r="V72" s="20"/>
      <c r="W72" s="20"/>
      <c r="X72" s="20"/>
    </row>
    <row r="73" spans="2:24" ht="12.75" x14ac:dyDescent="0.25">
      <c r="B73" s="20"/>
      <c r="C73" s="20"/>
      <c r="V73" s="20"/>
      <c r="W73" s="20"/>
      <c r="X73" s="20"/>
    </row>
    <row r="74" spans="2:24" ht="12.75" x14ac:dyDescent="0.25">
      <c r="B74" s="20"/>
      <c r="C74" s="20"/>
      <c r="V74" s="20"/>
      <c r="W74" s="20"/>
      <c r="X74" s="20"/>
    </row>
    <row r="75" spans="2:24" ht="12.75" x14ac:dyDescent="0.25">
      <c r="B75" s="20"/>
      <c r="C75" s="20"/>
      <c r="V75" s="20"/>
      <c r="W75" s="20"/>
      <c r="X75" s="20"/>
    </row>
    <row r="76" spans="2:24" ht="12.75" x14ac:dyDescent="0.25">
      <c r="B76" s="20"/>
      <c r="C76" s="20"/>
      <c r="V76" s="20"/>
      <c r="W76" s="20"/>
      <c r="X76" s="20"/>
    </row>
    <row r="77" spans="2:24" ht="12.75" x14ac:dyDescent="0.25">
      <c r="B77" s="20"/>
      <c r="C77" s="20"/>
      <c r="V77" s="20"/>
      <c r="W77" s="20"/>
      <c r="X77" s="20"/>
    </row>
    <row r="78" spans="2:24" ht="12.75" x14ac:dyDescent="0.25">
      <c r="B78" s="20"/>
      <c r="C78" s="20"/>
      <c r="V78" s="20"/>
      <c r="W78" s="20"/>
      <c r="X78" s="20"/>
    </row>
    <row r="79" spans="2:24" ht="12.75" x14ac:dyDescent="0.25">
      <c r="B79" s="20"/>
      <c r="C79" s="20"/>
      <c r="V79" s="20"/>
      <c r="W79" s="20"/>
      <c r="X79" s="20"/>
    </row>
    <row r="80" spans="2:24" ht="12.75" x14ac:dyDescent="0.25">
      <c r="B80" s="20"/>
      <c r="C80" s="20"/>
      <c r="V80" s="20"/>
      <c r="W80" s="20"/>
      <c r="X80" s="20"/>
    </row>
    <row r="81" spans="2:24" ht="12.75" x14ac:dyDescent="0.25">
      <c r="B81" s="20"/>
      <c r="C81" s="20"/>
      <c r="V81" s="20"/>
      <c r="W81" s="20"/>
      <c r="X81" s="20"/>
    </row>
    <row r="82" spans="2:24" ht="12.75" x14ac:dyDescent="0.25">
      <c r="B82" s="20"/>
      <c r="C82" s="20"/>
      <c r="V82" s="20"/>
      <c r="W82" s="20"/>
      <c r="X82" s="20"/>
    </row>
    <row r="83" spans="2:24" ht="12.75" x14ac:dyDescent="0.25">
      <c r="B83" s="20"/>
      <c r="C83" s="20"/>
      <c r="V83" s="20"/>
      <c r="W83" s="20"/>
      <c r="X83" s="20"/>
    </row>
    <row r="84" spans="2:24" ht="12.75" x14ac:dyDescent="0.25">
      <c r="B84" s="20"/>
      <c r="C84" s="20"/>
      <c r="V84" s="20"/>
      <c r="W84" s="20"/>
      <c r="X84" s="20"/>
    </row>
    <row r="85" spans="2:24" ht="12.75" x14ac:dyDescent="0.25">
      <c r="B85" s="20"/>
      <c r="C85" s="20"/>
      <c r="V85" s="20"/>
      <c r="W85" s="20"/>
      <c r="X85" s="20"/>
    </row>
    <row r="86" spans="2:24" ht="12.75" x14ac:dyDescent="0.25">
      <c r="B86" s="20"/>
      <c r="C86" s="20"/>
      <c r="V86" s="20"/>
      <c r="W86" s="20"/>
      <c r="X86" s="20"/>
    </row>
    <row r="87" spans="2:24" ht="12.75" x14ac:dyDescent="0.25">
      <c r="B87" s="20"/>
      <c r="C87" s="20"/>
      <c r="V87" s="20"/>
      <c r="W87" s="20"/>
      <c r="X87" s="20"/>
    </row>
    <row r="88" spans="2:24" ht="12.75" x14ac:dyDescent="0.25">
      <c r="B88" s="20"/>
      <c r="C88" s="20"/>
      <c r="V88" s="20"/>
      <c r="W88" s="20"/>
      <c r="X88" s="20"/>
    </row>
    <row r="89" spans="2:24" ht="12.75" x14ac:dyDescent="0.25">
      <c r="B89" s="20"/>
      <c r="C89" s="20"/>
      <c r="V89" s="20"/>
      <c r="W89" s="20"/>
      <c r="X89" s="20"/>
    </row>
    <row r="90" spans="2:24" ht="12.75" x14ac:dyDescent="0.25">
      <c r="B90" s="20"/>
      <c r="C90" s="20"/>
      <c r="V90" s="20"/>
      <c r="W90" s="20"/>
      <c r="X90" s="20"/>
    </row>
    <row r="91" spans="2:24" ht="12.75" x14ac:dyDescent="0.25">
      <c r="B91" s="20"/>
      <c r="C91" s="20"/>
      <c r="V91" s="20"/>
      <c r="W91" s="20"/>
      <c r="X91" s="20"/>
    </row>
    <row r="92" spans="2:24" ht="12.75" x14ac:dyDescent="0.25">
      <c r="B92" s="20"/>
      <c r="C92" s="20"/>
      <c r="V92" s="20"/>
      <c r="W92" s="20"/>
      <c r="X92" s="20"/>
    </row>
    <row r="93" spans="2:24" ht="12.75" x14ac:dyDescent="0.25">
      <c r="B93" s="20"/>
      <c r="C93" s="20"/>
      <c r="V93" s="20"/>
      <c r="W93" s="20"/>
      <c r="X93" s="20"/>
    </row>
    <row r="94" spans="2:24" ht="12.75" x14ac:dyDescent="0.25">
      <c r="B94" s="20"/>
      <c r="C94" s="20"/>
      <c r="V94" s="20"/>
      <c r="W94" s="20"/>
      <c r="X94" s="20"/>
    </row>
    <row r="95" spans="2:24" ht="12.75" x14ac:dyDescent="0.25">
      <c r="B95" s="20"/>
      <c r="C95" s="20"/>
      <c r="V95" s="20"/>
      <c r="W95" s="20"/>
      <c r="X95" s="20"/>
    </row>
    <row r="96" spans="2:24" ht="12.75" x14ac:dyDescent="0.25">
      <c r="B96" s="20"/>
      <c r="C96" s="20"/>
      <c r="V96" s="20"/>
      <c r="W96" s="20"/>
      <c r="X96" s="20"/>
    </row>
    <row r="97" spans="2:24" ht="12.75" x14ac:dyDescent="0.25">
      <c r="B97" s="20"/>
      <c r="C97" s="20"/>
      <c r="V97" s="20"/>
      <c r="W97" s="20"/>
      <c r="X97" s="20"/>
    </row>
    <row r="98" spans="2:24" ht="12.75" x14ac:dyDescent="0.25">
      <c r="B98" s="20"/>
      <c r="C98" s="20"/>
      <c r="V98" s="20"/>
      <c r="W98" s="20"/>
      <c r="X98" s="20"/>
    </row>
    <row r="99" spans="2:24" ht="12.75" x14ac:dyDescent="0.25">
      <c r="B99" s="20"/>
      <c r="C99" s="20"/>
      <c r="V99" s="20"/>
      <c r="W99" s="20"/>
      <c r="X99" s="20"/>
    </row>
    <row r="100" spans="2:24" ht="12.75" x14ac:dyDescent="0.25">
      <c r="B100" s="20"/>
      <c r="C100" s="20"/>
      <c r="V100" s="20"/>
      <c r="W100" s="20"/>
      <c r="X100" s="20"/>
    </row>
    <row r="101" spans="2:24" ht="12.75" x14ac:dyDescent="0.25">
      <c r="B101" s="20"/>
      <c r="C101" s="20"/>
      <c r="V101" s="20"/>
      <c r="W101" s="20"/>
      <c r="X101" s="20"/>
    </row>
    <row r="102" spans="2:24" ht="12.75" x14ac:dyDescent="0.25">
      <c r="B102" s="20"/>
      <c r="C102" s="20"/>
      <c r="V102" s="20"/>
      <c r="W102" s="20"/>
      <c r="X102" s="20"/>
    </row>
    <row r="103" spans="2:24" ht="12.75" x14ac:dyDescent="0.25">
      <c r="B103" s="20"/>
      <c r="C103" s="20"/>
      <c r="V103" s="20"/>
      <c r="W103" s="20"/>
      <c r="X103" s="20"/>
    </row>
    <row r="104" spans="2:24" ht="12.75" x14ac:dyDescent="0.25">
      <c r="B104" s="20"/>
      <c r="C104" s="20"/>
      <c r="V104" s="20"/>
      <c r="W104" s="20"/>
      <c r="X104" s="20"/>
    </row>
    <row r="105" spans="2:24" ht="12.75" x14ac:dyDescent="0.25">
      <c r="B105" s="20"/>
      <c r="C105" s="20"/>
      <c r="V105" s="20"/>
      <c r="W105" s="20"/>
      <c r="X105" s="20"/>
    </row>
    <row r="106" spans="2:24" ht="12.75" x14ac:dyDescent="0.25">
      <c r="B106" s="20"/>
      <c r="C106" s="20"/>
      <c r="V106" s="20"/>
      <c r="W106" s="20"/>
      <c r="X106" s="20"/>
    </row>
    <row r="107" spans="2:24" ht="12.75" x14ac:dyDescent="0.25">
      <c r="B107" s="20"/>
      <c r="C107" s="20"/>
      <c r="V107" s="20"/>
      <c r="W107" s="20"/>
      <c r="X107" s="20"/>
    </row>
    <row r="108" spans="2:24" ht="12.75" x14ac:dyDescent="0.25">
      <c r="B108" s="20"/>
      <c r="C108" s="20"/>
      <c r="V108" s="20"/>
      <c r="W108" s="20"/>
      <c r="X108" s="20"/>
    </row>
    <row r="109" spans="2:24" ht="12.75" x14ac:dyDescent="0.25">
      <c r="B109" s="20"/>
      <c r="C109" s="20"/>
      <c r="V109" s="20"/>
      <c r="W109" s="20"/>
      <c r="X109" s="20"/>
    </row>
    <row r="110" spans="2:24" ht="12.75" x14ac:dyDescent="0.25">
      <c r="B110" s="20"/>
      <c r="C110" s="20"/>
      <c r="V110" s="20"/>
      <c r="W110" s="20"/>
      <c r="X110" s="20"/>
    </row>
    <row r="111" spans="2:24" ht="12.75" x14ac:dyDescent="0.25">
      <c r="B111" s="20"/>
      <c r="C111" s="20"/>
      <c r="V111" s="20"/>
      <c r="W111" s="20"/>
      <c r="X111" s="20"/>
    </row>
    <row r="112" spans="2:24" ht="12.75" x14ac:dyDescent="0.25">
      <c r="B112" s="20"/>
      <c r="C112" s="20"/>
      <c r="V112" s="20"/>
      <c r="W112" s="20"/>
      <c r="X112" s="20"/>
    </row>
    <row r="113" spans="2:24" ht="12.75" x14ac:dyDescent="0.25">
      <c r="B113" s="20"/>
      <c r="C113" s="20"/>
      <c r="V113" s="20"/>
      <c r="W113" s="20"/>
      <c r="X113" s="20"/>
    </row>
    <row r="114" spans="2:24" ht="12.75" x14ac:dyDescent="0.25">
      <c r="B114" s="20"/>
      <c r="C114" s="20"/>
      <c r="V114" s="20"/>
      <c r="W114" s="20"/>
      <c r="X114" s="20"/>
    </row>
    <row r="115" spans="2:24" ht="12.75" x14ac:dyDescent="0.25">
      <c r="B115" s="20"/>
      <c r="C115" s="20"/>
      <c r="V115" s="20"/>
      <c r="W115" s="20"/>
      <c r="X115" s="20"/>
    </row>
    <row r="116" spans="2:24" ht="12.75" x14ac:dyDescent="0.25">
      <c r="B116" s="20"/>
      <c r="C116" s="20"/>
      <c r="V116" s="20"/>
      <c r="W116" s="20"/>
      <c r="X116" s="20"/>
    </row>
    <row r="117" spans="2:24" ht="12.75" x14ac:dyDescent="0.25">
      <c r="B117" s="20"/>
      <c r="C117" s="20"/>
      <c r="V117" s="20"/>
      <c r="W117" s="20"/>
      <c r="X117" s="20"/>
    </row>
    <row r="118" spans="2:24" ht="12.75" x14ac:dyDescent="0.25">
      <c r="B118" s="20"/>
      <c r="C118" s="20"/>
      <c r="V118" s="20"/>
      <c r="W118" s="20"/>
      <c r="X118" s="20"/>
    </row>
    <row r="119" spans="2:24" ht="12.75" x14ac:dyDescent="0.25">
      <c r="B119" s="20"/>
      <c r="C119" s="20"/>
      <c r="V119" s="20"/>
      <c r="W119" s="20"/>
      <c r="X119" s="20"/>
    </row>
    <row r="120" spans="2:24" ht="12.75" x14ac:dyDescent="0.25">
      <c r="B120" s="20"/>
      <c r="C120" s="20"/>
      <c r="V120" s="20"/>
      <c r="W120" s="20"/>
      <c r="X120" s="20"/>
    </row>
    <row r="121" spans="2:24" ht="12.75" x14ac:dyDescent="0.25">
      <c r="B121" s="20"/>
      <c r="C121" s="20"/>
      <c r="V121" s="20"/>
      <c r="W121" s="20"/>
      <c r="X121" s="20"/>
    </row>
    <row r="122" spans="2:24" ht="12.75" x14ac:dyDescent="0.25">
      <c r="B122" s="20"/>
      <c r="C122" s="20"/>
      <c r="V122" s="20"/>
      <c r="W122" s="20"/>
      <c r="X122" s="20"/>
    </row>
    <row r="123" spans="2:24" ht="12.75" x14ac:dyDescent="0.25">
      <c r="B123" s="20"/>
      <c r="C123" s="20"/>
      <c r="V123" s="20"/>
      <c r="W123" s="20"/>
      <c r="X123" s="20"/>
    </row>
    <row r="124" spans="2:24" ht="12.75" x14ac:dyDescent="0.25">
      <c r="B124" s="20"/>
      <c r="C124" s="20"/>
      <c r="V124" s="20"/>
      <c r="W124" s="20"/>
      <c r="X124" s="20"/>
    </row>
    <row r="125" spans="2:24" ht="12.75" x14ac:dyDescent="0.25">
      <c r="B125" s="20"/>
      <c r="C125" s="20"/>
      <c r="V125" s="20"/>
      <c r="W125" s="20"/>
      <c r="X125" s="20"/>
    </row>
    <row r="126" spans="2:24" ht="12.75" x14ac:dyDescent="0.25">
      <c r="B126" s="20"/>
      <c r="C126" s="20"/>
      <c r="V126" s="20"/>
      <c r="W126" s="20"/>
      <c r="X126" s="20"/>
    </row>
    <row r="127" spans="2:24" ht="12.75" x14ac:dyDescent="0.25">
      <c r="B127" s="20"/>
      <c r="C127" s="20"/>
      <c r="V127" s="20"/>
      <c r="W127" s="20"/>
      <c r="X127" s="20"/>
    </row>
    <row r="128" spans="2:24" ht="12.75" x14ac:dyDescent="0.25">
      <c r="B128" s="20"/>
      <c r="C128" s="20"/>
      <c r="V128" s="20"/>
      <c r="W128" s="20"/>
      <c r="X128" s="20"/>
    </row>
    <row r="129" spans="2:24" ht="12.75" x14ac:dyDescent="0.25">
      <c r="B129" s="20"/>
      <c r="C129" s="20"/>
      <c r="V129" s="20"/>
      <c r="W129" s="20"/>
      <c r="X129" s="20"/>
    </row>
    <row r="130" spans="2:24" ht="12.75" x14ac:dyDescent="0.25">
      <c r="B130" s="20"/>
      <c r="C130" s="20"/>
      <c r="V130" s="20"/>
      <c r="W130" s="20"/>
      <c r="X130" s="20"/>
    </row>
    <row r="131" spans="2:24" ht="12.75" x14ac:dyDescent="0.25">
      <c r="B131" s="20"/>
      <c r="C131" s="20"/>
      <c r="V131" s="20"/>
      <c r="W131" s="20"/>
      <c r="X131" s="20"/>
    </row>
    <row r="132" spans="2:24" ht="12.75" x14ac:dyDescent="0.25">
      <c r="B132" s="20"/>
      <c r="C132" s="20"/>
      <c r="V132" s="20"/>
      <c r="W132" s="20"/>
      <c r="X132" s="20"/>
    </row>
    <row r="133" spans="2:24" ht="12.75" x14ac:dyDescent="0.25">
      <c r="B133" s="20"/>
      <c r="C133" s="20"/>
      <c r="V133" s="20"/>
      <c r="W133" s="20"/>
      <c r="X133" s="20"/>
    </row>
    <row r="134" spans="2:24" ht="12.75" x14ac:dyDescent="0.25">
      <c r="B134" s="20"/>
      <c r="C134" s="20"/>
      <c r="V134" s="20"/>
      <c r="W134" s="20"/>
      <c r="X134" s="20"/>
    </row>
    <row r="135" spans="2:24" ht="12.75" x14ac:dyDescent="0.25">
      <c r="B135" s="20"/>
      <c r="C135" s="20"/>
      <c r="V135" s="20"/>
      <c r="W135" s="20"/>
      <c r="X135" s="20"/>
    </row>
    <row r="136" spans="2:24" ht="12.75" x14ac:dyDescent="0.25">
      <c r="B136" s="20"/>
      <c r="C136" s="20"/>
      <c r="V136" s="20"/>
      <c r="W136" s="20"/>
      <c r="X136" s="20"/>
    </row>
    <row r="137" spans="2:24" ht="12.75" x14ac:dyDescent="0.25">
      <c r="B137" s="20"/>
      <c r="C137" s="20"/>
      <c r="V137" s="20"/>
      <c r="W137" s="20"/>
      <c r="X137" s="20"/>
    </row>
    <row r="138" spans="2:24" ht="12.75" x14ac:dyDescent="0.25">
      <c r="B138" s="20"/>
      <c r="C138" s="20"/>
      <c r="V138" s="20"/>
      <c r="W138" s="20"/>
      <c r="X138" s="20"/>
    </row>
    <row r="139" spans="2:24" ht="12.75" x14ac:dyDescent="0.25">
      <c r="B139" s="20"/>
      <c r="C139" s="20"/>
      <c r="V139" s="20"/>
      <c r="W139" s="20"/>
      <c r="X139" s="20"/>
    </row>
    <row r="140" spans="2:24" ht="12.75" x14ac:dyDescent="0.25">
      <c r="B140" s="20"/>
      <c r="C140" s="20"/>
      <c r="V140" s="20"/>
      <c r="W140" s="20"/>
      <c r="X140" s="20"/>
    </row>
    <row r="141" spans="2:24" ht="12.75" x14ac:dyDescent="0.25">
      <c r="B141" s="20"/>
      <c r="C141" s="20"/>
      <c r="V141" s="20"/>
      <c r="W141" s="20"/>
      <c r="X141" s="20"/>
    </row>
    <row r="142" spans="2:24" ht="12.75" x14ac:dyDescent="0.25">
      <c r="B142" s="20"/>
      <c r="C142" s="20"/>
      <c r="V142" s="20"/>
      <c r="W142" s="20"/>
      <c r="X142" s="20"/>
    </row>
    <row r="143" spans="2:24" ht="12.75" x14ac:dyDescent="0.25">
      <c r="B143" s="20"/>
      <c r="C143" s="20"/>
      <c r="V143" s="20"/>
      <c r="W143" s="20"/>
      <c r="X143" s="20"/>
    </row>
    <row r="144" spans="2:24" ht="12.75" x14ac:dyDescent="0.25">
      <c r="B144" s="20"/>
      <c r="C144" s="20"/>
      <c r="V144" s="20"/>
      <c r="W144" s="20"/>
      <c r="X144" s="20"/>
    </row>
    <row r="145" spans="2:24" ht="12.75" x14ac:dyDescent="0.25">
      <c r="B145" s="20"/>
      <c r="C145" s="20"/>
      <c r="V145" s="20"/>
      <c r="W145" s="20"/>
      <c r="X145" s="20"/>
    </row>
    <row r="146" spans="2:24" ht="12.75" x14ac:dyDescent="0.25">
      <c r="B146" s="20"/>
      <c r="C146" s="20"/>
      <c r="V146" s="20"/>
      <c r="W146" s="20"/>
      <c r="X146" s="20"/>
    </row>
    <row r="147" spans="2:24" ht="12.75" x14ac:dyDescent="0.25">
      <c r="B147" s="20"/>
      <c r="C147" s="20"/>
      <c r="V147" s="20"/>
      <c r="W147" s="20"/>
      <c r="X147" s="20"/>
    </row>
    <row r="148" spans="2:24" ht="12.75" x14ac:dyDescent="0.25">
      <c r="B148" s="20"/>
      <c r="C148" s="20"/>
      <c r="V148" s="20"/>
      <c r="W148" s="20"/>
      <c r="X148" s="20"/>
    </row>
    <row r="149" spans="2:24" ht="12.75" x14ac:dyDescent="0.25">
      <c r="B149" s="20"/>
      <c r="C149" s="20"/>
      <c r="V149" s="20"/>
      <c r="W149" s="20"/>
      <c r="X149" s="20"/>
    </row>
    <row r="150" spans="2:24" ht="12.75" x14ac:dyDescent="0.25">
      <c r="B150" s="20"/>
      <c r="C150" s="20"/>
      <c r="V150" s="20"/>
      <c r="W150" s="20"/>
      <c r="X150" s="20"/>
    </row>
    <row r="151" spans="2:24" ht="12.75" x14ac:dyDescent="0.25">
      <c r="B151" s="20"/>
      <c r="C151" s="20"/>
      <c r="V151" s="20"/>
      <c r="W151" s="20"/>
      <c r="X151" s="20"/>
    </row>
    <row r="152" spans="2:24" ht="12.75" x14ac:dyDescent="0.25">
      <c r="B152" s="20"/>
      <c r="C152" s="20"/>
      <c r="V152" s="20"/>
      <c r="W152" s="20"/>
      <c r="X152" s="20"/>
    </row>
    <row r="153" spans="2:24" ht="12.75" x14ac:dyDescent="0.25">
      <c r="B153" s="20"/>
      <c r="C153" s="20"/>
      <c r="V153" s="20"/>
      <c r="W153" s="20"/>
      <c r="X153" s="20"/>
    </row>
    <row r="154" spans="2:24" ht="12.75" x14ac:dyDescent="0.25">
      <c r="B154" s="20"/>
      <c r="C154" s="20"/>
      <c r="V154" s="20"/>
      <c r="W154" s="20"/>
      <c r="X154" s="20"/>
    </row>
    <row r="155" spans="2:24" ht="12.75" x14ac:dyDescent="0.25">
      <c r="B155" s="20"/>
      <c r="C155" s="20"/>
      <c r="V155" s="20"/>
      <c r="W155" s="20"/>
      <c r="X155" s="20"/>
    </row>
    <row r="156" spans="2:24" ht="12.75" x14ac:dyDescent="0.25">
      <c r="B156" s="20"/>
      <c r="C156" s="20"/>
      <c r="V156" s="20"/>
      <c r="W156" s="20"/>
      <c r="X156" s="20"/>
    </row>
    <row r="157" spans="2:24" ht="12.75" x14ac:dyDescent="0.25">
      <c r="B157" s="20"/>
      <c r="C157" s="20"/>
      <c r="V157" s="20"/>
      <c r="W157" s="20"/>
      <c r="X157" s="20"/>
    </row>
    <row r="158" spans="2:24" ht="12.75" x14ac:dyDescent="0.25">
      <c r="B158" s="20"/>
      <c r="C158" s="20"/>
      <c r="V158" s="20"/>
      <c r="W158" s="20"/>
      <c r="X158" s="20"/>
    </row>
    <row r="159" spans="2:24" ht="12.75" x14ac:dyDescent="0.25">
      <c r="B159" s="20"/>
      <c r="C159" s="20"/>
      <c r="V159" s="20"/>
      <c r="W159" s="20"/>
      <c r="X159" s="20"/>
    </row>
    <row r="160" spans="2:24" ht="12.75" x14ac:dyDescent="0.25">
      <c r="B160" s="20"/>
      <c r="C160" s="20"/>
      <c r="V160" s="20"/>
      <c r="W160" s="20"/>
      <c r="X160" s="20"/>
    </row>
    <row r="161" spans="2:24" ht="12.75" x14ac:dyDescent="0.25">
      <c r="B161" s="20"/>
      <c r="C161" s="20"/>
      <c r="V161" s="20"/>
      <c r="W161" s="20"/>
      <c r="X161" s="20"/>
    </row>
    <row r="162" spans="2:24" ht="12.75" x14ac:dyDescent="0.25">
      <c r="B162" s="20"/>
      <c r="C162" s="20"/>
      <c r="V162" s="20"/>
      <c r="W162" s="20"/>
      <c r="X162" s="20"/>
    </row>
    <row r="163" spans="2:24" ht="12.75" x14ac:dyDescent="0.25">
      <c r="B163" s="20"/>
      <c r="C163" s="20"/>
      <c r="V163" s="20"/>
      <c r="W163" s="20"/>
      <c r="X163" s="20"/>
    </row>
    <row r="164" spans="2:24" ht="12.75" x14ac:dyDescent="0.25">
      <c r="B164" s="20"/>
      <c r="C164" s="20"/>
      <c r="V164" s="20"/>
      <c r="W164" s="20"/>
      <c r="X164" s="20"/>
    </row>
    <row r="165" spans="2:24" ht="12.75" x14ac:dyDescent="0.25">
      <c r="B165" s="20"/>
      <c r="C165" s="20"/>
      <c r="V165" s="20"/>
      <c r="W165" s="20"/>
      <c r="X165" s="20"/>
    </row>
    <row r="166" spans="2:24" ht="12.75" x14ac:dyDescent="0.25">
      <c r="B166" s="20"/>
      <c r="C166" s="20"/>
      <c r="V166" s="20"/>
      <c r="W166" s="20"/>
      <c r="X166" s="20"/>
    </row>
    <row r="167" spans="2:24" ht="12.75" x14ac:dyDescent="0.25">
      <c r="B167" s="20"/>
      <c r="C167" s="20"/>
      <c r="V167" s="20"/>
      <c r="W167" s="20"/>
      <c r="X167" s="20"/>
    </row>
    <row r="168" spans="2:24" ht="12.75" x14ac:dyDescent="0.25">
      <c r="B168" s="20"/>
      <c r="C168" s="20"/>
      <c r="V168" s="20"/>
      <c r="W168" s="20"/>
      <c r="X168" s="20"/>
    </row>
    <row r="169" spans="2:24" ht="12.75" x14ac:dyDescent="0.25">
      <c r="B169" s="20"/>
      <c r="C169" s="20"/>
      <c r="V169" s="20"/>
      <c r="W169" s="20"/>
      <c r="X169" s="20"/>
    </row>
    <row r="170" spans="2:24" ht="12.75" x14ac:dyDescent="0.25">
      <c r="B170" s="20"/>
      <c r="C170" s="20"/>
      <c r="V170" s="20"/>
      <c r="W170" s="20"/>
      <c r="X170" s="20"/>
    </row>
    <row r="171" spans="2:24" ht="12.75" x14ac:dyDescent="0.25">
      <c r="B171" s="20"/>
      <c r="C171" s="20"/>
      <c r="V171" s="20"/>
      <c r="W171" s="20"/>
      <c r="X171" s="20"/>
    </row>
    <row r="172" spans="2:24" ht="12.75" x14ac:dyDescent="0.25">
      <c r="B172" s="20"/>
      <c r="C172" s="20"/>
      <c r="V172" s="20"/>
      <c r="W172" s="20"/>
      <c r="X172" s="20"/>
    </row>
    <row r="173" spans="2:24" ht="12.75" x14ac:dyDescent="0.25">
      <c r="B173" s="20"/>
      <c r="C173" s="20"/>
      <c r="V173" s="20"/>
      <c r="W173" s="20"/>
      <c r="X173" s="20"/>
    </row>
    <row r="174" spans="2:24" ht="12.75" x14ac:dyDescent="0.25">
      <c r="B174" s="20"/>
      <c r="C174" s="20"/>
      <c r="V174" s="20"/>
      <c r="W174" s="20"/>
      <c r="X174" s="20"/>
    </row>
    <row r="175" spans="2:24" ht="12.75" x14ac:dyDescent="0.25">
      <c r="B175" s="20"/>
      <c r="C175" s="20"/>
      <c r="V175" s="20"/>
      <c r="W175" s="20"/>
      <c r="X175" s="20"/>
    </row>
    <row r="176" spans="2:24" ht="12.75" x14ac:dyDescent="0.25">
      <c r="B176" s="20"/>
      <c r="C176" s="20"/>
      <c r="V176" s="20"/>
      <c r="W176" s="20"/>
      <c r="X176" s="20"/>
    </row>
    <row r="177" spans="2:24" ht="12.75" x14ac:dyDescent="0.25">
      <c r="B177" s="20"/>
      <c r="C177" s="20"/>
      <c r="V177" s="20"/>
      <c r="W177" s="20"/>
      <c r="X177" s="20"/>
    </row>
    <row r="178" spans="2:24" ht="12.75" x14ac:dyDescent="0.25">
      <c r="B178" s="20"/>
      <c r="C178" s="20"/>
      <c r="V178" s="20"/>
      <c r="W178" s="20"/>
      <c r="X178" s="20"/>
    </row>
    <row r="179" spans="2:24" ht="12.75" x14ac:dyDescent="0.25">
      <c r="B179" s="20"/>
      <c r="C179" s="20"/>
      <c r="V179" s="20"/>
      <c r="W179" s="20"/>
      <c r="X179" s="20"/>
    </row>
    <row r="180" spans="2:24" ht="12.75" x14ac:dyDescent="0.25">
      <c r="B180" s="20"/>
      <c r="C180" s="20"/>
      <c r="V180" s="20"/>
      <c r="W180" s="20"/>
      <c r="X180" s="20"/>
    </row>
    <row r="181" spans="2:24" ht="12.75" x14ac:dyDescent="0.25">
      <c r="B181" s="20"/>
      <c r="C181" s="20"/>
      <c r="V181" s="20"/>
      <c r="W181" s="20"/>
      <c r="X181" s="20"/>
    </row>
    <row r="182" spans="2:24" ht="12.75" x14ac:dyDescent="0.25">
      <c r="B182" s="20"/>
      <c r="C182" s="20"/>
      <c r="V182" s="20"/>
      <c r="W182" s="20"/>
      <c r="X182" s="20"/>
    </row>
    <row r="183" spans="2:24" ht="12.75" x14ac:dyDescent="0.25">
      <c r="B183" s="20"/>
      <c r="C183" s="20"/>
      <c r="V183" s="20"/>
      <c r="W183" s="20"/>
      <c r="X183" s="20"/>
    </row>
    <row r="184" spans="2:24" ht="12.75" x14ac:dyDescent="0.25">
      <c r="B184" s="20"/>
      <c r="C184" s="20"/>
      <c r="V184" s="20"/>
      <c r="W184" s="20"/>
      <c r="X184" s="20"/>
    </row>
    <row r="185" spans="2:24" ht="12.75" x14ac:dyDescent="0.25">
      <c r="B185" s="20"/>
      <c r="C185" s="20"/>
      <c r="V185" s="20"/>
      <c r="W185" s="20"/>
      <c r="X185" s="20"/>
    </row>
    <row r="186" spans="2:24" ht="12.75" x14ac:dyDescent="0.25">
      <c r="B186" s="20"/>
      <c r="C186" s="20"/>
      <c r="V186" s="20"/>
      <c r="W186" s="20"/>
      <c r="X186" s="20"/>
    </row>
    <row r="187" spans="2:24" ht="12.75" x14ac:dyDescent="0.25">
      <c r="B187" s="20"/>
      <c r="C187" s="20"/>
      <c r="V187" s="20"/>
      <c r="W187" s="20"/>
      <c r="X187" s="20"/>
    </row>
    <row r="188" spans="2:24" ht="12.75" x14ac:dyDescent="0.25">
      <c r="B188" s="20"/>
      <c r="C188" s="20"/>
      <c r="V188" s="20"/>
      <c r="W188" s="20"/>
      <c r="X188" s="20"/>
    </row>
    <row r="189" spans="2:24" ht="12.75" x14ac:dyDescent="0.25">
      <c r="B189" s="20"/>
      <c r="C189" s="20"/>
      <c r="V189" s="20"/>
      <c r="W189" s="20"/>
      <c r="X189" s="20"/>
    </row>
    <row r="190" spans="2:24" ht="12.75" x14ac:dyDescent="0.25">
      <c r="B190" s="20"/>
      <c r="C190" s="20"/>
      <c r="V190" s="20"/>
      <c r="W190" s="20"/>
      <c r="X190" s="20"/>
    </row>
    <row r="191" spans="2:24" ht="12.75" x14ac:dyDescent="0.25">
      <c r="B191" s="20"/>
      <c r="C191" s="20"/>
      <c r="V191" s="20"/>
      <c r="W191" s="20"/>
      <c r="X191" s="20"/>
    </row>
    <row r="192" spans="2:24" ht="12.75" x14ac:dyDescent="0.25">
      <c r="B192" s="20"/>
      <c r="C192" s="20"/>
      <c r="V192" s="20"/>
      <c r="W192" s="20"/>
      <c r="X192" s="20"/>
    </row>
    <row r="193" spans="2:24" ht="12.75" x14ac:dyDescent="0.25">
      <c r="B193" s="20"/>
      <c r="C193" s="20"/>
      <c r="V193" s="20"/>
      <c r="W193" s="20"/>
      <c r="X193" s="20"/>
    </row>
    <row r="194" spans="2:24" ht="12.75" x14ac:dyDescent="0.25">
      <c r="B194" s="20"/>
      <c r="C194" s="20"/>
      <c r="V194" s="20"/>
      <c r="W194" s="20"/>
      <c r="X194" s="20"/>
    </row>
    <row r="195" spans="2:24" ht="12.75" x14ac:dyDescent="0.25">
      <c r="B195" s="20"/>
      <c r="C195" s="20"/>
      <c r="V195" s="20"/>
      <c r="W195" s="20"/>
      <c r="X195" s="20"/>
    </row>
    <row r="196" spans="2:24" ht="12.75" x14ac:dyDescent="0.25">
      <c r="B196" s="20"/>
      <c r="C196" s="20"/>
      <c r="V196" s="20"/>
      <c r="W196" s="20"/>
      <c r="X196" s="20"/>
    </row>
    <row r="197" spans="2:24" ht="12.75" x14ac:dyDescent="0.25">
      <c r="B197" s="20"/>
      <c r="C197" s="20"/>
      <c r="V197" s="20"/>
      <c r="W197" s="20"/>
      <c r="X197" s="20"/>
    </row>
    <row r="198" spans="2:24" ht="12.75" x14ac:dyDescent="0.25">
      <c r="B198" s="20"/>
      <c r="C198" s="20"/>
      <c r="V198" s="20"/>
      <c r="W198" s="20"/>
      <c r="X198" s="20"/>
    </row>
    <row r="199" spans="2:24" ht="12.75" x14ac:dyDescent="0.25">
      <c r="B199" s="20"/>
      <c r="C199" s="20"/>
      <c r="V199" s="20"/>
      <c r="W199" s="20"/>
      <c r="X199" s="20"/>
    </row>
    <row r="200" spans="2:24" ht="12.75" x14ac:dyDescent="0.25">
      <c r="B200" s="20"/>
      <c r="C200" s="20"/>
      <c r="V200" s="20"/>
      <c r="W200" s="20"/>
      <c r="X200" s="20"/>
    </row>
    <row r="201" spans="2:24" ht="12.75" x14ac:dyDescent="0.25">
      <c r="B201" s="20"/>
      <c r="C201" s="20"/>
      <c r="V201" s="20"/>
      <c r="W201" s="20"/>
      <c r="X201" s="20"/>
    </row>
    <row r="202" spans="2:24" ht="12.75" x14ac:dyDescent="0.25">
      <c r="B202" s="20"/>
      <c r="C202" s="20"/>
      <c r="V202" s="20"/>
      <c r="W202" s="20"/>
      <c r="X202" s="20"/>
    </row>
    <row r="203" spans="2:24" ht="12.75" x14ac:dyDescent="0.25">
      <c r="B203" s="20"/>
      <c r="C203" s="20"/>
      <c r="V203" s="20"/>
      <c r="W203" s="20"/>
      <c r="X203" s="20"/>
    </row>
    <row r="204" spans="2:24" ht="12.75" x14ac:dyDescent="0.25">
      <c r="B204" s="20"/>
      <c r="C204" s="20"/>
      <c r="V204" s="20"/>
      <c r="W204" s="20"/>
      <c r="X204" s="20"/>
    </row>
    <row r="205" spans="2:24" ht="12.75" x14ac:dyDescent="0.25">
      <c r="B205" s="20"/>
      <c r="C205" s="20"/>
      <c r="V205" s="20"/>
      <c r="W205" s="20"/>
      <c r="X205" s="20"/>
    </row>
    <row r="206" spans="2:24" ht="12.75" x14ac:dyDescent="0.25">
      <c r="B206" s="20"/>
      <c r="C206" s="20"/>
      <c r="V206" s="20"/>
      <c r="W206" s="20"/>
      <c r="X206" s="20"/>
    </row>
    <row r="207" spans="2:24" ht="12.75" x14ac:dyDescent="0.25">
      <c r="B207" s="20"/>
      <c r="C207" s="20"/>
      <c r="V207" s="20"/>
      <c r="W207" s="20"/>
      <c r="X207" s="20"/>
    </row>
    <row r="208" spans="2:24" ht="12.75" x14ac:dyDescent="0.25">
      <c r="B208" s="20"/>
      <c r="C208" s="20"/>
      <c r="V208" s="20"/>
      <c r="W208" s="20"/>
      <c r="X208" s="20"/>
    </row>
    <row r="209" spans="2:24" ht="12.75" x14ac:dyDescent="0.25">
      <c r="B209" s="20"/>
      <c r="C209" s="20"/>
      <c r="V209" s="20"/>
      <c r="W209" s="20"/>
      <c r="X209" s="20"/>
    </row>
    <row r="210" spans="2:24" ht="12.75" x14ac:dyDescent="0.25">
      <c r="B210" s="20"/>
      <c r="C210" s="20"/>
      <c r="V210" s="20"/>
      <c r="W210" s="20"/>
      <c r="X210" s="20"/>
    </row>
    <row r="211" spans="2:24" ht="12.75" x14ac:dyDescent="0.25">
      <c r="B211" s="20"/>
      <c r="C211" s="20"/>
      <c r="V211" s="20"/>
      <c r="W211" s="20"/>
      <c r="X211" s="20"/>
    </row>
    <row r="212" spans="2:24" ht="12.75" x14ac:dyDescent="0.25">
      <c r="B212" s="20"/>
      <c r="C212" s="20"/>
      <c r="V212" s="20"/>
      <c r="W212" s="20"/>
      <c r="X212" s="20"/>
    </row>
    <row r="213" spans="2:24" ht="12.75" x14ac:dyDescent="0.25">
      <c r="B213" s="20"/>
      <c r="C213" s="20"/>
      <c r="V213" s="20"/>
      <c r="W213" s="20"/>
      <c r="X213" s="20"/>
    </row>
    <row r="214" spans="2:24" ht="12.75" x14ac:dyDescent="0.25">
      <c r="B214" s="20"/>
      <c r="C214" s="20"/>
      <c r="V214" s="20"/>
      <c r="W214" s="20"/>
      <c r="X214" s="20"/>
    </row>
    <row r="215" spans="2:24" ht="12.75" x14ac:dyDescent="0.25">
      <c r="B215" s="20"/>
      <c r="C215" s="20"/>
      <c r="V215" s="20"/>
      <c r="W215" s="20"/>
      <c r="X215" s="20"/>
    </row>
    <row r="216" spans="2:24" ht="12.75" x14ac:dyDescent="0.25">
      <c r="B216" s="20"/>
      <c r="C216" s="20"/>
      <c r="V216" s="20"/>
      <c r="W216" s="20"/>
      <c r="X216" s="20"/>
    </row>
    <row r="217" spans="2:24" ht="12.75" x14ac:dyDescent="0.25">
      <c r="B217" s="20"/>
      <c r="C217" s="20"/>
      <c r="V217" s="20"/>
      <c r="W217" s="20"/>
      <c r="X217" s="20"/>
    </row>
    <row r="218" spans="2:24" ht="12.75" x14ac:dyDescent="0.25">
      <c r="B218" s="20"/>
      <c r="C218" s="20"/>
      <c r="V218" s="20"/>
      <c r="W218" s="20"/>
      <c r="X218" s="20"/>
    </row>
    <row r="219" spans="2:24" ht="12.75" x14ac:dyDescent="0.25">
      <c r="B219" s="20"/>
      <c r="C219" s="20"/>
      <c r="V219" s="20"/>
      <c r="W219" s="20"/>
      <c r="X219" s="20"/>
    </row>
    <row r="220" spans="2:24" ht="12.75" x14ac:dyDescent="0.25">
      <c r="B220" s="20"/>
      <c r="C220" s="20"/>
      <c r="V220" s="20"/>
      <c r="W220" s="20"/>
      <c r="X220" s="20"/>
    </row>
    <row r="221" spans="2:24" ht="12.75" x14ac:dyDescent="0.25">
      <c r="B221" s="20"/>
      <c r="C221" s="20"/>
      <c r="V221" s="20"/>
      <c r="W221" s="20"/>
      <c r="X221" s="20"/>
    </row>
    <row r="222" spans="2:24" ht="12.75" x14ac:dyDescent="0.25">
      <c r="B222" s="20"/>
      <c r="C222" s="20"/>
      <c r="V222" s="20"/>
      <c r="W222" s="20"/>
      <c r="X222" s="20"/>
    </row>
    <row r="223" spans="2:24" ht="12.75" x14ac:dyDescent="0.25">
      <c r="B223" s="20"/>
      <c r="C223" s="20"/>
      <c r="V223" s="20"/>
      <c r="W223" s="20"/>
      <c r="X223" s="20"/>
    </row>
    <row r="224" spans="2:24" ht="12.75" x14ac:dyDescent="0.25">
      <c r="B224" s="20"/>
      <c r="C224" s="20"/>
      <c r="V224" s="20"/>
      <c r="W224" s="20"/>
      <c r="X224" s="20"/>
    </row>
    <row r="225" spans="2:24" ht="12.75" x14ac:dyDescent="0.25">
      <c r="B225" s="20"/>
      <c r="C225" s="20"/>
      <c r="V225" s="20"/>
      <c r="W225" s="20"/>
      <c r="X225" s="20"/>
    </row>
    <row r="226" spans="2:24" ht="12.75" x14ac:dyDescent="0.25">
      <c r="B226" s="20"/>
      <c r="C226" s="20"/>
      <c r="V226" s="20"/>
      <c r="W226" s="20"/>
      <c r="X226" s="20"/>
    </row>
    <row r="227" spans="2:24" ht="12.75" x14ac:dyDescent="0.25">
      <c r="B227" s="20"/>
      <c r="C227" s="20"/>
      <c r="V227" s="20"/>
      <c r="W227" s="20"/>
      <c r="X227" s="20"/>
    </row>
    <row r="228" spans="2:24" ht="12.75" x14ac:dyDescent="0.25">
      <c r="B228" s="20"/>
      <c r="C228" s="20"/>
      <c r="V228" s="20"/>
      <c r="W228" s="20"/>
      <c r="X228" s="20"/>
    </row>
    <row r="229" spans="2:24" ht="12.75" x14ac:dyDescent="0.25">
      <c r="B229" s="20"/>
      <c r="C229" s="20"/>
      <c r="V229" s="20"/>
      <c r="W229" s="20"/>
      <c r="X229" s="20"/>
    </row>
    <row r="230" spans="2:24" ht="12.75" x14ac:dyDescent="0.25">
      <c r="B230" s="20"/>
      <c r="C230" s="20"/>
      <c r="V230" s="20"/>
      <c r="W230" s="20"/>
      <c r="X230" s="20"/>
    </row>
    <row r="231" spans="2:24" ht="12.75" x14ac:dyDescent="0.25">
      <c r="B231" s="20"/>
      <c r="C231" s="20"/>
      <c r="V231" s="20"/>
      <c r="W231" s="20"/>
      <c r="X231" s="20"/>
    </row>
    <row r="232" spans="2:24" ht="12.75" x14ac:dyDescent="0.25">
      <c r="B232" s="20"/>
      <c r="C232" s="20"/>
      <c r="V232" s="20"/>
      <c r="W232" s="20"/>
      <c r="X232" s="20"/>
    </row>
    <row r="233" spans="2:24" ht="12.75" x14ac:dyDescent="0.25">
      <c r="B233" s="20"/>
      <c r="C233" s="20"/>
      <c r="V233" s="20"/>
      <c r="W233" s="20"/>
      <c r="X233" s="20"/>
    </row>
    <row r="234" spans="2:24" ht="12.75" x14ac:dyDescent="0.25">
      <c r="B234" s="20"/>
      <c r="C234" s="20"/>
      <c r="V234" s="20"/>
      <c r="W234" s="20"/>
      <c r="X234" s="20"/>
    </row>
    <row r="235" spans="2:24" ht="12.75" x14ac:dyDescent="0.25">
      <c r="B235" s="20"/>
      <c r="C235" s="20"/>
      <c r="V235" s="20"/>
      <c r="W235" s="20"/>
      <c r="X235" s="20"/>
    </row>
    <row r="236" spans="2:24" ht="12.75" x14ac:dyDescent="0.25">
      <c r="B236" s="20"/>
      <c r="C236" s="20"/>
      <c r="V236" s="20"/>
      <c r="W236" s="20"/>
      <c r="X236" s="20"/>
    </row>
    <row r="237" spans="2:24" ht="12.75" x14ac:dyDescent="0.25">
      <c r="B237" s="20"/>
      <c r="C237" s="20"/>
      <c r="V237" s="20"/>
      <c r="W237" s="20"/>
      <c r="X237" s="20"/>
    </row>
    <row r="238" spans="2:24" ht="12.75" x14ac:dyDescent="0.25">
      <c r="B238" s="20"/>
      <c r="C238" s="20"/>
      <c r="V238" s="20"/>
      <c r="W238" s="20"/>
      <c r="X238" s="20"/>
    </row>
    <row r="239" spans="2:24" ht="12.75" x14ac:dyDescent="0.25">
      <c r="B239" s="20"/>
      <c r="C239" s="20"/>
      <c r="V239" s="20"/>
      <c r="W239" s="20"/>
      <c r="X239" s="20"/>
    </row>
    <row r="240" spans="2:24" ht="12.75" x14ac:dyDescent="0.25">
      <c r="B240" s="20"/>
      <c r="C240" s="20"/>
      <c r="V240" s="20"/>
      <c r="W240" s="20"/>
      <c r="X240" s="20"/>
    </row>
    <row r="241" spans="2:24" ht="12.75" x14ac:dyDescent="0.25">
      <c r="B241" s="20"/>
      <c r="C241" s="20"/>
      <c r="V241" s="20"/>
      <c r="W241" s="20"/>
      <c r="X241" s="20"/>
    </row>
    <row r="242" spans="2:24" ht="12.75" x14ac:dyDescent="0.25">
      <c r="B242" s="20"/>
      <c r="C242" s="20"/>
      <c r="V242" s="20"/>
      <c r="W242" s="20"/>
      <c r="X242" s="20"/>
    </row>
    <row r="243" spans="2:24" ht="12.75" x14ac:dyDescent="0.25">
      <c r="B243" s="20"/>
      <c r="C243" s="20"/>
      <c r="V243" s="20"/>
      <c r="W243" s="20"/>
      <c r="X243" s="20"/>
    </row>
    <row r="244" spans="2:24" ht="12.75" x14ac:dyDescent="0.25">
      <c r="B244" s="20"/>
      <c r="C244" s="20"/>
      <c r="V244" s="20"/>
      <c r="W244" s="20"/>
      <c r="X244" s="20"/>
    </row>
    <row r="245" spans="2:24" ht="12.75" x14ac:dyDescent="0.25">
      <c r="B245" s="20"/>
      <c r="C245" s="20"/>
      <c r="V245" s="20"/>
      <c r="W245" s="20"/>
      <c r="X245" s="20"/>
    </row>
    <row r="246" spans="2:24" ht="12.75" x14ac:dyDescent="0.25">
      <c r="B246" s="20"/>
      <c r="C246" s="20"/>
      <c r="V246" s="20"/>
      <c r="W246" s="20"/>
      <c r="X246" s="20"/>
    </row>
    <row r="247" spans="2:24" ht="12.75" x14ac:dyDescent="0.25">
      <c r="B247" s="20"/>
      <c r="C247" s="20"/>
      <c r="V247" s="20"/>
      <c r="W247" s="20"/>
      <c r="X247" s="20"/>
    </row>
    <row r="248" spans="2:24" ht="12.75" x14ac:dyDescent="0.25">
      <c r="B248" s="20"/>
      <c r="C248" s="20"/>
      <c r="V248" s="20"/>
      <c r="W248" s="20"/>
      <c r="X248" s="20"/>
    </row>
    <row r="249" spans="2:24" ht="12.75" x14ac:dyDescent="0.25">
      <c r="B249" s="20"/>
      <c r="C249" s="20"/>
      <c r="V249" s="20"/>
      <c r="W249" s="20"/>
      <c r="X249" s="20"/>
    </row>
    <row r="250" spans="2:24" ht="12.75" x14ac:dyDescent="0.25">
      <c r="B250" s="20"/>
      <c r="C250" s="20"/>
      <c r="V250" s="20"/>
      <c r="W250" s="20"/>
      <c r="X250" s="20"/>
    </row>
    <row r="251" spans="2:24" ht="12.75" x14ac:dyDescent="0.25">
      <c r="B251" s="20"/>
      <c r="C251" s="20"/>
      <c r="V251" s="20"/>
      <c r="W251" s="20"/>
      <c r="X251" s="20"/>
    </row>
    <row r="252" spans="2:24" ht="12.75" x14ac:dyDescent="0.25">
      <c r="B252" s="20"/>
      <c r="C252" s="20"/>
      <c r="V252" s="20"/>
      <c r="W252" s="20"/>
      <c r="X252" s="20"/>
    </row>
    <row r="253" spans="2:24" ht="12.75" x14ac:dyDescent="0.25">
      <c r="B253" s="20"/>
      <c r="C253" s="20"/>
      <c r="V253" s="20"/>
      <c r="W253" s="20"/>
      <c r="X253" s="20"/>
    </row>
    <row r="254" spans="2:24" ht="12.75" x14ac:dyDescent="0.25">
      <c r="B254" s="20"/>
      <c r="C254" s="20"/>
      <c r="V254" s="20"/>
      <c r="W254" s="20"/>
      <c r="X254" s="20"/>
    </row>
    <row r="255" spans="2:24" ht="12.75" x14ac:dyDescent="0.25">
      <c r="B255" s="20"/>
      <c r="C255" s="20"/>
      <c r="V255" s="20"/>
      <c r="W255" s="20"/>
      <c r="X255" s="20"/>
    </row>
    <row r="256" spans="2:24" ht="12.75" x14ac:dyDescent="0.25">
      <c r="B256" s="20"/>
      <c r="C256" s="20"/>
      <c r="V256" s="20"/>
      <c r="W256" s="20"/>
      <c r="X256" s="20"/>
    </row>
    <row r="257" spans="2:24" ht="12.75" x14ac:dyDescent="0.25">
      <c r="B257" s="20"/>
      <c r="C257" s="20"/>
      <c r="V257" s="20"/>
      <c r="W257" s="20"/>
      <c r="X257" s="20"/>
    </row>
    <row r="258" spans="2:24" ht="12.75" x14ac:dyDescent="0.25">
      <c r="B258" s="20"/>
      <c r="C258" s="20"/>
      <c r="V258" s="20"/>
      <c r="W258" s="20"/>
      <c r="X258" s="20"/>
    </row>
    <row r="259" spans="2:24" ht="12.75" x14ac:dyDescent="0.25">
      <c r="B259" s="20"/>
      <c r="C259" s="20"/>
      <c r="V259" s="20"/>
      <c r="W259" s="20"/>
      <c r="X259" s="20"/>
    </row>
    <row r="260" spans="2:24" ht="12.75" x14ac:dyDescent="0.25">
      <c r="B260" s="20"/>
      <c r="C260" s="20"/>
      <c r="V260" s="20"/>
      <c r="W260" s="20"/>
      <c r="X260" s="20"/>
    </row>
    <row r="261" spans="2:24" ht="12.75" x14ac:dyDescent="0.25">
      <c r="B261" s="20"/>
      <c r="C261" s="20"/>
      <c r="V261" s="20"/>
      <c r="W261" s="20"/>
      <c r="X261" s="20"/>
    </row>
    <row r="262" spans="2:24" ht="12.75" x14ac:dyDescent="0.25">
      <c r="B262" s="20"/>
      <c r="C262" s="20"/>
      <c r="V262" s="20"/>
      <c r="W262" s="20"/>
      <c r="X262" s="20"/>
    </row>
    <row r="263" spans="2:24" ht="12.75" x14ac:dyDescent="0.25">
      <c r="B263" s="20"/>
      <c r="C263" s="20"/>
      <c r="V263" s="20"/>
      <c r="W263" s="20"/>
      <c r="X263" s="20"/>
    </row>
    <row r="264" spans="2:24" ht="12.75" x14ac:dyDescent="0.25">
      <c r="B264" s="20"/>
      <c r="C264" s="20"/>
      <c r="V264" s="20"/>
      <c r="W264" s="20"/>
      <c r="X264" s="20"/>
    </row>
    <row r="265" spans="2:24" ht="12.75" x14ac:dyDescent="0.25">
      <c r="B265" s="20"/>
      <c r="C265" s="20"/>
      <c r="V265" s="20"/>
      <c r="W265" s="20"/>
      <c r="X265" s="20"/>
    </row>
    <row r="266" spans="2:24" ht="12.75" x14ac:dyDescent="0.25">
      <c r="B266" s="20"/>
      <c r="C266" s="20"/>
      <c r="V266" s="20"/>
      <c r="W266" s="20"/>
      <c r="X266" s="20"/>
    </row>
    <row r="267" spans="2:24" ht="12.75" x14ac:dyDescent="0.25">
      <c r="B267" s="20"/>
      <c r="C267" s="20"/>
      <c r="V267" s="20"/>
      <c r="W267" s="20"/>
      <c r="X267" s="20"/>
    </row>
    <row r="268" spans="2:24" ht="12.75" x14ac:dyDescent="0.25">
      <c r="B268" s="20"/>
      <c r="C268" s="20"/>
      <c r="V268" s="20"/>
      <c r="W268" s="20"/>
      <c r="X268" s="20"/>
    </row>
    <row r="269" spans="2:24" ht="12.75" x14ac:dyDescent="0.25">
      <c r="B269" s="20"/>
      <c r="C269" s="20"/>
      <c r="V269" s="20"/>
      <c r="W269" s="20"/>
      <c r="X269" s="20"/>
    </row>
    <row r="270" spans="2:24" ht="12.75" x14ac:dyDescent="0.25">
      <c r="B270" s="20"/>
      <c r="C270" s="20"/>
      <c r="V270" s="20"/>
      <c r="W270" s="20"/>
      <c r="X270" s="20"/>
    </row>
    <row r="271" spans="2:24" ht="12.75" x14ac:dyDescent="0.25">
      <c r="B271" s="20"/>
      <c r="C271" s="20"/>
      <c r="V271" s="20"/>
      <c r="W271" s="20"/>
      <c r="X271" s="20"/>
    </row>
    <row r="272" spans="2:24" ht="12.75" x14ac:dyDescent="0.25">
      <c r="B272" s="20"/>
      <c r="C272" s="20"/>
      <c r="V272" s="20"/>
      <c r="W272" s="20"/>
      <c r="X272" s="20"/>
    </row>
    <row r="273" spans="2:24" ht="12.75" x14ac:dyDescent="0.25">
      <c r="B273" s="20"/>
      <c r="C273" s="20"/>
      <c r="V273" s="20"/>
      <c r="W273" s="20"/>
      <c r="X273" s="20"/>
    </row>
    <row r="274" spans="2:24" ht="12.75" x14ac:dyDescent="0.25">
      <c r="B274" s="20"/>
      <c r="C274" s="20"/>
      <c r="V274" s="20"/>
      <c r="W274" s="20"/>
      <c r="X274" s="20"/>
    </row>
    <row r="275" spans="2:24" ht="12.75" x14ac:dyDescent="0.25">
      <c r="B275" s="20"/>
      <c r="C275" s="20"/>
      <c r="V275" s="20"/>
      <c r="W275" s="20"/>
      <c r="X275" s="20"/>
    </row>
    <row r="276" spans="2:24" ht="12.75" x14ac:dyDescent="0.25">
      <c r="B276" s="20"/>
      <c r="C276" s="20"/>
      <c r="V276" s="20"/>
      <c r="W276" s="20"/>
      <c r="X276" s="20"/>
    </row>
    <row r="277" spans="2:24" ht="12.75" x14ac:dyDescent="0.25">
      <c r="B277" s="20"/>
      <c r="C277" s="20"/>
      <c r="V277" s="20"/>
      <c r="W277" s="20"/>
      <c r="X277" s="20"/>
    </row>
    <row r="278" spans="2:24" ht="12.75" x14ac:dyDescent="0.25">
      <c r="B278" s="20"/>
      <c r="C278" s="20"/>
      <c r="V278" s="20"/>
      <c r="W278" s="20"/>
      <c r="X278" s="20"/>
    </row>
    <row r="279" spans="2:24" ht="12.75" x14ac:dyDescent="0.25">
      <c r="B279" s="20"/>
      <c r="C279" s="20"/>
      <c r="V279" s="20"/>
      <c r="W279" s="20"/>
      <c r="X279" s="20"/>
    </row>
    <row r="280" spans="2:24" ht="12.75" x14ac:dyDescent="0.25">
      <c r="B280" s="20"/>
      <c r="C280" s="20"/>
      <c r="V280" s="20"/>
      <c r="W280" s="20"/>
      <c r="X280" s="20"/>
    </row>
    <row r="281" spans="2:24" ht="12.75" x14ac:dyDescent="0.25">
      <c r="B281" s="20"/>
      <c r="C281" s="20"/>
      <c r="V281" s="20"/>
      <c r="W281" s="20"/>
      <c r="X281" s="20"/>
    </row>
    <row r="282" spans="2:24" ht="12.75" x14ac:dyDescent="0.25">
      <c r="B282" s="20"/>
      <c r="C282" s="20"/>
      <c r="V282" s="20"/>
      <c r="W282" s="20"/>
      <c r="X282" s="20"/>
    </row>
    <row r="283" spans="2:24" ht="12.75" x14ac:dyDescent="0.25">
      <c r="B283" s="20"/>
      <c r="C283" s="20"/>
      <c r="V283" s="20"/>
      <c r="W283" s="20"/>
      <c r="X283" s="20"/>
    </row>
    <row r="284" spans="2:24" ht="12.75" x14ac:dyDescent="0.25">
      <c r="B284" s="20"/>
      <c r="C284" s="20"/>
      <c r="V284" s="20"/>
      <c r="W284" s="20"/>
      <c r="X284" s="20"/>
    </row>
    <row r="285" spans="2:24" ht="12.75" x14ac:dyDescent="0.25">
      <c r="B285" s="20"/>
      <c r="C285" s="20"/>
      <c r="V285" s="20"/>
      <c r="W285" s="20"/>
      <c r="X285" s="20"/>
    </row>
    <row r="286" spans="2:24" ht="12.75" x14ac:dyDescent="0.25">
      <c r="B286" s="20"/>
      <c r="C286" s="20"/>
      <c r="V286" s="20"/>
      <c r="W286" s="20"/>
      <c r="X286" s="20"/>
    </row>
    <row r="287" spans="2:24" ht="12.75" x14ac:dyDescent="0.25">
      <c r="B287" s="20"/>
      <c r="C287" s="20"/>
      <c r="V287" s="20"/>
      <c r="W287" s="20"/>
      <c r="X287" s="20"/>
    </row>
    <row r="288" spans="2:24" ht="12.75" x14ac:dyDescent="0.25">
      <c r="B288" s="20"/>
      <c r="C288" s="20"/>
      <c r="V288" s="20"/>
      <c r="W288" s="20"/>
      <c r="X288" s="20"/>
    </row>
    <row r="289" spans="2:24" ht="12.75" x14ac:dyDescent="0.25">
      <c r="B289" s="20"/>
      <c r="C289" s="20"/>
      <c r="V289" s="20"/>
      <c r="W289" s="20"/>
      <c r="X289" s="20"/>
    </row>
    <row r="290" spans="2:24" ht="12.75" x14ac:dyDescent="0.25">
      <c r="B290" s="20"/>
      <c r="C290" s="20"/>
      <c r="V290" s="20"/>
      <c r="W290" s="20"/>
      <c r="X290" s="20"/>
    </row>
    <row r="291" spans="2:24" ht="12.75" x14ac:dyDescent="0.25">
      <c r="B291" s="20"/>
      <c r="C291" s="20"/>
      <c r="V291" s="20"/>
      <c r="W291" s="20"/>
      <c r="X291" s="20"/>
    </row>
    <row r="292" spans="2:24" ht="12.75" x14ac:dyDescent="0.25">
      <c r="B292" s="20"/>
      <c r="C292" s="20"/>
      <c r="V292" s="20"/>
      <c r="W292" s="20"/>
      <c r="X292" s="20"/>
    </row>
    <row r="293" spans="2:24" ht="12.75" x14ac:dyDescent="0.25">
      <c r="B293" s="20"/>
      <c r="C293" s="20"/>
      <c r="V293" s="20"/>
      <c r="W293" s="20"/>
      <c r="X293" s="20"/>
    </row>
    <row r="294" spans="2:24" ht="12.75" x14ac:dyDescent="0.25">
      <c r="B294" s="20"/>
      <c r="C294" s="20"/>
      <c r="V294" s="20"/>
      <c r="W294" s="20"/>
      <c r="X294" s="20"/>
    </row>
    <row r="295" spans="2:24" ht="12.75" x14ac:dyDescent="0.25">
      <c r="B295" s="20"/>
      <c r="C295" s="20"/>
      <c r="V295" s="20"/>
      <c r="W295" s="20"/>
      <c r="X295" s="20"/>
    </row>
    <row r="296" spans="2:24" ht="12.75" x14ac:dyDescent="0.25">
      <c r="B296" s="20"/>
      <c r="C296" s="20"/>
      <c r="V296" s="20"/>
      <c r="W296" s="20"/>
      <c r="X296" s="20"/>
    </row>
    <row r="297" spans="2:24" ht="12.75" x14ac:dyDescent="0.25">
      <c r="B297" s="20"/>
      <c r="C297" s="20"/>
      <c r="V297" s="20"/>
      <c r="W297" s="20"/>
      <c r="X297" s="20"/>
    </row>
    <row r="298" spans="2:24" ht="12.75" x14ac:dyDescent="0.25">
      <c r="B298" s="20"/>
      <c r="C298" s="20"/>
      <c r="V298" s="20"/>
      <c r="W298" s="20"/>
      <c r="X298" s="20"/>
    </row>
    <row r="299" spans="2:24" ht="12.75" x14ac:dyDescent="0.25">
      <c r="B299" s="20"/>
      <c r="C299" s="20"/>
      <c r="V299" s="20"/>
      <c r="W299" s="20"/>
      <c r="X299" s="20"/>
    </row>
    <row r="300" spans="2:24" ht="12.75" x14ac:dyDescent="0.25">
      <c r="B300" s="20"/>
      <c r="C300" s="20"/>
      <c r="V300" s="20"/>
      <c r="W300" s="20"/>
      <c r="X300" s="20"/>
    </row>
    <row r="301" spans="2:24" ht="12.75" x14ac:dyDescent="0.25">
      <c r="B301" s="20"/>
      <c r="C301" s="20"/>
      <c r="V301" s="20"/>
      <c r="W301" s="20"/>
      <c r="X301" s="20"/>
    </row>
    <row r="302" spans="2:24" ht="12.75" x14ac:dyDescent="0.25">
      <c r="B302" s="20"/>
      <c r="C302" s="20"/>
      <c r="V302" s="20"/>
      <c r="W302" s="20"/>
      <c r="X302" s="20"/>
    </row>
    <row r="303" spans="2:24" ht="12.75" x14ac:dyDescent="0.25">
      <c r="B303" s="20"/>
      <c r="C303" s="20"/>
      <c r="V303" s="20"/>
      <c r="W303" s="20"/>
      <c r="X303" s="20"/>
    </row>
    <row r="304" spans="2:24" ht="12.75" x14ac:dyDescent="0.25">
      <c r="B304" s="20"/>
      <c r="C304" s="20"/>
      <c r="V304" s="20"/>
      <c r="W304" s="20"/>
      <c r="X304" s="20"/>
    </row>
    <row r="305" spans="2:24" ht="12.75" x14ac:dyDescent="0.25">
      <c r="B305" s="20"/>
      <c r="C305" s="20"/>
      <c r="V305" s="20"/>
      <c r="W305" s="20"/>
      <c r="X305" s="20"/>
    </row>
    <row r="306" spans="2:24" ht="12.75" x14ac:dyDescent="0.25">
      <c r="B306" s="20"/>
      <c r="C306" s="20"/>
      <c r="V306" s="20"/>
      <c r="W306" s="20"/>
      <c r="X306" s="20"/>
    </row>
    <row r="307" spans="2:24" ht="12.75" x14ac:dyDescent="0.25">
      <c r="B307" s="20"/>
      <c r="C307" s="20"/>
      <c r="V307" s="20"/>
      <c r="W307" s="20"/>
      <c r="X307" s="20"/>
    </row>
    <row r="308" spans="2:24" ht="12.75" x14ac:dyDescent="0.25">
      <c r="B308" s="20"/>
      <c r="C308" s="20"/>
      <c r="V308" s="20"/>
      <c r="W308" s="20"/>
      <c r="X308" s="20"/>
    </row>
    <row r="309" spans="2:24" ht="12.75" x14ac:dyDescent="0.25">
      <c r="B309" s="20"/>
      <c r="C309" s="20"/>
      <c r="V309" s="20"/>
      <c r="W309" s="20"/>
      <c r="X309" s="20"/>
    </row>
    <row r="310" spans="2:24" ht="12.75" x14ac:dyDescent="0.25">
      <c r="B310" s="20"/>
      <c r="C310" s="20"/>
      <c r="V310" s="20"/>
      <c r="W310" s="20"/>
      <c r="X310" s="20"/>
    </row>
    <row r="311" spans="2:24" ht="12.75" x14ac:dyDescent="0.25">
      <c r="B311" s="20"/>
      <c r="C311" s="20"/>
      <c r="V311" s="20"/>
      <c r="W311" s="20"/>
      <c r="X311" s="20"/>
    </row>
    <row r="312" spans="2:24" ht="12.75" x14ac:dyDescent="0.25">
      <c r="B312" s="20"/>
      <c r="C312" s="20"/>
      <c r="V312" s="20"/>
      <c r="W312" s="20"/>
      <c r="X312" s="20"/>
    </row>
    <row r="313" spans="2:24" ht="12.75" x14ac:dyDescent="0.25">
      <c r="B313" s="20"/>
      <c r="C313" s="20"/>
      <c r="V313" s="20"/>
      <c r="W313" s="20"/>
      <c r="X313" s="20"/>
    </row>
    <row r="314" spans="2:24" ht="12.75" x14ac:dyDescent="0.25">
      <c r="B314" s="20"/>
      <c r="C314" s="20"/>
      <c r="V314" s="20"/>
      <c r="W314" s="20"/>
      <c r="X314" s="20"/>
    </row>
    <row r="315" spans="2:24" ht="12.75" x14ac:dyDescent="0.25">
      <c r="B315" s="20"/>
      <c r="C315" s="20"/>
      <c r="V315" s="20"/>
      <c r="W315" s="20"/>
      <c r="X315" s="20"/>
    </row>
    <row r="316" spans="2:24" ht="12.75" x14ac:dyDescent="0.25">
      <c r="B316" s="20"/>
      <c r="C316" s="20"/>
      <c r="V316" s="20"/>
      <c r="W316" s="20"/>
      <c r="X316" s="20"/>
    </row>
    <row r="317" spans="2:24" ht="12.75" x14ac:dyDescent="0.25">
      <c r="B317" s="20"/>
      <c r="C317" s="20"/>
      <c r="V317" s="20"/>
      <c r="W317" s="20"/>
      <c r="X317" s="20"/>
    </row>
    <row r="318" spans="2:24" ht="12.75" x14ac:dyDescent="0.25">
      <c r="B318" s="20"/>
      <c r="C318" s="20"/>
      <c r="V318" s="20"/>
      <c r="W318" s="20"/>
      <c r="X318" s="20"/>
    </row>
    <row r="319" spans="2:24" ht="12.75" x14ac:dyDescent="0.25">
      <c r="B319" s="20"/>
      <c r="C319" s="20"/>
      <c r="V319" s="20"/>
      <c r="W319" s="20"/>
      <c r="X319" s="20"/>
    </row>
    <row r="320" spans="2:24" ht="12.75" x14ac:dyDescent="0.25">
      <c r="B320" s="20"/>
      <c r="C320" s="20"/>
      <c r="V320" s="20"/>
      <c r="W320" s="20"/>
      <c r="X320" s="20"/>
    </row>
    <row r="321" spans="2:24" ht="12.75" x14ac:dyDescent="0.25">
      <c r="B321" s="20"/>
      <c r="C321" s="20"/>
      <c r="V321" s="20"/>
      <c r="W321" s="20"/>
      <c r="X321" s="20"/>
    </row>
    <row r="322" spans="2:24" ht="12.75" x14ac:dyDescent="0.25">
      <c r="B322" s="20"/>
      <c r="C322" s="20"/>
      <c r="V322" s="20"/>
      <c r="W322" s="20"/>
      <c r="X322" s="20"/>
    </row>
    <row r="323" spans="2:24" ht="12.75" x14ac:dyDescent="0.25">
      <c r="B323" s="20"/>
      <c r="C323" s="20"/>
      <c r="V323" s="20"/>
      <c r="W323" s="20"/>
      <c r="X323" s="20"/>
    </row>
    <row r="324" spans="2:24" ht="12.75" x14ac:dyDescent="0.25">
      <c r="B324" s="20"/>
      <c r="C324" s="20"/>
      <c r="V324" s="20"/>
      <c r="W324" s="20"/>
      <c r="X324" s="20"/>
    </row>
    <row r="325" spans="2:24" ht="12.75" x14ac:dyDescent="0.25">
      <c r="B325" s="20"/>
      <c r="C325" s="20"/>
      <c r="V325" s="20"/>
      <c r="W325" s="20"/>
      <c r="X325" s="20"/>
    </row>
    <row r="326" spans="2:24" ht="12.75" x14ac:dyDescent="0.25">
      <c r="B326" s="20"/>
      <c r="C326" s="20"/>
      <c r="V326" s="20"/>
      <c r="W326" s="20"/>
      <c r="X326" s="20"/>
    </row>
    <row r="327" spans="2:24" ht="12.75" x14ac:dyDescent="0.25">
      <c r="B327" s="20"/>
      <c r="C327" s="20"/>
      <c r="V327" s="20"/>
      <c r="W327" s="20"/>
      <c r="X327" s="20"/>
    </row>
    <row r="328" spans="2:24" ht="12.75" x14ac:dyDescent="0.25">
      <c r="B328" s="20"/>
      <c r="C328" s="20"/>
      <c r="V328" s="20"/>
      <c r="W328" s="20"/>
      <c r="X328" s="20"/>
    </row>
    <row r="329" spans="2:24" ht="12.75" x14ac:dyDescent="0.25">
      <c r="B329" s="20"/>
      <c r="C329" s="20"/>
      <c r="V329" s="20"/>
      <c r="W329" s="20"/>
      <c r="X329" s="20"/>
    </row>
    <row r="330" spans="2:24" ht="12.75" x14ac:dyDescent="0.25">
      <c r="B330" s="20"/>
      <c r="C330" s="20"/>
      <c r="V330" s="20"/>
      <c r="W330" s="20"/>
      <c r="X330" s="20"/>
    </row>
    <row r="331" spans="2:24" ht="12.75" x14ac:dyDescent="0.25">
      <c r="B331" s="20"/>
      <c r="C331" s="20"/>
      <c r="V331" s="20"/>
      <c r="W331" s="20"/>
      <c r="X331" s="20"/>
    </row>
    <row r="332" spans="2:24" ht="12.75" x14ac:dyDescent="0.25">
      <c r="B332" s="20"/>
      <c r="C332" s="20"/>
      <c r="V332" s="20"/>
      <c r="W332" s="20"/>
      <c r="X332" s="20"/>
    </row>
    <row r="333" spans="2:24" ht="12.75" x14ac:dyDescent="0.25">
      <c r="B333" s="20"/>
      <c r="C333" s="20"/>
      <c r="V333" s="20"/>
      <c r="W333" s="20"/>
      <c r="X333" s="20"/>
    </row>
    <row r="334" spans="2:24" ht="12.75" x14ac:dyDescent="0.25">
      <c r="B334" s="20"/>
      <c r="C334" s="20"/>
      <c r="V334" s="20"/>
      <c r="W334" s="20"/>
      <c r="X334" s="20"/>
    </row>
    <row r="335" spans="2:24" ht="12.75" x14ac:dyDescent="0.25">
      <c r="B335" s="20"/>
      <c r="C335" s="20"/>
      <c r="V335" s="20"/>
      <c r="W335" s="20"/>
      <c r="X335" s="20"/>
    </row>
    <row r="336" spans="2:24" ht="12.75" x14ac:dyDescent="0.25">
      <c r="B336" s="20"/>
      <c r="C336" s="20"/>
      <c r="V336" s="20"/>
      <c r="W336" s="20"/>
      <c r="X336" s="20"/>
    </row>
    <row r="337" spans="2:24" ht="12.75" x14ac:dyDescent="0.25">
      <c r="B337" s="20"/>
      <c r="C337" s="20"/>
      <c r="V337" s="20"/>
      <c r="W337" s="20"/>
      <c r="X337" s="20"/>
    </row>
    <row r="338" spans="2:24" ht="12.75" x14ac:dyDescent="0.25">
      <c r="B338" s="20"/>
      <c r="C338" s="20"/>
      <c r="V338" s="20"/>
      <c r="W338" s="20"/>
      <c r="X338" s="20"/>
    </row>
    <row r="339" spans="2:24" ht="12.75" x14ac:dyDescent="0.25">
      <c r="B339" s="20"/>
      <c r="C339" s="20"/>
      <c r="V339" s="20"/>
      <c r="W339" s="20"/>
      <c r="X339" s="20"/>
    </row>
    <row r="340" spans="2:24" ht="12.75" x14ac:dyDescent="0.25">
      <c r="B340" s="20"/>
      <c r="C340" s="20"/>
      <c r="V340" s="20"/>
      <c r="W340" s="20"/>
      <c r="X340" s="20"/>
    </row>
    <row r="341" spans="2:24" ht="12.75" x14ac:dyDescent="0.25">
      <c r="B341" s="20"/>
      <c r="C341" s="20"/>
      <c r="V341" s="20"/>
      <c r="W341" s="20"/>
      <c r="X341" s="20"/>
    </row>
    <row r="342" spans="2:24" ht="12.75" x14ac:dyDescent="0.25">
      <c r="B342" s="20"/>
      <c r="C342" s="20"/>
      <c r="V342" s="20"/>
      <c r="W342" s="20"/>
      <c r="X342" s="20"/>
    </row>
    <row r="343" spans="2:24" ht="12.75" x14ac:dyDescent="0.25">
      <c r="B343" s="20"/>
      <c r="C343" s="20"/>
      <c r="V343" s="20"/>
      <c r="W343" s="20"/>
      <c r="X343" s="20"/>
    </row>
    <row r="344" spans="2:24" ht="12.75" x14ac:dyDescent="0.25">
      <c r="B344" s="20"/>
      <c r="C344" s="20"/>
      <c r="V344" s="20"/>
      <c r="W344" s="20"/>
      <c r="X344" s="20"/>
    </row>
    <row r="345" spans="2:24" ht="12.75" x14ac:dyDescent="0.25">
      <c r="B345" s="20"/>
      <c r="C345" s="20"/>
      <c r="V345" s="20"/>
      <c r="W345" s="20"/>
      <c r="X345" s="20"/>
    </row>
    <row r="346" spans="2:24" ht="12.75" x14ac:dyDescent="0.25">
      <c r="B346" s="20"/>
      <c r="C346" s="20"/>
      <c r="V346" s="20"/>
      <c r="W346" s="20"/>
      <c r="X346" s="20"/>
    </row>
    <row r="347" spans="2:24" ht="12.75" x14ac:dyDescent="0.25">
      <c r="B347" s="20"/>
      <c r="C347" s="20"/>
      <c r="V347" s="20"/>
      <c r="W347" s="20"/>
      <c r="X347" s="20"/>
    </row>
    <row r="348" spans="2:24" ht="12.75" x14ac:dyDescent="0.25">
      <c r="B348" s="20"/>
      <c r="C348" s="20"/>
      <c r="V348" s="20"/>
      <c r="W348" s="20"/>
      <c r="X348" s="20"/>
    </row>
    <row r="349" spans="2:24" ht="12.75" x14ac:dyDescent="0.25">
      <c r="B349" s="20"/>
      <c r="C349" s="20"/>
      <c r="V349" s="20"/>
      <c r="W349" s="20"/>
      <c r="X349" s="20"/>
    </row>
    <row r="350" spans="2:24" ht="12.75" x14ac:dyDescent="0.25">
      <c r="B350" s="20"/>
      <c r="C350" s="20"/>
      <c r="V350" s="20"/>
      <c r="W350" s="20"/>
      <c r="X350" s="20"/>
    </row>
    <row r="351" spans="2:24" ht="12.75" x14ac:dyDescent="0.25">
      <c r="B351" s="20"/>
      <c r="C351" s="20"/>
      <c r="V351" s="20"/>
      <c r="W351" s="20"/>
      <c r="X351" s="20"/>
    </row>
    <row r="352" spans="2:24" ht="12.75" x14ac:dyDescent="0.25">
      <c r="B352" s="20"/>
      <c r="C352" s="20"/>
      <c r="V352" s="20"/>
      <c r="W352" s="20"/>
      <c r="X352" s="20"/>
    </row>
    <row r="353" spans="2:24" ht="12.75" x14ac:dyDescent="0.25">
      <c r="B353" s="20"/>
      <c r="C353" s="20"/>
      <c r="V353" s="20"/>
      <c r="W353" s="20"/>
      <c r="X353" s="20"/>
    </row>
    <row r="354" spans="2:24" ht="12.75" x14ac:dyDescent="0.25">
      <c r="B354" s="20"/>
      <c r="C354" s="20"/>
      <c r="V354" s="20"/>
      <c r="W354" s="20"/>
      <c r="X354" s="20"/>
    </row>
    <row r="355" spans="2:24" ht="12.75" x14ac:dyDescent="0.25">
      <c r="B355" s="20"/>
      <c r="C355" s="20"/>
      <c r="V355" s="20"/>
      <c r="W355" s="20"/>
      <c r="X355" s="20"/>
    </row>
    <row r="356" spans="2:24" ht="12.75" x14ac:dyDescent="0.25">
      <c r="B356" s="20"/>
      <c r="C356" s="20"/>
      <c r="V356" s="20"/>
      <c r="W356" s="20"/>
      <c r="X356" s="20"/>
    </row>
    <row r="357" spans="2:24" ht="12.75" x14ac:dyDescent="0.25">
      <c r="B357" s="20"/>
      <c r="C357" s="20"/>
      <c r="V357" s="20"/>
      <c r="W357" s="20"/>
      <c r="X357" s="20"/>
    </row>
    <row r="358" spans="2:24" ht="12.75" x14ac:dyDescent="0.25">
      <c r="B358" s="20"/>
      <c r="C358" s="20"/>
      <c r="V358" s="20"/>
      <c r="W358" s="20"/>
      <c r="X358" s="20"/>
    </row>
    <row r="359" spans="2:24" ht="12.75" x14ac:dyDescent="0.25">
      <c r="B359" s="20"/>
      <c r="C359" s="20"/>
      <c r="V359" s="20"/>
      <c r="W359" s="20"/>
      <c r="X359" s="20"/>
    </row>
    <row r="360" spans="2:24" ht="12.75" x14ac:dyDescent="0.25">
      <c r="B360" s="20"/>
      <c r="C360" s="20"/>
      <c r="V360" s="20"/>
      <c r="W360" s="20"/>
      <c r="X360" s="20"/>
    </row>
    <row r="361" spans="2:24" ht="12.75" x14ac:dyDescent="0.25">
      <c r="B361" s="20"/>
      <c r="C361" s="20"/>
      <c r="V361" s="20"/>
      <c r="W361" s="20"/>
      <c r="X361" s="20"/>
    </row>
    <row r="362" spans="2:24" ht="12.75" x14ac:dyDescent="0.25">
      <c r="B362" s="20"/>
      <c r="C362" s="20"/>
      <c r="V362" s="20"/>
      <c r="W362" s="20"/>
      <c r="X362" s="20"/>
    </row>
    <row r="363" spans="2:24" ht="12.75" x14ac:dyDescent="0.25">
      <c r="B363" s="20"/>
      <c r="C363" s="20"/>
      <c r="V363" s="20"/>
      <c r="W363" s="20"/>
      <c r="X363" s="20"/>
    </row>
    <row r="364" spans="2:24" ht="12.75" x14ac:dyDescent="0.25">
      <c r="B364" s="20"/>
      <c r="C364" s="20"/>
      <c r="V364" s="20"/>
      <c r="W364" s="20"/>
      <c r="X364" s="20"/>
    </row>
    <row r="365" spans="2:24" ht="12.75" x14ac:dyDescent="0.25">
      <c r="B365" s="20"/>
      <c r="C365" s="20"/>
      <c r="V365" s="20"/>
      <c r="W365" s="20"/>
      <c r="X365" s="20"/>
    </row>
    <row r="366" spans="2:24" ht="12.75" x14ac:dyDescent="0.25">
      <c r="B366" s="20"/>
      <c r="C366" s="20"/>
      <c r="V366" s="20"/>
      <c r="W366" s="20"/>
      <c r="X366" s="20"/>
    </row>
    <row r="367" spans="2:24" ht="12.75" x14ac:dyDescent="0.25">
      <c r="B367" s="20"/>
      <c r="C367" s="20"/>
      <c r="V367" s="20"/>
      <c r="W367" s="20"/>
      <c r="X367" s="20"/>
    </row>
    <row r="368" spans="2:24" ht="12.75" x14ac:dyDescent="0.25">
      <c r="B368" s="20"/>
      <c r="C368" s="20"/>
      <c r="V368" s="20"/>
      <c r="W368" s="20"/>
      <c r="X368" s="20"/>
    </row>
    <row r="369" spans="2:24" ht="12.75" x14ac:dyDescent="0.25">
      <c r="B369" s="20"/>
      <c r="C369" s="20"/>
      <c r="V369" s="20"/>
      <c r="W369" s="20"/>
      <c r="X369" s="20"/>
    </row>
    <row r="370" spans="2:24" ht="12.75" x14ac:dyDescent="0.25">
      <c r="B370" s="20"/>
      <c r="C370" s="20"/>
      <c r="V370" s="20"/>
      <c r="W370" s="20"/>
      <c r="X370" s="20"/>
    </row>
    <row r="371" spans="2:24" ht="12.75" x14ac:dyDescent="0.25">
      <c r="B371" s="20"/>
      <c r="C371" s="20"/>
      <c r="V371" s="20"/>
      <c r="W371" s="20"/>
      <c r="X371" s="20"/>
    </row>
    <row r="372" spans="2:24" ht="12.75" x14ac:dyDescent="0.25">
      <c r="B372" s="20"/>
      <c r="C372" s="20"/>
      <c r="V372" s="20"/>
      <c r="W372" s="20"/>
      <c r="X372" s="20"/>
    </row>
    <row r="373" spans="2:24" ht="12.75" x14ac:dyDescent="0.25">
      <c r="B373" s="20"/>
      <c r="C373" s="20"/>
      <c r="V373" s="20"/>
      <c r="W373" s="20"/>
      <c r="X373" s="20"/>
    </row>
    <row r="374" spans="2:24" ht="12.75" x14ac:dyDescent="0.25">
      <c r="B374" s="20"/>
      <c r="C374" s="20"/>
      <c r="V374" s="20"/>
      <c r="W374" s="20"/>
      <c r="X374" s="20"/>
    </row>
    <row r="375" spans="2:24" ht="12.75" x14ac:dyDescent="0.25">
      <c r="B375" s="20"/>
      <c r="C375" s="20"/>
      <c r="V375" s="20"/>
      <c r="W375" s="20"/>
      <c r="X375" s="20"/>
    </row>
    <row r="376" spans="2:24" ht="12.75" x14ac:dyDescent="0.25">
      <c r="B376" s="20"/>
      <c r="C376" s="20"/>
      <c r="V376" s="20"/>
      <c r="W376" s="20"/>
      <c r="X376" s="20"/>
    </row>
    <row r="377" spans="2:24" ht="12.75" x14ac:dyDescent="0.25">
      <c r="B377" s="20"/>
      <c r="C377" s="20"/>
      <c r="V377" s="20"/>
      <c r="W377" s="20"/>
      <c r="X377" s="20"/>
    </row>
    <row r="378" spans="2:24" ht="12.75" x14ac:dyDescent="0.25">
      <c r="B378" s="20"/>
      <c r="C378" s="20"/>
      <c r="V378" s="20"/>
      <c r="W378" s="20"/>
      <c r="X378" s="20"/>
    </row>
    <row r="379" spans="2:24" ht="12.75" x14ac:dyDescent="0.25">
      <c r="B379" s="20"/>
      <c r="C379" s="20"/>
      <c r="V379" s="20"/>
      <c r="W379" s="20"/>
      <c r="X379" s="20"/>
    </row>
    <row r="380" spans="2:24" ht="12.75" x14ac:dyDescent="0.25">
      <c r="B380" s="20"/>
      <c r="C380" s="20"/>
      <c r="V380" s="20"/>
      <c r="W380" s="20"/>
      <c r="X380" s="20"/>
    </row>
    <row r="381" spans="2:24" ht="12.75" x14ac:dyDescent="0.25">
      <c r="B381" s="20"/>
      <c r="C381" s="20"/>
      <c r="V381" s="20"/>
      <c r="W381" s="20"/>
      <c r="X381" s="20"/>
    </row>
    <row r="382" spans="2:24" ht="12.75" x14ac:dyDescent="0.25">
      <c r="B382" s="20"/>
      <c r="C382" s="20"/>
      <c r="V382" s="20"/>
      <c r="W382" s="20"/>
      <c r="X382" s="20"/>
    </row>
    <row r="383" spans="2:24" ht="12.75" x14ac:dyDescent="0.25">
      <c r="B383" s="20"/>
      <c r="C383" s="20"/>
      <c r="V383" s="20"/>
      <c r="W383" s="20"/>
      <c r="X383" s="20"/>
    </row>
    <row r="384" spans="2:24" ht="12.75" x14ac:dyDescent="0.25">
      <c r="B384" s="20"/>
      <c r="C384" s="20"/>
      <c r="V384" s="20"/>
      <c r="W384" s="20"/>
      <c r="X384" s="20"/>
    </row>
    <row r="385" spans="2:24" ht="12.75" x14ac:dyDescent="0.25">
      <c r="B385" s="20"/>
      <c r="C385" s="20"/>
      <c r="V385" s="20"/>
      <c r="W385" s="20"/>
      <c r="X385" s="20"/>
    </row>
    <row r="386" spans="2:24" ht="12.75" x14ac:dyDescent="0.25">
      <c r="B386" s="20"/>
      <c r="C386" s="20"/>
      <c r="V386" s="20"/>
      <c r="W386" s="20"/>
      <c r="X386" s="20"/>
    </row>
    <row r="387" spans="2:24" ht="12.75" x14ac:dyDescent="0.25">
      <c r="B387" s="20"/>
      <c r="C387" s="20"/>
      <c r="V387" s="20"/>
      <c r="W387" s="20"/>
      <c r="X387" s="20"/>
    </row>
    <row r="388" spans="2:24" ht="12.75" x14ac:dyDescent="0.25">
      <c r="B388" s="20"/>
      <c r="C388" s="20"/>
      <c r="V388" s="20"/>
      <c r="W388" s="20"/>
      <c r="X388" s="20"/>
    </row>
    <row r="389" spans="2:24" ht="12.75" x14ac:dyDescent="0.25">
      <c r="B389" s="20"/>
      <c r="C389" s="20"/>
      <c r="V389" s="20"/>
      <c r="W389" s="20"/>
      <c r="X389" s="20"/>
    </row>
    <row r="390" spans="2:24" ht="12.75" x14ac:dyDescent="0.25">
      <c r="B390" s="20"/>
      <c r="C390" s="20"/>
      <c r="V390" s="20"/>
      <c r="W390" s="20"/>
      <c r="X390" s="20"/>
    </row>
    <row r="391" spans="2:24" ht="12.75" x14ac:dyDescent="0.25">
      <c r="B391" s="20"/>
      <c r="C391" s="20"/>
      <c r="V391" s="20"/>
      <c r="W391" s="20"/>
      <c r="X391" s="20"/>
    </row>
    <row r="392" spans="2:24" ht="12.75" x14ac:dyDescent="0.25">
      <c r="B392" s="20"/>
      <c r="C392" s="20"/>
      <c r="V392" s="20"/>
      <c r="W392" s="20"/>
      <c r="X392" s="20"/>
    </row>
    <row r="393" spans="2:24" ht="12.75" x14ac:dyDescent="0.25">
      <c r="B393" s="20"/>
      <c r="C393" s="20"/>
      <c r="V393" s="20"/>
      <c r="W393" s="20"/>
      <c r="X393" s="20"/>
    </row>
    <row r="394" spans="2:24" ht="12.75" x14ac:dyDescent="0.25">
      <c r="B394" s="20"/>
      <c r="C394" s="20"/>
      <c r="V394" s="20"/>
      <c r="W394" s="20"/>
      <c r="X394" s="20"/>
    </row>
    <row r="395" spans="2:24" ht="12.75" x14ac:dyDescent="0.25">
      <c r="B395" s="20"/>
      <c r="C395" s="20"/>
      <c r="V395" s="20"/>
      <c r="W395" s="20"/>
      <c r="X395" s="20"/>
    </row>
    <row r="396" spans="2:24" ht="12.75" x14ac:dyDescent="0.25">
      <c r="B396" s="20"/>
      <c r="C396" s="20"/>
      <c r="V396" s="20"/>
      <c r="W396" s="20"/>
      <c r="X396" s="20"/>
    </row>
    <row r="397" spans="2:24" ht="12.75" x14ac:dyDescent="0.25">
      <c r="B397" s="20"/>
      <c r="C397" s="20"/>
      <c r="V397" s="20"/>
      <c r="W397" s="20"/>
      <c r="X397" s="20"/>
    </row>
    <row r="398" spans="2:24" ht="12.75" x14ac:dyDescent="0.25">
      <c r="B398" s="20"/>
      <c r="C398" s="20"/>
      <c r="V398" s="20"/>
      <c r="W398" s="20"/>
      <c r="X398" s="20"/>
    </row>
    <row r="399" spans="2:24" ht="12.75" x14ac:dyDescent="0.25">
      <c r="B399" s="20"/>
      <c r="C399" s="20"/>
      <c r="V399" s="20"/>
      <c r="W399" s="20"/>
      <c r="X399" s="20"/>
    </row>
    <row r="400" spans="2:24" ht="12.75" x14ac:dyDescent="0.25">
      <c r="B400" s="20"/>
      <c r="C400" s="20"/>
      <c r="V400" s="20"/>
      <c r="W400" s="20"/>
      <c r="X400" s="20"/>
    </row>
    <row r="401" spans="2:24" ht="12.75" x14ac:dyDescent="0.25">
      <c r="B401" s="20"/>
      <c r="C401" s="20"/>
      <c r="V401" s="20"/>
      <c r="W401" s="20"/>
      <c r="X401" s="20"/>
    </row>
    <row r="402" spans="2:24" ht="12.75" x14ac:dyDescent="0.25">
      <c r="B402" s="20"/>
      <c r="C402" s="20"/>
      <c r="V402" s="20"/>
      <c r="W402" s="20"/>
      <c r="X402" s="20"/>
    </row>
    <row r="403" spans="2:24" ht="12.75" x14ac:dyDescent="0.25">
      <c r="B403" s="20"/>
      <c r="C403" s="20"/>
      <c r="V403" s="20"/>
      <c r="W403" s="20"/>
      <c r="X403" s="20"/>
    </row>
    <row r="404" spans="2:24" ht="12.75" x14ac:dyDescent="0.25">
      <c r="B404" s="20"/>
      <c r="C404" s="20"/>
      <c r="V404" s="20"/>
      <c r="W404" s="20"/>
      <c r="X404" s="20"/>
    </row>
    <row r="405" spans="2:24" ht="12.75" x14ac:dyDescent="0.25">
      <c r="B405" s="20"/>
      <c r="C405" s="20"/>
      <c r="V405" s="20"/>
      <c r="W405" s="20"/>
      <c r="X405" s="20"/>
    </row>
    <row r="406" spans="2:24" ht="12.75" x14ac:dyDescent="0.25">
      <c r="B406" s="20"/>
      <c r="C406" s="20"/>
      <c r="V406" s="20"/>
      <c r="W406" s="20"/>
      <c r="X406" s="20"/>
    </row>
    <row r="407" spans="2:24" ht="12.75" x14ac:dyDescent="0.25">
      <c r="B407" s="20"/>
      <c r="C407" s="20"/>
      <c r="V407" s="20"/>
      <c r="W407" s="20"/>
      <c r="X407" s="20"/>
    </row>
    <row r="408" spans="2:24" ht="12.75" x14ac:dyDescent="0.25">
      <c r="B408" s="20"/>
      <c r="C408" s="20"/>
      <c r="V408" s="20"/>
      <c r="W408" s="20"/>
      <c r="X408" s="20"/>
    </row>
    <row r="409" spans="2:24" ht="12.75" x14ac:dyDescent="0.25">
      <c r="B409" s="20"/>
      <c r="C409" s="20"/>
      <c r="V409" s="20"/>
      <c r="W409" s="20"/>
      <c r="X409" s="20"/>
    </row>
    <row r="410" spans="2:24" ht="12.75" x14ac:dyDescent="0.25">
      <c r="B410" s="20"/>
      <c r="C410" s="20"/>
      <c r="V410" s="20"/>
      <c r="W410" s="20"/>
      <c r="X410" s="20"/>
    </row>
    <row r="411" spans="2:24" ht="12.75" x14ac:dyDescent="0.25">
      <c r="B411" s="20"/>
      <c r="C411" s="20"/>
      <c r="V411" s="20"/>
      <c r="W411" s="20"/>
      <c r="X411" s="20"/>
    </row>
    <row r="412" spans="2:24" ht="12.75" x14ac:dyDescent="0.25">
      <c r="B412" s="20"/>
      <c r="C412" s="20"/>
      <c r="V412" s="20"/>
      <c r="W412" s="20"/>
      <c r="X412" s="20"/>
    </row>
    <row r="413" spans="2:24" ht="12.75" x14ac:dyDescent="0.25">
      <c r="B413" s="20"/>
      <c r="C413" s="20"/>
      <c r="V413" s="20"/>
      <c r="W413" s="20"/>
      <c r="X413" s="20"/>
    </row>
    <row r="414" spans="2:24" ht="12.75" x14ac:dyDescent="0.25">
      <c r="B414" s="20"/>
      <c r="C414" s="20"/>
      <c r="V414" s="20"/>
      <c r="W414" s="20"/>
      <c r="X414" s="20"/>
    </row>
    <row r="415" spans="2:24" ht="12.75" x14ac:dyDescent="0.25">
      <c r="B415" s="20"/>
      <c r="C415" s="20"/>
      <c r="V415" s="20"/>
      <c r="W415" s="20"/>
      <c r="X415" s="20"/>
    </row>
    <row r="416" spans="2:24" ht="12.75" x14ac:dyDescent="0.25">
      <c r="B416" s="20"/>
      <c r="C416" s="20"/>
      <c r="V416" s="20"/>
      <c r="W416" s="20"/>
      <c r="X416" s="20"/>
    </row>
    <row r="417" spans="2:24" ht="12.75" x14ac:dyDescent="0.25">
      <c r="B417" s="20"/>
      <c r="C417" s="20"/>
      <c r="V417" s="20"/>
      <c r="W417" s="20"/>
      <c r="X417" s="20"/>
    </row>
    <row r="418" spans="2:24" ht="12.75" x14ac:dyDescent="0.25">
      <c r="B418" s="20"/>
      <c r="C418" s="20"/>
      <c r="V418" s="20"/>
      <c r="W418" s="20"/>
      <c r="X418" s="20"/>
    </row>
    <row r="419" spans="2:24" ht="12.75" x14ac:dyDescent="0.25">
      <c r="B419" s="20"/>
      <c r="C419" s="20"/>
      <c r="V419" s="20"/>
      <c r="W419" s="20"/>
      <c r="X419" s="20"/>
    </row>
    <row r="420" spans="2:24" ht="12.75" x14ac:dyDescent="0.25">
      <c r="B420" s="20"/>
      <c r="C420" s="20"/>
      <c r="V420" s="20"/>
      <c r="W420" s="20"/>
      <c r="X420" s="20"/>
    </row>
    <row r="421" spans="2:24" ht="12.75" x14ac:dyDescent="0.25">
      <c r="B421" s="20"/>
      <c r="C421" s="20"/>
      <c r="V421" s="20"/>
      <c r="W421" s="20"/>
      <c r="X421" s="20"/>
    </row>
    <row r="422" spans="2:24" ht="12.75" x14ac:dyDescent="0.25">
      <c r="B422" s="20"/>
      <c r="C422" s="20"/>
      <c r="V422" s="20"/>
      <c r="W422" s="20"/>
      <c r="X422" s="20"/>
    </row>
    <row r="423" spans="2:24" ht="12.75" x14ac:dyDescent="0.25">
      <c r="B423" s="20"/>
      <c r="C423" s="20"/>
      <c r="V423" s="20"/>
      <c r="W423" s="20"/>
      <c r="X423" s="20"/>
    </row>
    <row r="424" spans="2:24" ht="12.75" x14ac:dyDescent="0.25">
      <c r="B424" s="20"/>
      <c r="C424" s="20"/>
      <c r="V424" s="20"/>
      <c r="W424" s="20"/>
      <c r="X424" s="20"/>
    </row>
    <row r="425" spans="2:24" ht="12.75" x14ac:dyDescent="0.25">
      <c r="B425" s="20"/>
      <c r="C425" s="20"/>
      <c r="V425" s="20"/>
      <c r="W425" s="20"/>
      <c r="X425" s="20"/>
    </row>
    <row r="426" spans="2:24" ht="12.75" x14ac:dyDescent="0.25">
      <c r="B426" s="20"/>
      <c r="C426" s="20"/>
      <c r="V426" s="20"/>
      <c r="W426" s="20"/>
      <c r="X426" s="20"/>
    </row>
    <row r="427" spans="2:24" ht="12.75" x14ac:dyDescent="0.25">
      <c r="B427" s="20"/>
      <c r="C427" s="20"/>
      <c r="V427" s="20"/>
      <c r="W427" s="20"/>
      <c r="X427" s="20"/>
    </row>
    <row r="428" spans="2:24" ht="12.75" x14ac:dyDescent="0.25">
      <c r="B428" s="20"/>
      <c r="C428" s="20"/>
      <c r="V428" s="20"/>
      <c r="W428" s="20"/>
      <c r="X428" s="20"/>
    </row>
    <row r="429" spans="2:24" ht="12.75" x14ac:dyDescent="0.25">
      <c r="B429" s="20"/>
      <c r="C429" s="20"/>
      <c r="V429" s="20"/>
      <c r="W429" s="20"/>
      <c r="X429" s="20"/>
    </row>
    <row r="430" spans="2:24" ht="12.75" x14ac:dyDescent="0.25">
      <c r="B430" s="20"/>
      <c r="C430" s="20"/>
      <c r="V430" s="20"/>
      <c r="W430" s="20"/>
      <c r="X430" s="20"/>
    </row>
    <row r="431" spans="2:24" ht="12.75" x14ac:dyDescent="0.25">
      <c r="B431" s="20"/>
      <c r="C431" s="20"/>
      <c r="V431" s="20"/>
      <c r="W431" s="20"/>
      <c r="X431" s="20"/>
    </row>
    <row r="432" spans="2:24" ht="12.75" x14ac:dyDescent="0.25">
      <c r="B432" s="20"/>
      <c r="C432" s="20"/>
      <c r="V432" s="20"/>
      <c r="W432" s="20"/>
      <c r="X432" s="20"/>
    </row>
    <row r="433" spans="2:24" ht="12.75" x14ac:dyDescent="0.25">
      <c r="B433" s="20"/>
      <c r="C433" s="20"/>
      <c r="V433" s="20"/>
      <c r="W433" s="20"/>
      <c r="X433" s="20"/>
    </row>
    <row r="434" spans="2:24" ht="12.75" x14ac:dyDescent="0.25">
      <c r="B434" s="20"/>
      <c r="C434" s="20"/>
      <c r="V434" s="20"/>
      <c r="W434" s="20"/>
      <c r="X434" s="20"/>
    </row>
    <row r="435" spans="2:24" ht="12.75" x14ac:dyDescent="0.25">
      <c r="B435" s="20"/>
      <c r="C435" s="20"/>
      <c r="V435" s="20"/>
      <c r="W435" s="20"/>
      <c r="X435" s="20"/>
    </row>
    <row r="436" spans="2:24" ht="12.75" x14ac:dyDescent="0.25">
      <c r="B436" s="20"/>
      <c r="C436" s="20"/>
      <c r="V436" s="20"/>
      <c r="W436" s="20"/>
      <c r="X436" s="20"/>
    </row>
    <row r="437" spans="2:24" ht="12.75" x14ac:dyDescent="0.25">
      <c r="B437" s="20"/>
      <c r="C437" s="20"/>
      <c r="V437" s="20"/>
      <c r="W437" s="20"/>
      <c r="X437" s="20"/>
    </row>
    <row r="438" spans="2:24" ht="12.75" x14ac:dyDescent="0.25">
      <c r="B438" s="20"/>
      <c r="C438" s="20"/>
      <c r="V438" s="20"/>
      <c r="W438" s="20"/>
      <c r="X438" s="20"/>
    </row>
    <row r="439" spans="2:24" ht="12.75" x14ac:dyDescent="0.25">
      <c r="B439" s="20"/>
      <c r="C439" s="20"/>
      <c r="V439" s="20"/>
      <c r="W439" s="20"/>
      <c r="X439" s="20"/>
    </row>
    <row r="440" spans="2:24" ht="12.75" x14ac:dyDescent="0.25">
      <c r="B440" s="20"/>
      <c r="C440" s="20"/>
      <c r="V440" s="20"/>
      <c r="W440" s="20"/>
      <c r="X440" s="20"/>
    </row>
    <row r="441" spans="2:24" ht="12.75" x14ac:dyDescent="0.25">
      <c r="B441" s="20"/>
      <c r="C441" s="20"/>
      <c r="V441" s="20"/>
      <c r="W441" s="20"/>
      <c r="X441" s="20"/>
    </row>
    <row r="442" spans="2:24" ht="12.75" x14ac:dyDescent="0.25">
      <c r="B442" s="20"/>
      <c r="C442" s="20"/>
      <c r="V442" s="20"/>
      <c r="W442" s="20"/>
      <c r="X442" s="20"/>
    </row>
    <row r="443" spans="2:24" ht="12.75" x14ac:dyDescent="0.25">
      <c r="B443" s="20"/>
      <c r="C443" s="20"/>
      <c r="V443" s="20"/>
      <c r="W443" s="20"/>
      <c r="X443" s="20"/>
    </row>
    <row r="444" spans="2:24" ht="12.75" x14ac:dyDescent="0.25">
      <c r="B444" s="20"/>
      <c r="C444" s="20"/>
      <c r="V444" s="20"/>
      <c r="W444" s="20"/>
      <c r="X444" s="20"/>
    </row>
    <row r="445" spans="2:24" ht="12.75" x14ac:dyDescent="0.25">
      <c r="B445" s="20"/>
      <c r="C445" s="20"/>
      <c r="V445" s="20"/>
      <c r="W445" s="20"/>
      <c r="X445" s="20"/>
    </row>
    <row r="446" spans="2:24" ht="12.75" x14ac:dyDescent="0.25">
      <c r="B446" s="20"/>
      <c r="C446" s="20"/>
      <c r="V446" s="20"/>
      <c r="W446" s="20"/>
      <c r="X446" s="20"/>
    </row>
    <row r="447" spans="2:24" ht="12.75" x14ac:dyDescent="0.25">
      <c r="B447" s="20"/>
      <c r="C447" s="20"/>
      <c r="V447" s="20"/>
      <c r="W447" s="20"/>
      <c r="X447" s="20"/>
    </row>
    <row r="448" spans="2:24" ht="12.75" x14ac:dyDescent="0.25">
      <c r="B448" s="20"/>
      <c r="C448" s="20"/>
      <c r="V448" s="20"/>
      <c r="W448" s="20"/>
      <c r="X448" s="20"/>
    </row>
    <row r="449" spans="2:24" ht="12.75" x14ac:dyDescent="0.25">
      <c r="B449" s="20"/>
      <c r="C449" s="20"/>
      <c r="V449" s="20"/>
      <c r="W449" s="20"/>
      <c r="X449" s="20"/>
    </row>
    <row r="450" spans="2:24" ht="12.75" x14ac:dyDescent="0.25">
      <c r="B450" s="20"/>
      <c r="C450" s="20"/>
      <c r="V450" s="20"/>
      <c r="W450" s="20"/>
      <c r="X450" s="20"/>
    </row>
    <row r="451" spans="2:24" ht="12.75" x14ac:dyDescent="0.25">
      <c r="B451" s="20"/>
      <c r="C451" s="20"/>
      <c r="V451" s="20"/>
      <c r="W451" s="20"/>
      <c r="X451" s="20"/>
    </row>
    <row r="452" spans="2:24" ht="12.75" x14ac:dyDescent="0.25">
      <c r="B452" s="20"/>
      <c r="C452" s="20"/>
      <c r="V452" s="20"/>
      <c r="W452" s="20"/>
      <c r="X452" s="20"/>
    </row>
    <row r="453" spans="2:24" ht="12.75" x14ac:dyDescent="0.25">
      <c r="B453" s="20"/>
      <c r="C453" s="20"/>
      <c r="V453" s="20"/>
      <c r="W453" s="20"/>
      <c r="X453" s="20"/>
    </row>
    <row r="454" spans="2:24" ht="12.75" x14ac:dyDescent="0.25">
      <c r="B454" s="20"/>
      <c r="C454" s="20"/>
      <c r="V454" s="20"/>
      <c r="W454" s="20"/>
      <c r="X454" s="20"/>
    </row>
    <row r="455" spans="2:24" ht="12.75" x14ac:dyDescent="0.25">
      <c r="B455" s="20"/>
      <c r="C455" s="20"/>
      <c r="V455" s="20"/>
      <c r="W455" s="20"/>
      <c r="X455" s="20"/>
    </row>
    <row r="456" spans="2:24" ht="12.75" x14ac:dyDescent="0.25">
      <c r="B456" s="20"/>
      <c r="C456" s="20"/>
      <c r="V456" s="20"/>
      <c r="W456" s="20"/>
      <c r="X456" s="20"/>
    </row>
    <row r="457" spans="2:24" ht="12.75" x14ac:dyDescent="0.25">
      <c r="B457" s="20"/>
      <c r="C457" s="20"/>
      <c r="V457" s="20"/>
      <c r="W457" s="20"/>
      <c r="X457" s="20"/>
    </row>
    <row r="458" spans="2:24" ht="12.75" x14ac:dyDescent="0.25">
      <c r="B458" s="20"/>
      <c r="C458" s="20"/>
      <c r="V458" s="20"/>
      <c r="W458" s="20"/>
      <c r="X458" s="20"/>
    </row>
    <row r="459" spans="2:24" ht="12.75" x14ac:dyDescent="0.25">
      <c r="B459" s="20"/>
      <c r="C459" s="20"/>
      <c r="V459" s="20"/>
      <c r="W459" s="20"/>
      <c r="X459" s="20"/>
    </row>
    <row r="460" spans="2:24" ht="12.75" x14ac:dyDescent="0.25">
      <c r="B460" s="20"/>
      <c r="C460" s="20"/>
      <c r="V460" s="20"/>
      <c r="W460" s="20"/>
      <c r="X460" s="20"/>
    </row>
    <row r="461" spans="2:24" ht="12.75" x14ac:dyDescent="0.25">
      <c r="B461" s="20"/>
      <c r="C461" s="20"/>
      <c r="V461" s="20"/>
      <c r="W461" s="20"/>
      <c r="X461" s="20"/>
    </row>
    <row r="462" spans="2:24" ht="12.75" x14ac:dyDescent="0.25">
      <c r="B462" s="20"/>
      <c r="C462" s="20"/>
      <c r="V462" s="20"/>
      <c r="W462" s="20"/>
      <c r="X462" s="20"/>
    </row>
    <row r="463" spans="2:24" ht="12.75" x14ac:dyDescent="0.25">
      <c r="B463" s="20"/>
      <c r="C463" s="20"/>
      <c r="V463" s="20"/>
      <c r="W463" s="20"/>
      <c r="X463" s="20"/>
    </row>
    <row r="464" spans="2:24" ht="12.75" x14ac:dyDescent="0.25">
      <c r="B464" s="20"/>
      <c r="C464" s="20"/>
      <c r="V464" s="20"/>
      <c r="W464" s="20"/>
      <c r="X464" s="20"/>
    </row>
    <row r="465" spans="2:24" ht="12.75" x14ac:dyDescent="0.25">
      <c r="B465" s="20"/>
      <c r="C465" s="20"/>
      <c r="V465" s="20"/>
      <c r="W465" s="20"/>
      <c r="X465" s="20"/>
    </row>
    <row r="466" spans="2:24" ht="12.75" x14ac:dyDescent="0.25">
      <c r="B466" s="20"/>
      <c r="C466" s="20"/>
      <c r="V466" s="20"/>
      <c r="W466" s="20"/>
      <c r="X466" s="20"/>
    </row>
    <row r="467" spans="2:24" ht="12.75" x14ac:dyDescent="0.25">
      <c r="B467" s="20"/>
      <c r="C467" s="20"/>
      <c r="V467" s="20"/>
      <c r="W467" s="20"/>
      <c r="X467" s="20"/>
    </row>
    <row r="468" spans="2:24" ht="12.75" x14ac:dyDescent="0.25">
      <c r="B468" s="20"/>
      <c r="C468" s="20"/>
      <c r="V468" s="20"/>
      <c r="W468" s="20"/>
      <c r="X468" s="20"/>
    </row>
    <row r="469" spans="2:24" ht="12.75" x14ac:dyDescent="0.25">
      <c r="B469" s="20"/>
      <c r="C469" s="20"/>
      <c r="V469" s="20"/>
      <c r="W469" s="20"/>
      <c r="X469" s="20"/>
    </row>
    <row r="470" spans="2:24" ht="12.75" x14ac:dyDescent="0.25">
      <c r="B470" s="20"/>
      <c r="C470" s="20"/>
      <c r="V470" s="20"/>
      <c r="W470" s="20"/>
      <c r="X470" s="20"/>
    </row>
    <row r="471" spans="2:24" ht="12.75" x14ac:dyDescent="0.25">
      <c r="B471" s="20"/>
      <c r="C471" s="20"/>
      <c r="V471" s="20"/>
      <c r="W471" s="20"/>
      <c r="X471" s="20"/>
    </row>
    <row r="472" spans="2:24" ht="12.75" x14ac:dyDescent="0.25">
      <c r="B472" s="20"/>
      <c r="C472" s="20"/>
      <c r="V472" s="20"/>
      <c r="W472" s="20"/>
      <c r="X472" s="20"/>
    </row>
    <row r="473" spans="2:24" ht="12.75" x14ac:dyDescent="0.25">
      <c r="B473" s="20"/>
      <c r="C473" s="20"/>
      <c r="V473" s="20"/>
      <c r="W473" s="20"/>
      <c r="X473" s="20"/>
    </row>
    <row r="474" spans="2:24" ht="12.75" x14ac:dyDescent="0.25">
      <c r="B474" s="20"/>
      <c r="C474" s="20"/>
      <c r="V474" s="20"/>
      <c r="W474" s="20"/>
      <c r="X474" s="20"/>
    </row>
    <row r="475" spans="2:24" ht="12.75" x14ac:dyDescent="0.25">
      <c r="B475" s="20"/>
      <c r="C475" s="20"/>
      <c r="V475" s="20"/>
      <c r="W475" s="20"/>
      <c r="X475" s="20"/>
    </row>
    <row r="476" spans="2:24" ht="12.75" x14ac:dyDescent="0.25">
      <c r="B476" s="20"/>
      <c r="C476" s="20"/>
      <c r="V476" s="20"/>
      <c r="W476" s="20"/>
      <c r="X476" s="20"/>
    </row>
    <row r="477" spans="2:24" ht="12.75" x14ac:dyDescent="0.25">
      <c r="B477" s="20"/>
      <c r="C477" s="20"/>
      <c r="V477" s="20"/>
      <c r="W477" s="20"/>
      <c r="X477" s="20"/>
    </row>
    <row r="478" spans="2:24" ht="12.75" x14ac:dyDescent="0.25">
      <c r="B478" s="20"/>
      <c r="C478" s="20"/>
      <c r="V478" s="20"/>
      <c r="W478" s="20"/>
      <c r="X478" s="20"/>
    </row>
    <row r="479" spans="2:24" ht="12.75" x14ac:dyDescent="0.25">
      <c r="B479" s="20"/>
      <c r="C479" s="20"/>
      <c r="V479" s="20"/>
      <c r="W479" s="20"/>
      <c r="X479" s="20"/>
    </row>
    <row r="480" spans="2:24" ht="12.75" x14ac:dyDescent="0.25">
      <c r="B480" s="20"/>
      <c r="C480" s="20"/>
      <c r="V480" s="20"/>
      <c r="W480" s="20"/>
      <c r="X480" s="20"/>
    </row>
    <row r="481" spans="2:24" ht="12.75" x14ac:dyDescent="0.25">
      <c r="B481" s="20"/>
      <c r="C481" s="20"/>
      <c r="V481" s="20"/>
      <c r="W481" s="20"/>
      <c r="X481" s="20"/>
    </row>
    <row r="482" spans="2:24" ht="12.75" x14ac:dyDescent="0.25">
      <c r="B482" s="20"/>
      <c r="C482" s="20"/>
      <c r="V482" s="20"/>
      <c r="W482" s="20"/>
      <c r="X482" s="20"/>
    </row>
    <row r="483" spans="2:24" ht="12.75" x14ac:dyDescent="0.25">
      <c r="B483" s="20"/>
      <c r="C483" s="20"/>
      <c r="V483" s="20"/>
      <c r="W483" s="20"/>
      <c r="X483" s="20"/>
    </row>
    <row r="484" spans="2:24" ht="12.75" x14ac:dyDescent="0.25">
      <c r="B484" s="20"/>
      <c r="C484" s="20"/>
      <c r="V484" s="20"/>
      <c r="W484" s="20"/>
      <c r="X484" s="20"/>
    </row>
    <row r="485" spans="2:24" ht="12.75" x14ac:dyDescent="0.25">
      <c r="B485" s="20"/>
      <c r="C485" s="20"/>
      <c r="V485" s="20"/>
      <c r="W485" s="20"/>
      <c r="X485" s="20"/>
    </row>
    <row r="486" spans="2:24" ht="12.75" x14ac:dyDescent="0.25">
      <c r="B486" s="20"/>
      <c r="C486" s="20"/>
      <c r="V486" s="20"/>
      <c r="W486" s="20"/>
      <c r="X486" s="20"/>
    </row>
    <row r="487" spans="2:24" ht="12.75" x14ac:dyDescent="0.25">
      <c r="B487" s="20"/>
      <c r="C487" s="20"/>
      <c r="V487" s="20"/>
      <c r="W487" s="20"/>
      <c r="X487" s="20"/>
    </row>
    <row r="488" spans="2:24" ht="12.75" x14ac:dyDescent="0.25">
      <c r="B488" s="20"/>
      <c r="C488" s="20"/>
      <c r="V488" s="20"/>
      <c r="W488" s="20"/>
      <c r="X488" s="20"/>
    </row>
    <row r="489" spans="2:24" ht="12.75" x14ac:dyDescent="0.25">
      <c r="B489" s="20"/>
      <c r="C489" s="20"/>
      <c r="V489" s="20"/>
      <c r="W489" s="20"/>
      <c r="X489" s="20"/>
    </row>
    <row r="490" spans="2:24" ht="12.75" x14ac:dyDescent="0.25">
      <c r="B490" s="20"/>
      <c r="C490" s="20"/>
      <c r="V490" s="20"/>
      <c r="W490" s="20"/>
      <c r="X490" s="20"/>
    </row>
    <row r="491" spans="2:24" ht="12.75" x14ac:dyDescent="0.25">
      <c r="B491" s="20"/>
      <c r="C491" s="20"/>
      <c r="V491" s="20"/>
      <c r="W491" s="20"/>
      <c r="X491" s="20"/>
    </row>
    <row r="492" spans="2:24" ht="12.75" x14ac:dyDescent="0.25">
      <c r="B492" s="20"/>
      <c r="C492" s="20"/>
      <c r="V492" s="20"/>
      <c r="W492" s="20"/>
      <c r="X492" s="20"/>
    </row>
    <row r="493" spans="2:24" ht="12.75" x14ac:dyDescent="0.25">
      <c r="B493" s="20"/>
      <c r="C493" s="20"/>
      <c r="V493" s="20"/>
      <c r="W493" s="20"/>
      <c r="X493" s="20"/>
    </row>
    <row r="494" spans="2:24" ht="12.75" x14ac:dyDescent="0.25">
      <c r="B494" s="20"/>
      <c r="C494" s="20"/>
      <c r="V494" s="20"/>
      <c r="W494" s="20"/>
      <c r="X494" s="20"/>
    </row>
    <row r="495" spans="2:24" ht="12.75" x14ac:dyDescent="0.25">
      <c r="B495" s="20"/>
      <c r="C495" s="20"/>
      <c r="V495" s="20"/>
      <c r="W495" s="20"/>
      <c r="X495" s="20"/>
    </row>
    <row r="496" spans="2:24" ht="12.75" x14ac:dyDescent="0.25">
      <c r="B496" s="20"/>
      <c r="C496" s="20"/>
      <c r="V496" s="20"/>
      <c r="W496" s="20"/>
      <c r="X496" s="20"/>
    </row>
    <row r="497" spans="2:24" ht="12.75" x14ac:dyDescent="0.25">
      <c r="B497" s="20"/>
      <c r="C497" s="20"/>
      <c r="V497" s="20"/>
      <c r="W497" s="20"/>
      <c r="X497" s="20"/>
    </row>
    <row r="498" spans="2:24" ht="12.75" x14ac:dyDescent="0.25">
      <c r="B498" s="20"/>
      <c r="C498" s="20"/>
      <c r="V498" s="20"/>
      <c r="W498" s="20"/>
      <c r="X498" s="20"/>
    </row>
    <row r="499" spans="2:24" ht="12.75" x14ac:dyDescent="0.25">
      <c r="B499" s="20"/>
      <c r="C499" s="20"/>
      <c r="V499" s="20"/>
      <c r="W499" s="20"/>
      <c r="X499" s="20"/>
    </row>
    <row r="500" spans="2:24" ht="12.75" x14ac:dyDescent="0.25">
      <c r="B500" s="20"/>
      <c r="C500" s="20"/>
      <c r="V500" s="20"/>
      <c r="W500" s="20"/>
      <c r="X500" s="20"/>
    </row>
    <row r="501" spans="2:24" ht="12.75" x14ac:dyDescent="0.25">
      <c r="B501" s="20"/>
      <c r="C501" s="20"/>
      <c r="V501" s="20"/>
      <c r="W501" s="20"/>
      <c r="X501" s="20"/>
    </row>
    <row r="502" spans="2:24" ht="12.75" x14ac:dyDescent="0.25">
      <c r="B502" s="20"/>
      <c r="C502" s="20"/>
      <c r="V502" s="20"/>
      <c r="W502" s="20"/>
      <c r="X502" s="20"/>
    </row>
    <row r="503" spans="2:24" ht="12.75" x14ac:dyDescent="0.25">
      <c r="B503" s="20"/>
      <c r="C503" s="20"/>
      <c r="V503" s="20"/>
      <c r="W503" s="20"/>
      <c r="X503" s="20"/>
    </row>
    <row r="504" spans="2:24" ht="12.75" x14ac:dyDescent="0.25">
      <c r="B504" s="20"/>
      <c r="C504" s="20"/>
      <c r="V504" s="20"/>
      <c r="W504" s="20"/>
      <c r="X504" s="20"/>
    </row>
    <row r="505" spans="2:24" ht="12.75" x14ac:dyDescent="0.25">
      <c r="B505" s="20"/>
      <c r="C505" s="20"/>
      <c r="V505" s="20"/>
      <c r="W505" s="20"/>
      <c r="X505" s="20"/>
    </row>
    <row r="506" spans="2:24" ht="12.75" x14ac:dyDescent="0.25">
      <c r="B506" s="20"/>
      <c r="C506" s="20"/>
      <c r="V506" s="20"/>
      <c r="W506" s="20"/>
      <c r="X506" s="20"/>
    </row>
    <row r="507" spans="2:24" ht="12.75" x14ac:dyDescent="0.25">
      <c r="B507" s="20"/>
      <c r="C507" s="20"/>
      <c r="V507" s="20"/>
      <c r="W507" s="20"/>
      <c r="X507" s="20"/>
    </row>
    <row r="508" spans="2:24" ht="12.75" x14ac:dyDescent="0.25">
      <c r="B508" s="20"/>
      <c r="C508" s="20"/>
      <c r="V508" s="20"/>
      <c r="W508" s="20"/>
      <c r="X508" s="20"/>
    </row>
    <row r="509" spans="2:24" ht="12.75" x14ac:dyDescent="0.25">
      <c r="B509" s="20"/>
      <c r="C509" s="20"/>
      <c r="V509" s="20"/>
      <c r="W509" s="20"/>
      <c r="X509" s="20"/>
    </row>
    <row r="510" spans="2:24" ht="12.75" x14ac:dyDescent="0.25">
      <c r="B510" s="20"/>
      <c r="C510" s="20"/>
      <c r="V510" s="20"/>
      <c r="W510" s="20"/>
      <c r="X510" s="20"/>
    </row>
    <row r="511" spans="2:24" ht="12.75" x14ac:dyDescent="0.25">
      <c r="B511" s="20"/>
      <c r="C511" s="20"/>
      <c r="V511" s="20"/>
      <c r="W511" s="20"/>
      <c r="X511" s="20"/>
    </row>
    <row r="512" spans="2:24" ht="12.75" x14ac:dyDescent="0.25">
      <c r="B512" s="20"/>
      <c r="C512" s="20"/>
      <c r="V512" s="20"/>
      <c r="W512" s="20"/>
      <c r="X512" s="20"/>
    </row>
    <row r="513" spans="2:24" ht="12.75" x14ac:dyDescent="0.25">
      <c r="B513" s="20"/>
      <c r="C513" s="20"/>
      <c r="V513" s="20"/>
      <c r="W513" s="20"/>
      <c r="X513" s="20"/>
    </row>
    <row r="514" spans="2:24" ht="12.75" x14ac:dyDescent="0.25">
      <c r="B514" s="20"/>
      <c r="C514" s="20"/>
      <c r="V514" s="20"/>
      <c r="W514" s="20"/>
      <c r="X514" s="20"/>
    </row>
    <row r="515" spans="2:24" ht="12.75" x14ac:dyDescent="0.25">
      <c r="B515" s="20"/>
      <c r="C515" s="20"/>
      <c r="V515" s="20"/>
      <c r="W515" s="20"/>
      <c r="X515" s="20"/>
    </row>
    <row r="516" spans="2:24" ht="12.75" x14ac:dyDescent="0.25">
      <c r="B516" s="20"/>
      <c r="C516" s="20"/>
      <c r="V516" s="20"/>
      <c r="W516" s="20"/>
      <c r="X516" s="20"/>
    </row>
    <row r="517" spans="2:24" ht="12.75" x14ac:dyDescent="0.25">
      <c r="B517" s="20"/>
      <c r="C517" s="20"/>
      <c r="V517" s="20"/>
      <c r="W517" s="20"/>
      <c r="X517" s="20"/>
    </row>
    <row r="518" spans="2:24" ht="12.75" x14ac:dyDescent="0.25">
      <c r="B518" s="20"/>
      <c r="C518" s="20"/>
      <c r="V518" s="20"/>
      <c r="W518" s="20"/>
      <c r="X518" s="20"/>
    </row>
    <row r="519" spans="2:24" ht="12.75" x14ac:dyDescent="0.25">
      <c r="B519" s="20"/>
      <c r="C519" s="20"/>
      <c r="V519" s="20"/>
      <c r="W519" s="20"/>
      <c r="X519" s="20"/>
    </row>
    <row r="520" spans="2:24" ht="12.75" x14ac:dyDescent="0.25">
      <c r="B520" s="20"/>
      <c r="C520" s="20"/>
      <c r="V520" s="20"/>
      <c r="W520" s="20"/>
      <c r="X520" s="20"/>
    </row>
    <row r="521" spans="2:24" ht="12.75" x14ac:dyDescent="0.25">
      <c r="B521" s="20"/>
      <c r="C521" s="20"/>
      <c r="V521" s="20"/>
      <c r="W521" s="20"/>
      <c r="X521" s="20"/>
    </row>
    <row r="522" spans="2:24" ht="12.75" x14ac:dyDescent="0.25">
      <c r="B522" s="20"/>
      <c r="C522" s="20"/>
      <c r="V522" s="20"/>
      <c r="W522" s="20"/>
      <c r="X522" s="20"/>
    </row>
    <row r="523" spans="2:24" ht="12.75" x14ac:dyDescent="0.25">
      <c r="B523" s="20"/>
      <c r="C523" s="20"/>
      <c r="V523" s="20"/>
      <c r="W523" s="20"/>
      <c r="X523" s="20"/>
    </row>
    <row r="524" spans="2:24" ht="12.75" x14ac:dyDescent="0.25">
      <c r="B524" s="20"/>
      <c r="C524" s="20"/>
      <c r="V524" s="20"/>
      <c r="W524" s="20"/>
      <c r="X524" s="20"/>
    </row>
    <row r="525" spans="2:24" ht="12.75" x14ac:dyDescent="0.25">
      <c r="B525" s="20"/>
      <c r="C525" s="20"/>
      <c r="V525" s="20"/>
      <c r="W525" s="20"/>
      <c r="X525" s="20"/>
    </row>
    <row r="526" spans="2:24" ht="12.75" x14ac:dyDescent="0.25">
      <c r="B526" s="20"/>
      <c r="C526" s="20"/>
      <c r="V526" s="20"/>
      <c r="W526" s="20"/>
      <c r="X526" s="20"/>
    </row>
    <row r="527" spans="2:24" ht="12.75" x14ac:dyDescent="0.25">
      <c r="B527" s="20"/>
      <c r="C527" s="20"/>
      <c r="V527" s="20"/>
      <c r="W527" s="20"/>
      <c r="X527" s="20"/>
    </row>
    <row r="528" spans="2:24" ht="12.75" x14ac:dyDescent="0.25">
      <c r="B528" s="20"/>
      <c r="C528" s="20"/>
      <c r="V528" s="20"/>
      <c r="W528" s="20"/>
      <c r="X528" s="20"/>
    </row>
    <row r="529" spans="2:24" ht="12.75" x14ac:dyDescent="0.25">
      <c r="B529" s="20"/>
      <c r="C529" s="20"/>
      <c r="V529" s="20"/>
      <c r="W529" s="20"/>
      <c r="X529" s="20"/>
    </row>
    <row r="530" spans="2:24" ht="12.75" x14ac:dyDescent="0.25">
      <c r="B530" s="20"/>
      <c r="C530" s="20"/>
      <c r="V530" s="20"/>
      <c r="W530" s="20"/>
      <c r="X530" s="20"/>
    </row>
    <row r="531" spans="2:24" ht="12.75" x14ac:dyDescent="0.25">
      <c r="B531" s="20"/>
      <c r="C531" s="20"/>
      <c r="V531" s="20"/>
      <c r="W531" s="20"/>
      <c r="X531" s="20"/>
    </row>
    <row r="532" spans="2:24" ht="12.75" x14ac:dyDescent="0.25">
      <c r="B532" s="20"/>
      <c r="C532" s="20"/>
      <c r="V532" s="20"/>
      <c r="W532" s="20"/>
      <c r="X532" s="20"/>
    </row>
    <row r="533" spans="2:24" ht="12.75" x14ac:dyDescent="0.25">
      <c r="B533" s="20"/>
      <c r="C533" s="20"/>
      <c r="V533" s="20"/>
      <c r="W533" s="20"/>
      <c r="X533" s="20"/>
    </row>
    <row r="534" spans="2:24" ht="12.75" x14ac:dyDescent="0.25">
      <c r="B534" s="20"/>
      <c r="C534" s="20"/>
      <c r="V534" s="20"/>
      <c r="W534" s="20"/>
      <c r="X534" s="20"/>
    </row>
    <row r="535" spans="2:24" ht="12.75" x14ac:dyDescent="0.25">
      <c r="B535" s="20"/>
      <c r="C535" s="20"/>
      <c r="V535" s="20"/>
      <c r="W535" s="20"/>
      <c r="X535" s="20"/>
    </row>
    <row r="536" spans="2:24" ht="12.75" x14ac:dyDescent="0.25">
      <c r="B536" s="20"/>
      <c r="C536" s="20"/>
      <c r="V536" s="20"/>
      <c r="W536" s="20"/>
      <c r="X536" s="20"/>
    </row>
    <row r="537" spans="2:24" ht="12.75" x14ac:dyDescent="0.25">
      <c r="B537" s="20"/>
      <c r="C537" s="20"/>
      <c r="V537" s="20"/>
      <c r="W537" s="20"/>
      <c r="X537" s="20"/>
    </row>
    <row r="538" spans="2:24" ht="12.75" x14ac:dyDescent="0.25">
      <c r="B538" s="20"/>
      <c r="C538" s="20"/>
      <c r="V538" s="20"/>
      <c r="W538" s="20"/>
      <c r="X538" s="20"/>
    </row>
    <row r="539" spans="2:24" ht="12.75" x14ac:dyDescent="0.25">
      <c r="B539" s="20"/>
      <c r="C539" s="20"/>
      <c r="V539" s="20"/>
      <c r="W539" s="20"/>
      <c r="X539" s="20"/>
    </row>
    <row r="540" spans="2:24" ht="12.75" x14ac:dyDescent="0.25">
      <c r="B540" s="20"/>
      <c r="C540" s="20"/>
      <c r="V540" s="20"/>
      <c r="W540" s="20"/>
      <c r="X540" s="20"/>
    </row>
    <row r="541" spans="2:24" ht="12.75" x14ac:dyDescent="0.25">
      <c r="B541" s="20"/>
      <c r="C541" s="20"/>
      <c r="V541" s="20"/>
      <c r="W541" s="20"/>
      <c r="X541" s="20"/>
    </row>
    <row r="542" spans="2:24" ht="12.75" x14ac:dyDescent="0.25">
      <c r="B542" s="20"/>
      <c r="C542" s="20"/>
      <c r="V542" s="20"/>
      <c r="W542" s="20"/>
      <c r="X542" s="20"/>
    </row>
    <row r="543" spans="2:24" ht="12.75" x14ac:dyDescent="0.25">
      <c r="B543" s="20"/>
      <c r="C543" s="20"/>
      <c r="V543" s="20"/>
      <c r="W543" s="20"/>
      <c r="X543" s="20"/>
    </row>
    <row r="544" spans="2:24" ht="12.75" x14ac:dyDescent="0.25">
      <c r="B544" s="20"/>
      <c r="C544" s="20"/>
      <c r="V544" s="20"/>
      <c r="W544" s="20"/>
      <c r="X544" s="20"/>
    </row>
    <row r="545" spans="2:24" ht="12.75" x14ac:dyDescent="0.25">
      <c r="B545" s="20"/>
      <c r="C545" s="20"/>
      <c r="V545" s="20"/>
      <c r="W545" s="20"/>
      <c r="X545" s="20"/>
    </row>
    <row r="546" spans="2:24" ht="12.75" x14ac:dyDescent="0.25">
      <c r="B546" s="20"/>
      <c r="C546" s="20"/>
      <c r="V546" s="20"/>
      <c r="W546" s="20"/>
      <c r="X546" s="20"/>
    </row>
    <row r="547" spans="2:24" ht="12.75" x14ac:dyDescent="0.25">
      <c r="B547" s="20"/>
      <c r="C547" s="20"/>
      <c r="V547" s="20"/>
      <c r="W547" s="20"/>
      <c r="X547" s="20"/>
    </row>
    <row r="548" spans="2:24" ht="12.75" x14ac:dyDescent="0.25">
      <c r="B548" s="20"/>
      <c r="C548" s="20"/>
      <c r="V548" s="20"/>
      <c r="W548" s="20"/>
      <c r="X548" s="20"/>
    </row>
    <row r="549" spans="2:24" ht="12.75" x14ac:dyDescent="0.25">
      <c r="B549" s="20"/>
      <c r="C549" s="20"/>
      <c r="V549" s="20"/>
      <c r="W549" s="20"/>
      <c r="X549" s="20"/>
    </row>
    <row r="550" spans="2:24" ht="12.75" x14ac:dyDescent="0.25">
      <c r="B550" s="20"/>
      <c r="C550" s="20"/>
      <c r="V550" s="20"/>
      <c r="W550" s="20"/>
      <c r="X550" s="20"/>
    </row>
    <row r="551" spans="2:24" ht="12.75" x14ac:dyDescent="0.25">
      <c r="B551" s="20"/>
      <c r="C551" s="20"/>
      <c r="V551" s="20"/>
      <c r="W551" s="20"/>
      <c r="X551" s="20"/>
    </row>
    <row r="552" spans="2:24" ht="12.75" x14ac:dyDescent="0.25">
      <c r="B552" s="20"/>
      <c r="C552" s="20"/>
      <c r="V552" s="20"/>
      <c r="W552" s="20"/>
      <c r="X552" s="20"/>
    </row>
    <row r="553" spans="2:24" ht="12.75" x14ac:dyDescent="0.25">
      <c r="B553" s="20"/>
      <c r="C553" s="20"/>
      <c r="V553" s="20"/>
      <c r="W553" s="20"/>
      <c r="X553" s="20"/>
    </row>
    <row r="554" spans="2:24" ht="12.75" x14ac:dyDescent="0.25">
      <c r="B554" s="20"/>
      <c r="C554" s="20"/>
      <c r="V554" s="20"/>
      <c r="W554" s="20"/>
      <c r="X554" s="20"/>
    </row>
    <row r="555" spans="2:24" ht="12.75" x14ac:dyDescent="0.25">
      <c r="B555" s="20"/>
      <c r="C555" s="20"/>
      <c r="V555" s="20"/>
      <c r="W555" s="20"/>
      <c r="X555" s="20"/>
    </row>
    <row r="556" spans="2:24" ht="12.75" x14ac:dyDescent="0.25">
      <c r="B556" s="20"/>
      <c r="C556" s="20"/>
      <c r="V556" s="20"/>
      <c r="W556" s="20"/>
      <c r="X556" s="20"/>
    </row>
    <row r="557" spans="2:24" ht="12.75" x14ac:dyDescent="0.25">
      <c r="B557" s="20"/>
      <c r="C557" s="20"/>
      <c r="V557" s="20"/>
      <c r="W557" s="20"/>
      <c r="X557" s="20"/>
    </row>
    <row r="558" spans="2:24" ht="12.75" x14ac:dyDescent="0.25">
      <c r="B558" s="20"/>
      <c r="C558" s="20"/>
      <c r="V558" s="20"/>
      <c r="W558" s="20"/>
      <c r="X558" s="20"/>
    </row>
    <row r="559" spans="2:24" ht="12.75" x14ac:dyDescent="0.25">
      <c r="B559" s="20"/>
      <c r="C559" s="20"/>
      <c r="V559" s="20"/>
      <c r="W559" s="20"/>
      <c r="X559" s="20"/>
    </row>
    <row r="560" spans="2:24" ht="12.75" x14ac:dyDescent="0.25">
      <c r="B560" s="20"/>
      <c r="C560" s="20"/>
      <c r="V560" s="20"/>
      <c r="W560" s="20"/>
      <c r="X560" s="20"/>
    </row>
    <row r="561" spans="2:24" ht="12.75" x14ac:dyDescent="0.25">
      <c r="B561" s="20"/>
      <c r="C561" s="20"/>
      <c r="V561" s="20"/>
      <c r="W561" s="20"/>
      <c r="X561" s="20"/>
    </row>
    <row r="562" spans="2:24" ht="12.75" x14ac:dyDescent="0.25">
      <c r="B562" s="20"/>
      <c r="C562" s="20"/>
      <c r="V562" s="20"/>
      <c r="W562" s="20"/>
      <c r="X562" s="20"/>
    </row>
    <row r="563" spans="2:24" ht="12.75" x14ac:dyDescent="0.25">
      <c r="B563" s="20"/>
      <c r="C563" s="20"/>
      <c r="V563" s="20"/>
      <c r="W563" s="20"/>
      <c r="X563" s="20"/>
    </row>
    <row r="564" spans="2:24" ht="12.75" x14ac:dyDescent="0.25">
      <c r="B564" s="20"/>
      <c r="C564" s="20"/>
      <c r="V564" s="20"/>
      <c r="W564" s="20"/>
      <c r="X564" s="20"/>
    </row>
    <row r="565" spans="2:24" ht="12.75" x14ac:dyDescent="0.25">
      <c r="B565" s="20"/>
      <c r="C565" s="20"/>
      <c r="V565" s="20"/>
      <c r="W565" s="20"/>
      <c r="X565" s="20"/>
    </row>
    <row r="566" spans="2:24" ht="12.75" x14ac:dyDescent="0.25">
      <c r="B566" s="20"/>
      <c r="C566" s="20"/>
      <c r="V566" s="20"/>
      <c r="W566" s="20"/>
      <c r="X566" s="20"/>
    </row>
    <row r="567" spans="2:24" ht="12.75" x14ac:dyDescent="0.25">
      <c r="B567" s="20"/>
      <c r="C567" s="20"/>
      <c r="V567" s="20"/>
      <c r="W567" s="20"/>
      <c r="X567" s="20"/>
    </row>
    <row r="568" spans="2:24" ht="12.75" x14ac:dyDescent="0.25">
      <c r="B568" s="20"/>
      <c r="C568" s="20"/>
      <c r="V568" s="20"/>
      <c r="W568" s="20"/>
      <c r="X568" s="20"/>
    </row>
    <row r="569" spans="2:24" ht="12.75" x14ac:dyDescent="0.25">
      <c r="B569" s="20"/>
      <c r="C569" s="20"/>
      <c r="V569" s="20"/>
      <c r="W569" s="20"/>
      <c r="X569" s="20"/>
    </row>
    <row r="570" spans="2:24" ht="12.75" x14ac:dyDescent="0.25">
      <c r="B570" s="20"/>
      <c r="C570" s="20"/>
      <c r="V570" s="20"/>
      <c r="W570" s="20"/>
      <c r="X570" s="20"/>
    </row>
    <row r="571" spans="2:24" ht="12.75" x14ac:dyDescent="0.25">
      <c r="B571" s="20"/>
      <c r="C571" s="20"/>
      <c r="V571" s="20"/>
      <c r="W571" s="20"/>
      <c r="X571" s="20"/>
    </row>
    <row r="572" spans="2:24" ht="12.75" x14ac:dyDescent="0.25">
      <c r="B572" s="20"/>
      <c r="C572" s="20"/>
      <c r="V572" s="20"/>
      <c r="W572" s="20"/>
      <c r="X572" s="20"/>
    </row>
    <row r="573" spans="2:24" ht="12.75" x14ac:dyDescent="0.25">
      <c r="B573" s="20"/>
      <c r="C573" s="20"/>
      <c r="V573" s="20"/>
      <c r="W573" s="20"/>
      <c r="X573" s="20"/>
    </row>
    <row r="574" spans="2:24" ht="12.75" x14ac:dyDescent="0.25">
      <c r="B574" s="20"/>
      <c r="C574" s="20"/>
      <c r="V574" s="20"/>
      <c r="W574" s="20"/>
      <c r="X574" s="20"/>
    </row>
    <row r="575" spans="2:24" ht="12.75" x14ac:dyDescent="0.25">
      <c r="B575" s="20"/>
      <c r="C575" s="20"/>
      <c r="V575" s="20"/>
      <c r="W575" s="20"/>
      <c r="X575" s="20"/>
    </row>
    <row r="576" spans="2:24" ht="12.75" x14ac:dyDescent="0.25">
      <c r="B576" s="20"/>
      <c r="C576" s="20"/>
      <c r="V576" s="20"/>
      <c r="W576" s="20"/>
      <c r="X576" s="20"/>
    </row>
    <row r="577" spans="2:24" ht="12.75" x14ac:dyDescent="0.25">
      <c r="B577" s="20"/>
      <c r="C577" s="20"/>
      <c r="V577" s="20"/>
      <c r="W577" s="20"/>
      <c r="X577" s="20"/>
    </row>
    <row r="578" spans="2:24" ht="12.75" x14ac:dyDescent="0.25">
      <c r="B578" s="20"/>
      <c r="C578" s="20"/>
      <c r="V578" s="20"/>
      <c r="W578" s="20"/>
      <c r="X578" s="20"/>
    </row>
    <row r="579" spans="2:24" ht="12.75" x14ac:dyDescent="0.25">
      <c r="B579" s="20"/>
      <c r="C579" s="20"/>
      <c r="V579" s="20"/>
      <c r="W579" s="20"/>
      <c r="X579" s="20"/>
    </row>
    <row r="580" spans="2:24" ht="12.75" x14ac:dyDescent="0.25">
      <c r="B580" s="20"/>
      <c r="C580" s="20"/>
      <c r="V580" s="20"/>
      <c r="W580" s="20"/>
      <c r="X580" s="20"/>
    </row>
    <row r="581" spans="2:24" ht="12.75" x14ac:dyDescent="0.25">
      <c r="B581" s="20"/>
      <c r="C581" s="20"/>
      <c r="V581" s="20"/>
      <c r="W581" s="20"/>
      <c r="X581" s="20"/>
    </row>
    <row r="582" spans="2:24" ht="12.75" x14ac:dyDescent="0.25">
      <c r="B582" s="20"/>
      <c r="C582" s="20"/>
      <c r="V582" s="20"/>
      <c r="W582" s="20"/>
      <c r="X582" s="20"/>
    </row>
    <row r="583" spans="2:24" ht="12.75" x14ac:dyDescent="0.25">
      <c r="B583" s="20"/>
      <c r="C583" s="20"/>
      <c r="V583" s="20"/>
      <c r="W583" s="20"/>
      <c r="X583" s="20"/>
    </row>
    <row r="584" spans="2:24" ht="12.75" x14ac:dyDescent="0.25">
      <c r="B584" s="20"/>
      <c r="C584" s="20"/>
      <c r="V584" s="20"/>
      <c r="W584" s="20"/>
      <c r="X584" s="20"/>
    </row>
    <row r="585" spans="2:24" ht="12.75" x14ac:dyDescent="0.25">
      <c r="B585" s="20"/>
      <c r="C585" s="20"/>
      <c r="V585" s="20"/>
      <c r="W585" s="20"/>
      <c r="X585" s="20"/>
    </row>
    <row r="586" spans="2:24" ht="12.75" x14ac:dyDescent="0.25">
      <c r="B586" s="20"/>
      <c r="C586" s="20"/>
      <c r="V586" s="20"/>
      <c r="W586" s="20"/>
      <c r="X586" s="20"/>
    </row>
    <row r="587" spans="2:24" ht="12.75" x14ac:dyDescent="0.25">
      <c r="B587" s="20"/>
      <c r="C587" s="20"/>
      <c r="V587" s="20"/>
      <c r="W587" s="20"/>
      <c r="X587" s="20"/>
    </row>
    <row r="588" spans="2:24" ht="12.75" x14ac:dyDescent="0.25">
      <c r="B588" s="20"/>
      <c r="C588" s="20"/>
      <c r="V588" s="20"/>
      <c r="W588" s="20"/>
      <c r="X588" s="20"/>
    </row>
    <row r="589" spans="2:24" ht="12.75" x14ac:dyDescent="0.25">
      <c r="B589" s="20"/>
      <c r="C589" s="20"/>
      <c r="V589" s="20"/>
      <c r="W589" s="20"/>
      <c r="X589" s="20"/>
    </row>
    <row r="590" spans="2:24" ht="12.75" x14ac:dyDescent="0.25">
      <c r="B590" s="20"/>
      <c r="C590" s="20"/>
      <c r="V590" s="20"/>
      <c r="W590" s="20"/>
      <c r="X590" s="20"/>
    </row>
    <row r="591" spans="2:24" ht="12.75" x14ac:dyDescent="0.25">
      <c r="B591" s="20"/>
      <c r="C591" s="20"/>
      <c r="V591" s="20"/>
      <c r="W591" s="20"/>
      <c r="X591" s="20"/>
    </row>
    <row r="592" spans="2:24" ht="12.75" x14ac:dyDescent="0.25">
      <c r="B592" s="20"/>
      <c r="C592" s="20"/>
      <c r="V592" s="20"/>
      <c r="W592" s="20"/>
      <c r="X592" s="20"/>
    </row>
    <row r="593" spans="2:24" ht="12.75" x14ac:dyDescent="0.25">
      <c r="B593" s="20"/>
      <c r="C593" s="20"/>
      <c r="V593" s="20"/>
      <c r="W593" s="20"/>
      <c r="X593" s="20"/>
    </row>
    <row r="594" spans="2:24" ht="12.75" x14ac:dyDescent="0.25">
      <c r="B594" s="20"/>
      <c r="C594" s="20"/>
      <c r="V594" s="20"/>
      <c r="W594" s="20"/>
      <c r="X594" s="20"/>
    </row>
    <row r="595" spans="2:24" ht="12.75" x14ac:dyDescent="0.25">
      <c r="B595" s="20"/>
      <c r="C595" s="20"/>
      <c r="V595" s="20"/>
      <c r="W595" s="20"/>
      <c r="X595" s="20"/>
    </row>
    <row r="596" spans="2:24" ht="12.75" x14ac:dyDescent="0.25">
      <c r="B596" s="20"/>
      <c r="C596" s="20"/>
      <c r="V596" s="20"/>
      <c r="W596" s="20"/>
      <c r="X596" s="20"/>
    </row>
    <row r="597" spans="2:24" ht="12.75" x14ac:dyDescent="0.25">
      <c r="B597" s="20"/>
      <c r="C597" s="20"/>
      <c r="V597" s="20"/>
      <c r="W597" s="20"/>
      <c r="X597" s="20"/>
    </row>
    <row r="598" spans="2:24" ht="12.75" x14ac:dyDescent="0.25">
      <c r="B598" s="20"/>
      <c r="C598" s="20"/>
      <c r="V598" s="20"/>
      <c r="W598" s="20"/>
      <c r="X598" s="20"/>
    </row>
    <row r="599" spans="2:24" ht="12.75" x14ac:dyDescent="0.25">
      <c r="B599" s="20"/>
      <c r="C599" s="20"/>
      <c r="V599" s="20"/>
      <c r="W599" s="20"/>
      <c r="X599" s="20"/>
    </row>
    <row r="600" spans="2:24" ht="12.75" x14ac:dyDescent="0.25">
      <c r="B600" s="20"/>
      <c r="C600" s="20"/>
      <c r="V600" s="20"/>
      <c r="W600" s="20"/>
      <c r="X600" s="20"/>
    </row>
    <row r="601" spans="2:24" ht="12.75" x14ac:dyDescent="0.25">
      <c r="B601" s="20"/>
      <c r="C601" s="20"/>
      <c r="V601" s="20"/>
      <c r="W601" s="20"/>
      <c r="X601" s="20"/>
    </row>
    <row r="602" spans="2:24" ht="12.75" x14ac:dyDescent="0.25">
      <c r="B602" s="20"/>
      <c r="C602" s="20"/>
      <c r="V602" s="20"/>
      <c r="W602" s="20"/>
      <c r="X602" s="20"/>
    </row>
    <row r="603" spans="2:24" ht="12.75" x14ac:dyDescent="0.25">
      <c r="B603" s="20"/>
      <c r="C603" s="20"/>
      <c r="V603" s="20"/>
      <c r="W603" s="20"/>
      <c r="X603" s="20"/>
    </row>
    <row r="604" spans="2:24" ht="12.75" x14ac:dyDescent="0.25">
      <c r="B604" s="20"/>
      <c r="C604" s="20"/>
      <c r="V604" s="20"/>
      <c r="W604" s="20"/>
      <c r="X604" s="20"/>
    </row>
    <row r="605" spans="2:24" ht="12.75" x14ac:dyDescent="0.25">
      <c r="B605" s="20"/>
      <c r="C605" s="20"/>
      <c r="V605" s="20"/>
      <c r="W605" s="20"/>
      <c r="X605" s="20"/>
    </row>
    <row r="606" spans="2:24" ht="12.75" x14ac:dyDescent="0.25">
      <c r="B606" s="20"/>
      <c r="C606" s="20"/>
      <c r="V606" s="20"/>
      <c r="W606" s="20"/>
      <c r="X606" s="20"/>
    </row>
    <row r="607" spans="2:24" ht="12.75" x14ac:dyDescent="0.25">
      <c r="B607" s="20"/>
      <c r="C607" s="20"/>
      <c r="V607" s="20"/>
      <c r="W607" s="20"/>
      <c r="X607" s="20"/>
    </row>
    <row r="608" spans="2:24" ht="12.75" x14ac:dyDescent="0.25">
      <c r="B608" s="20"/>
      <c r="C608" s="20"/>
      <c r="V608" s="20"/>
      <c r="W608" s="20"/>
      <c r="X608" s="20"/>
    </row>
    <row r="609" spans="2:24" ht="12.75" x14ac:dyDescent="0.25">
      <c r="B609" s="20"/>
      <c r="C609" s="20"/>
      <c r="V609" s="20"/>
      <c r="W609" s="20"/>
      <c r="X609" s="20"/>
    </row>
    <row r="610" spans="2:24" ht="12.75" x14ac:dyDescent="0.25">
      <c r="B610" s="20"/>
      <c r="C610" s="20"/>
      <c r="V610" s="20"/>
      <c r="W610" s="20"/>
      <c r="X610" s="20"/>
    </row>
    <row r="611" spans="2:24" ht="12.75" x14ac:dyDescent="0.25">
      <c r="B611" s="20"/>
      <c r="C611" s="20"/>
      <c r="V611" s="20"/>
      <c r="W611" s="20"/>
      <c r="X611" s="20"/>
    </row>
    <row r="612" spans="2:24" ht="12.75" x14ac:dyDescent="0.25">
      <c r="B612" s="20"/>
      <c r="C612" s="20"/>
      <c r="V612" s="20"/>
      <c r="W612" s="20"/>
      <c r="X612" s="20"/>
    </row>
    <row r="613" spans="2:24" ht="12.75" x14ac:dyDescent="0.25">
      <c r="B613" s="20"/>
      <c r="C613" s="20"/>
      <c r="V613" s="20"/>
      <c r="W613" s="20"/>
      <c r="X613" s="20"/>
    </row>
    <row r="614" spans="2:24" ht="12.75" x14ac:dyDescent="0.25">
      <c r="B614" s="20"/>
      <c r="C614" s="20"/>
      <c r="V614" s="20"/>
      <c r="W614" s="20"/>
      <c r="X614" s="20"/>
    </row>
    <row r="615" spans="2:24" ht="12.75" x14ac:dyDescent="0.25">
      <c r="B615" s="20"/>
      <c r="C615" s="20"/>
      <c r="V615" s="20"/>
      <c r="W615" s="20"/>
      <c r="X615" s="20"/>
    </row>
    <row r="616" spans="2:24" ht="12.75" x14ac:dyDescent="0.25">
      <c r="B616" s="20"/>
      <c r="C616" s="20"/>
      <c r="V616" s="20"/>
      <c r="W616" s="20"/>
      <c r="X616" s="20"/>
    </row>
    <row r="617" spans="2:24" ht="12.75" x14ac:dyDescent="0.25">
      <c r="B617" s="20"/>
      <c r="C617" s="20"/>
      <c r="V617" s="20"/>
      <c r="W617" s="20"/>
      <c r="X617" s="20"/>
    </row>
    <row r="618" spans="2:24" ht="12.75" x14ac:dyDescent="0.25">
      <c r="B618" s="20"/>
      <c r="C618" s="20"/>
      <c r="V618" s="20"/>
      <c r="W618" s="20"/>
      <c r="X618" s="20"/>
    </row>
    <row r="619" spans="2:24" ht="12.75" x14ac:dyDescent="0.25">
      <c r="B619" s="20"/>
      <c r="C619" s="20"/>
      <c r="V619" s="20"/>
      <c r="W619" s="20"/>
      <c r="X619" s="20"/>
    </row>
    <row r="620" spans="2:24" ht="12.75" x14ac:dyDescent="0.25">
      <c r="B620" s="20"/>
      <c r="C620" s="20"/>
      <c r="V620" s="20"/>
      <c r="W620" s="20"/>
      <c r="X620" s="20"/>
    </row>
    <row r="621" spans="2:24" ht="12.75" x14ac:dyDescent="0.25">
      <c r="B621" s="20"/>
      <c r="C621" s="20"/>
      <c r="V621" s="20"/>
      <c r="W621" s="20"/>
      <c r="X621" s="20"/>
    </row>
    <row r="622" spans="2:24" ht="12.75" x14ac:dyDescent="0.25">
      <c r="B622" s="20"/>
      <c r="C622" s="20"/>
      <c r="V622" s="20"/>
      <c r="W622" s="20"/>
      <c r="X622" s="20"/>
    </row>
    <row r="623" spans="2:24" ht="12.75" x14ac:dyDescent="0.25">
      <c r="B623" s="20"/>
      <c r="C623" s="20"/>
      <c r="V623" s="20"/>
      <c r="W623" s="20"/>
      <c r="X623" s="20"/>
    </row>
    <row r="624" spans="2:24" ht="12.75" x14ac:dyDescent="0.25">
      <c r="B624" s="20"/>
      <c r="C624" s="20"/>
      <c r="V624" s="20"/>
      <c r="W624" s="20"/>
      <c r="X624" s="20"/>
    </row>
    <row r="625" spans="2:24" ht="12.75" x14ac:dyDescent="0.25">
      <c r="B625" s="20"/>
      <c r="C625" s="20"/>
      <c r="V625" s="20"/>
      <c r="W625" s="20"/>
      <c r="X625" s="20"/>
    </row>
    <row r="626" spans="2:24" ht="12.75" x14ac:dyDescent="0.25">
      <c r="B626" s="20"/>
      <c r="C626" s="20"/>
      <c r="V626" s="20"/>
      <c r="W626" s="20"/>
      <c r="X626" s="20"/>
    </row>
    <row r="627" spans="2:24" ht="12.75" x14ac:dyDescent="0.25">
      <c r="B627" s="20"/>
      <c r="C627" s="20"/>
      <c r="V627" s="20"/>
      <c r="W627" s="20"/>
      <c r="X627" s="20"/>
    </row>
    <row r="628" spans="2:24" ht="12.75" x14ac:dyDescent="0.25">
      <c r="B628" s="20"/>
      <c r="C628" s="20"/>
      <c r="V628" s="20"/>
      <c r="W628" s="20"/>
      <c r="X628" s="20"/>
    </row>
    <row r="629" spans="2:24" ht="12.75" x14ac:dyDescent="0.25">
      <c r="B629" s="20"/>
      <c r="C629" s="20"/>
      <c r="V629" s="20"/>
      <c r="W629" s="20"/>
      <c r="X629" s="20"/>
    </row>
    <row r="630" spans="2:24" ht="12.75" x14ac:dyDescent="0.25">
      <c r="B630" s="20"/>
      <c r="C630" s="20"/>
      <c r="V630" s="20"/>
      <c r="W630" s="20"/>
      <c r="X630" s="20"/>
    </row>
    <row r="631" spans="2:24" ht="12.75" x14ac:dyDescent="0.25">
      <c r="B631" s="20"/>
      <c r="C631" s="20"/>
      <c r="V631" s="20"/>
      <c r="W631" s="20"/>
      <c r="X631" s="20"/>
    </row>
    <row r="632" spans="2:24" ht="12.75" x14ac:dyDescent="0.25">
      <c r="B632" s="20"/>
      <c r="C632" s="20"/>
      <c r="V632" s="20"/>
      <c r="W632" s="20"/>
      <c r="X632" s="20"/>
    </row>
    <row r="633" spans="2:24" ht="12.75" x14ac:dyDescent="0.25">
      <c r="B633" s="20"/>
      <c r="C633" s="20"/>
      <c r="V633" s="20"/>
      <c r="W633" s="20"/>
      <c r="X633" s="20"/>
    </row>
    <row r="634" spans="2:24" ht="12.75" x14ac:dyDescent="0.25">
      <c r="B634" s="20"/>
      <c r="C634" s="20"/>
      <c r="V634" s="20"/>
      <c r="W634" s="20"/>
      <c r="X634" s="20"/>
    </row>
    <row r="635" spans="2:24" ht="12.75" x14ac:dyDescent="0.25">
      <c r="B635" s="20"/>
      <c r="C635" s="20"/>
      <c r="V635" s="20"/>
      <c r="W635" s="20"/>
      <c r="X635" s="20"/>
    </row>
    <row r="636" spans="2:24" ht="12.75" x14ac:dyDescent="0.25">
      <c r="B636" s="20"/>
      <c r="C636" s="20"/>
      <c r="V636" s="20"/>
      <c r="W636" s="20"/>
      <c r="X636" s="20"/>
    </row>
    <row r="637" spans="2:24" ht="12.75" x14ac:dyDescent="0.25">
      <c r="B637" s="20"/>
      <c r="C637" s="20"/>
      <c r="V637" s="20"/>
      <c r="W637" s="20"/>
      <c r="X637" s="20"/>
    </row>
    <row r="638" spans="2:24" ht="12.75" x14ac:dyDescent="0.25">
      <c r="B638" s="20"/>
      <c r="C638" s="20"/>
      <c r="V638" s="20"/>
      <c r="W638" s="20"/>
      <c r="X638" s="20"/>
    </row>
    <row r="639" spans="2:24" ht="12.75" x14ac:dyDescent="0.25">
      <c r="B639" s="20"/>
      <c r="C639" s="20"/>
      <c r="V639" s="20"/>
      <c r="W639" s="20"/>
      <c r="X639" s="20"/>
    </row>
    <row r="640" spans="2:24" ht="12.75" x14ac:dyDescent="0.25">
      <c r="B640" s="20"/>
      <c r="C640" s="20"/>
      <c r="V640" s="20"/>
      <c r="W640" s="20"/>
      <c r="X640" s="20"/>
    </row>
    <row r="641" spans="2:24" ht="12.75" x14ac:dyDescent="0.25">
      <c r="B641" s="20"/>
      <c r="C641" s="20"/>
      <c r="V641" s="20"/>
      <c r="W641" s="20"/>
      <c r="X641" s="20"/>
    </row>
    <row r="642" spans="2:24" ht="12.75" x14ac:dyDescent="0.25">
      <c r="B642" s="20"/>
      <c r="C642" s="20"/>
      <c r="V642" s="20"/>
      <c r="W642" s="20"/>
      <c r="X642" s="20"/>
    </row>
    <row r="643" spans="2:24" ht="12.75" x14ac:dyDescent="0.25">
      <c r="B643" s="20"/>
      <c r="C643" s="20"/>
      <c r="V643" s="20"/>
      <c r="W643" s="20"/>
      <c r="X643" s="20"/>
    </row>
    <row r="644" spans="2:24" ht="12.75" x14ac:dyDescent="0.25">
      <c r="B644" s="20"/>
      <c r="C644" s="20"/>
      <c r="V644" s="20"/>
      <c r="W644" s="20"/>
      <c r="X644" s="20"/>
    </row>
    <row r="645" spans="2:24" ht="12.75" x14ac:dyDescent="0.25">
      <c r="B645" s="20"/>
      <c r="C645" s="20"/>
      <c r="V645" s="20"/>
      <c r="W645" s="20"/>
      <c r="X645" s="20"/>
    </row>
    <row r="646" spans="2:24" ht="12.75" x14ac:dyDescent="0.25">
      <c r="B646" s="20"/>
      <c r="C646" s="20"/>
      <c r="V646" s="20"/>
      <c r="W646" s="20"/>
      <c r="X646" s="20"/>
    </row>
    <row r="647" spans="2:24" ht="12.75" x14ac:dyDescent="0.25">
      <c r="B647" s="20"/>
      <c r="C647" s="20"/>
      <c r="V647" s="20"/>
      <c r="W647" s="20"/>
      <c r="X647" s="20"/>
    </row>
    <row r="648" spans="2:24" ht="12.75" x14ac:dyDescent="0.25">
      <c r="B648" s="20"/>
      <c r="C648" s="20"/>
      <c r="V648" s="20"/>
      <c r="W648" s="20"/>
      <c r="X648" s="20"/>
    </row>
    <row r="649" spans="2:24" ht="12.75" x14ac:dyDescent="0.25">
      <c r="B649" s="20"/>
      <c r="C649" s="20"/>
      <c r="V649" s="20"/>
      <c r="W649" s="20"/>
      <c r="X649" s="20"/>
    </row>
    <row r="650" spans="2:24" ht="12.75" x14ac:dyDescent="0.25">
      <c r="B650" s="20"/>
      <c r="C650" s="20"/>
      <c r="V650" s="20"/>
      <c r="W650" s="20"/>
      <c r="X650" s="20"/>
    </row>
    <row r="651" spans="2:24" ht="12.75" x14ac:dyDescent="0.25">
      <c r="B651" s="20"/>
      <c r="C651" s="20"/>
      <c r="V651" s="20"/>
      <c r="W651" s="20"/>
      <c r="X651" s="20"/>
    </row>
    <row r="652" spans="2:24" ht="12.75" x14ac:dyDescent="0.25">
      <c r="B652" s="20"/>
      <c r="C652" s="20"/>
      <c r="V652" s="20"/>
      <c r="W652" s="20"/>
      <c r="X652" s="20"/>
    </row>
    <row r="653" spans="2:24" ht="12.75" x14ac:dyDescent="0.25">
      <c r="B653" s="20"/>
      <c r="C653" s="20"/>
      <c r="V653" s="20"/>
      <c r="W653" s="20"/>
      <c r="X653" s="20"/>
    </row>
    <row r="654" spans="2:24" ht="12.75" x14ac:dyDescent="0.25">
      <c r="B654" s="20"/>
      <c r="C654" s="20"/>
      <c r="V654" s="20"/>
      <c r="W654" s="20"/>
      <c r="X654" s="20"/>
    </row>
    <row r="655" spans="2:24" ht="12.75" x14ac:dyDescent="0.25">
      <c r="B655" s="20"/>
      <c r="C655" s="20"/>
      <c r="V655" s="20"/>
      <c r="W655" s="20"/>
      <c r="X655" s="20"/>
    </row>
    <row r="656" spans="2:24" ht="12.75" x14ac:dyDescent="0.25">
      <c r="B656" s="20"/>
      <c r="C656" s="20"/>
      <c r="V656" s="20"/>
      <c r="W656" s="20"/>
      <c r="X656" s="20"/>
    </row>
    <row r="657" spans="2:24" ht="12.75" x14ac:dyDescent="0.25">
      <c r="B657" s="20"/>
      <c r="C657" s="20"/>
      <c r="V657" s="20"/>
      <c r="W657" s="20"/>
      <c r="X657" s="20"/>
    </row>
    <row r="658" spans="2:24" ht="12.75" x14ac:dyDescent="0.25">
      <c r="B658" s="20"/>
      <c r="C658" s="20"/>
      <c r="V658" s="20"/>
      <c r="W658" s="20"/>
      <c r="X658" s="20"/>
    </row>
    <row r="659" spans="2:24" ht="12.75" x14ac:dyDescent="0.25">
      <c r="B659" s="20"/>
      <c r="C659" s="20"/>
      <c r="V659" s="20"/>
      <c r="W659" s="20"/>
      <c r="X659" s="20"/>
    </row>
    <row r="660" spans="2:24" ht="12.75" x14ac:dyDescent="0.25">
      <c r="B660" s="20"/>
      <c r="C660" s="20"/>
      <c r="V660" s="20"/>
      <c r="W660" s="20"/>
      <c r="X660" s="20"/>
    </row>
    <row r="661" spans="2:24" ht="12.75" x14ac:dyDescent="0.25">
      <c r="B661" s="20"/>
      <c r="C661" s="20"/>
      <c r="V661" s="20"/>
      <c r="W661" s="20"/>
      <c r="X661" s="20"/>
    </row>
    <row r="662" spans="2:24" ht="12.75" x14ac:dyDescent="0.25">
      <c r="B662" s="20"/>
      <c r="C662" s="20"/>
      <c r="V662" s="20"/>
      <c r="W662" s="20"/>
      <c r="X662" s="20"/>
    </row>
    <row r="663" spans="2:24" ht="12.75" x14ac:dyDescent="0.25">
      <c r="B663" s="20"/>
      <c r="C663" s="20"/>
      <c r="V663" s="20"/>
      <c r="W663" s="20"/>
      <c r="X663" s="20"/>
    </row>
    <row r="664" spans="2:24" ht="12.75" x14ac:dyDescent="0.25">
      <c r="B664" s="20"/>
      <c r="C664" s="20"/>
      <c r="V664" s="20"/>
      <c r="W664" s="20"/>
      <c r="X664" s="20"/>
    </row>
    <row r="665" spans="2:24" ht="12.75" x14ac:dyDescent="0.25">
      <c r="B665" s="20"/>
      <c r="C665" s="20"/>
      <c r="V665" s="20"/>
      <c r="W665" s="20"/>
      <c r="X665" s="20"/>
    </row>
    <row r="666" spans="2:24" ht="12.75" x14ac:dyDescent="0.25">
      <c r="B666" s="20"/>
      <c r="C666" s="20"/>
      <c r="V666" s="20"/>
      <c r="W666" s="20"/>
      <c r="X666" s="20"/>
    </row>
    <row r="667" spans="2:24" ht="12.75" x14ac:dyDescent="0.25">
      <c r="B667" s="20"/>
      <c r="C667" s="20"/>
      <c r="V667" s="20"/>
      <c r="W667" s="20"/>
      <c r="X667" s="20"/>
    </row>
    <row r="668" spans="2:24" ht="12.75" x14ac:dyDescent="0.25">
      <c r="B668" s="20"/>
      <c r="C668" s="20"/>
      <c r="V668" s="20"/>
      <c r="W668" s="20"/>
      <c r="X668" s="20"/>
    </row>
    <row r="669" spans="2:24" ht="12.75" x14ac:dyDescent="0.25">
      <c r="B669" s="20"/>
      <c r="C669" s="20"/>
      <c r="V669" s="20"/>
      <c r="W669" s="20"/>
      <c r="X669" s="20"/>
    </row>
    <row r="670" spans="2:24" ht="12.75" x14ac:dyDescent="0.25">
      <c r="B670" s="20"/>
      <c r="C670" s="20"/>
      <c r="V670" s="20"/>
      <c r="W670" s="20"/>
      <c r="X670" s="20"/>
    </row>
    <row r="671" spans="2:24" ht="12.75" x14ac:dyDescent="0.25">
      <c r="B671" s="20"/>
      <c r="C671" s="20"/>
      <c r="V671" s="20"/>
      <c r="W671" s="20"/>
      <c r="X671" s="20"/>
    </row>
    <row r="672" spans="2:24" ht="12.75" x14ac:dyDescent="0.25">
      <c r="B672" s="20"/>
      <c r="C672" s="20"/>
      <c r="V672" s="20"/>
      <c r="W672" s="20"/>
      <c r="X672" s="20"/>
    </row>
    <row r="673" spans="2:24" ht="12.75" x14ac:dyDescent="0.25">
      <c r="B673" s="20"/>
      <c r="C673" s="20"/>
      <c r="V673" s="20"/>
      <c r="W673" s="20"/>
      <c r="X673" s="20"/>
    </row>
    <row r="674" spans="2:24" ht="12.75" x14ac:dyDescent="0.25">
      <c r="B674" s="20"/>
      <c r="C674" s="20"/>
      <c r="V674" s="20"/>
      <c r="W674" s="20"/>
      <c r="X674" s="20"/>
    </row>
    <row r="675" spans="2:24" ht="12.75" x14ac:dyDescent="0.25">
      <c r="B675" s="20"/>
      <c r="C675" s="20"/>
      <c r="V675" s="20"/>
      <c r="W675" s="20"/>
      <c r="X675" s="20"/>
    </row>
    <row r="676" spans="2:24" ht="12.75" x14ac:dyDescent="0.25">
      <c r="B676" s="20"/>
      <c r="C676" s="20"/>
      <c r="V676" s="20"/>
      <c r="W676" s="20"/>
      <c r="X676" s="20"/>
    </row>
    <row r="677" spans="2:24" ht="12.75" x14ac:dyDescent="0.25">
      <c r="B677" s="20"/>
      <c r="C677" s="20"/>
      <c r="V677" s="20"/>
      <c r="W677" s="20"/>
      <c r="X677" s="20"/>
    </row>
    <row r="678" spans="2:24" ht="12.75" x14ac:dyDescent="0.25">
      <c r="B678" s="20"/>
      <c r="C678" s="20"/>
      <c r="V678" s="20"/>
      <c r="W678" s="20"/>
      <c r="X678" s="20"/>
    </row>
    <row r="679" spans="2:24" ht="12.75" x14ac:dyDescent="0.25">
      <c r="B679" s="20"/>
      <c r="C679" s="20"/>
      <c r="V679" s="20"/>
      <c r="W679" s="20"/>
      <c r="X679" s="20"/>
    </row>
    <row r="680" spans="2:24" ht="12.75" x14ac:dyDescent="0.25">
      <c r="B680" s="20"/>
      <c r="C680" s="20"/>
      <c r="V680" s="20"/>
      <c r="W680" s="20"/>
      <c r="X680" s="20"/>
    </row>
    <row r="681" spans="2:24" ht="12.75" x14ac:dyDescent="0.25">
      <c r="B681" s="20"/>
      <c r="C681" s="20"/>
      <c r="V681" s="20"/>
      <c r="W681" s="20"/>
      <c r="X681" s="20"/>
    </row>
    <row r="682" spans="2:24" ht="12.75" x14ac:dyDescent="0.25">
      <c r="B682" s="20"/>
      <c r="C682" s="20"/>
      <c r="V682" s="20"/>
      <c r="W682" s="20"/>
      <c r="X682" s="20"/>
    </row>
    <row r="683" spans="2:24" ht="12.75" x14ac:dyDescent="0.25">
      <c r="B683" s="20"/>
      <c r="C683" s="20"/>
      <c r="V683" s="20"/>
      <c r="W683" s="20"/>
      <c r="X683" s="20"/>
    </row>
    <row r="684" spans="2:24" ht="12.75" x14ac:dyDescent="0.25">
      <c r="B684" s="20"/>
      <c r="C684" s="20"/>
      <c r="V684" s="20"/>
      <c r="W684" s="20"/>
      <c r="X684" s="20"/>
    </row>
    <row r="685" spans="2:24" ht="12.75" x14ac:dyDescent="0.25">
      <c r="B685" s="20"/>
      <c r="C685" s="20"/>
      <c r="V685" s="20"/>
      <c r="W685" s="20"/>
      <c r="X685" s="20"/>
    </row>
    <row r="686" spans="2:24" ht="12.75" x14ac:dyDescent="0.25">
      <c r="B686" s="20"/>
      <c r="C686" s="20"/>
      <c r="V686" s="20"/>
      <c r="W686" s="20"/>
      <c r="X686" s="20"/>
    </row>
    <row r="687" spans="2:24" ht="12.75" x14ac:dyDescent="0.25">
      <c r="B687" s="20"/>
      <c r="C687" s="20"/>
      <c r="V687" s="20"/>
      <c r="W687" s="20"/>
      <c r="X687" s="20"/>
    </row>
    <row r="688" spans="2:24" ht="12.75" x14ac:dyDescent="0.25">
      <c r="B688" s="20"/>
      <c r="C688" s="20"/>
      <c r="V688" s="20"/>
      <c r="W688" s="20"/>
      <c r="X688" s="20"/>
    </row>
    <row r="689" spans="2:24" ht="12.75" x14ac:dyDescent="0.25">
      <c r="B689" s="20"/>
      <c r="C689" s="20"/>
      <c r="V689" s="20"/>
      <c r="W689" s="20"/>
      <c r="X689" s="20"/>
    </row>
    <row r="690" spans="2:24" ht="12.75" x14ac:dyDescent="0.25">
      <c r="B690" s="20"/>
      <c r="C690" s="20"/>
      <c r="V690" s="20"/>
      <c r="W690" s="20"/>
      <c r="X690" s="20"/>
    </row>
    <row r="691" spans="2:24" ht="12.75" x14ac:dyDescent="0.25">
      <c r="B691" s="20"/>
      <c r="C691" s="20"/>
      <c r="V691" s="20"/>
      <c r="W691" s="20"/>
      <c r="X691" s="20"/>
    </row>
    <row r="692" spans="2:24" ht="12.75" x14ac:dyDescent="0.25">
      <c r="B692" s="20"/>
      <c r="C692" s="20"/>
      <c r="V692" s="20"/>
      <c r="W692" s="20"/>
      <c r="X692" s="20"/>
    </row>
    <row r="693" spans="2:24" ht="12.75" x14ac:dyDescent="0.25">
      <c r="B693" s="20"/>
      <c r="C693" s="20"/>
      <c r="V693" s="20"/>
      <c r="W693" s="20"/>
      <c r="X693" s="20"/>
    </row>
    <row r="694" spans="2:24" ht="12.75" x14ac:dyDescent="0.25">
      <c r="B694" s="20"/>
      <c r="C694" s="20"/>
      <c r="V694" s="20"/>
      <c r="W694" s="20"/>
      <c r="X694" s="20"/>
    </row>
    <row r="695" spans="2:24" ht="12.75" x14ac:dyDescent="0.25">
      <c r="B695" s="20"/>
      <c r="C695" s="20"/>
      <c r="V695" s="20"/>
      <c r="W695" s="20"/>
      <c r="X695" s="20"/>
    </row>
    <row r="696" spans="2:24" ht="12.75" x14ac:dyDescent="0.25">
      <c r="B696" s="20"/>
      <c r="C696" s="20"/>
      <c r="V696" s="20"/>
      <c r="W696" s="20"/>
      <c r="X696" s="20"/>
    </row>
    <row r="697" spans="2:24" ht="12.75" x14ac:dyDescent="0.25">
      <c r="B697" s="20"/>
      <c r="C697" s="20"/>
      <c r="V697" s="20"/>
      <c r="W697" s="20"/>
      <c r="X697" s="20"/>
    </row>
    <row r="698" spans="2:24" ht="12.75" x14ac:dyDescent="0.25">
      <c r="B698" s="20"/>
      <c r="C698" s="20"/>
      <c r="V698" s="20"/>
      <c r="W698" s="20"/>
      <c r="X698" s="20"/>
    </row>
    <row r="699" spans="2:24" ht="12.75" x14ac:dyDescent="0.25">
      <c r="B699" s="20"/>
      <c r="C699" s="20"/>
      <c r="V699" s="20"/>
      <c r="W699" s="20"/>
      <c r="X699" s="20"/>
    </row>
    <row r="700" spans="2:24" ht="12.75" x14ac:dyDescent="0.25">
      <c r="B700" s="20"/>
      <c r="C700" s="20"/>
      <c r="V700" s="20"/>
      <c r="W700" s="20"/>
      <c r="X700" s="20"/>
    </row>
    <row r="701" spans="2:24" ht="12.75" x14ac:dyDescent="0.25">
      <c r="B701" s="20"/>
      <c r="C701" s="20"/>
      <c r="V701" s="20"/>
      <c r="W701" s="20"/>
      <c r="X701" s="20"/>
    </row>
    <row r="702" spans="2:24" ht="12.75" x14ac:dyDescent="0.25">
      <c r="B702" s="20"/>
      <c r="C702" s="20"/>
      <c r="V702" s="20"/>
      <c r="W702" s="20"/>
      <c r="X702" s="20"/>
    </row>
    <row r="703" spans="2:24" ht="12.75" x14ac:dyDescent="0.25">
      <c r="B703" s="20"/>
      <c r="C703" s="20"/>
      <c r="V703" s="20"/>
      <c r="W703" s="20"/>
      <c r="X703" s="20"/>
    </row>
    <row r="704" spans="2:24" ht="12.75" x14ac:dyDescent="0.25">
      <c r="B704" s="20"/>
      <c r="C704" s="20"/>
      <c r="V704" s="20"/>
      <c r="W704" s="20"/>
      <c r="X704" s="20"/>
    </row>
    <row r="705" spans="2:24" ht="12.75" x14ac:dyDescent="0.25">
      <c r="B705" s="20"/>
      <c r="C705" s="20"/>
      <c r="V705" s="20"/>
      <c r="W705" s="20"/>
      <c r="X705" s="20"/>
    </row>
    <row r="706" spans="2:24" ht="12.75" x14ac:dyDescent="0.25">
      <c r="B706" s="20"/>
      <c r="C706" s="20"/>
      <c r="V706" s="20"/>
      <c r="W706" s="20"/>
      <c r="X706" s="20"/>
    </row>
    <row r="707" spans="2:24" ht="12.75" x14ac:dyDescent="0.25">
      <c r="B707" s="20"/>
      <c r="C707" s="20"/>
      <c r="V707" s="20"/>
      <c r="W707" s="20"/>
      <c r="X707" s="20"/>
    </row>
    <row r="708" spans="2:24" ht="12.75" x14ac:dyDescent="0.25">
      <c r="B708" s="20"/>
      <c r="C708" s="20"/>
      <c r="V708" s="20"/>
      <c r="W708" s="20"/>
      <c r="X708" s="20"/>
    </row>
    <row r="709" spans="2:24" ht="12.75" x14ac:dyDescent="0.25">
      <c r="B709" s="20"/>
      <c r="C709" s="20"/>
      <c r="V709" s="20"/>
      <c r="W709" s="20"/>
      <c r="X709" s="20"/>
    </row>
    <row r="710" spans="2:24" ht="12.75" x14ac:dyDescent="0.25">
      <c r="B710" s="20"/>
      <c r="C710" s="20"/>
      <c r="V710" s="20"/>
      <c r="W710" s="20"/>
      <c r="X710" s="20"/>
    </row>
    <row r="711" spans="2:24" ht="12.75" x14ac:dyDescent="0.25">
      <c r="B711" s="20"/>
      <c r="C711" s="20"/>
      <c r="V711" s="20"/>
      <c r="W711" s="20"/>
      <c r="X711" s="20"/>
    </row>
    <row r="712" spans="2:24" ht="12.75" x14ac:dyDescent="0.25">
      <c r="B712" s="20"/>
      <c r="C712" s="20"/>
      <c r="V712" s="20"/>
      <c r="W712" s="20"/>
      <c r="X712" s="20"/>
    </row>
    <row r="713" spans="2:24" ht="12.75" x14ac:dyDescent="0.25">
      <c r="B713" s="20"/>
      <c r="C713" s="20"/>
      <c r="V713" s="20"/>
      <c r="W713" s="20"/>
      <c r="X713" s="20"/>
    </row>
    <row r="714" spans="2:24" ht="12.75" x14ac:dyDescent="0.25">
      <c r="B714" s="20"/>
      <c r="C714" s="20"/>
      <c r="V714" s="20"/>
      <c r="W714" s="20"/>
      <c r="X714" s="20"/>
    </row>
    <row r="715" spans="2:24" ht="12.75" x14ac:dyDescent="0.25">
      <c r="B715" s="20"/>
      <c r="C715" s="20"/>
      <c r="V715" s="20"/>
      <c r="W715" s="20"/>
      <c r="X715" s="20"/>
    </row>
    <row r="716" spans="2:24" ht="12.75" x14ac:dyDescent="0.25">
      <c r="B716" s="20"/>
      <c r="C716" s="20"/>
      <c r="V716" s="20"/>
      <c r="W716" s="20"/>
      <c r="X716" s="20"/>
    </row>
    <row r="717" spans="2:24" ht="12.75" x14ac:dyDescent="0.25">
      <c r="B717" s="20"/>
      <c r="C717" s="20"/>
      <c r="V717" s="20"/>
      <c r="W717" s="20"/>
      <c r="X717" s="20"/>
    </row>
    <row r="718" spans="2:24" ht="12.75" x14ac:dyDescent="0.25">
      <c r="B718" s="20"/>
      <c r="C718" s="20"/>
      <c r="V718" s="20"/>
      <c r="W718" s="20"/>
      <c r="X718" s="20"/>
    </row>
    <row r="719" spans="2:24" ht="12.75" x14ac:dyDescent="0.25">
      <c r="B719" s="20"/>
      <c r="C719" s="20"/>
      <c r="V719" s="20"/>
      <c r="W719" s="20"/>
      <c r="X719" s="20"/>
    </row>
    <row r="720" spans="2:24" ht="12.75" x14ac:dyDescent="0.25">
      <c r="B720" s="20"/>
      <c r="C720" s="20"/>
      <c r="V720" s="20"/>
      <c r="W720" s="20"/>
      <c r="X720" s="20"/>
    </row>
    <row r="721" spans="2:24" ht="12.75" x14ac:dyDescent="0.25">
      <c r="B721" s="20"/>
      <c r="C721" s="20"/>
      <c r="V721" s="20"/>
      <c r="W721" s="20"/>
      <c r="X721" s="20"/>
    </row>
    <row r="722" spans="2:24" ht="12.75" x14ac:dyDescent="0.25">
      <c r="B722" s="20"/>
      <c r="C722" s="20"/>
      <c r="V722" s="20"/>
      <c r="W722" s="20"/>
      <c r="X722" s="20"/>
    </row>
    <row r="723" spans="2:24" ht="12.75" x14ac:dyDescent="0.25">
      <c r="B723" s="20"/>
      <c r="C723" s="20"/>
      <c r="V723" s="20"/>
      <c r="W723" s="20"/>
      <c r="X723" s="20"/>
    </row>
    <row r="724" spans="2:24" ht="12.75" x14ac:dyDescent="0.25">
      <c r="B724" s="20"/>
      <c r="C724" s="20"/>
      <c r="V724" s="20"/>
      <c r="W724" s="20"/>
      <c r="X724" s="20"/>
    </row>
    <row r="725" spans="2:24" ht="12.75" x14ac:dyDescent="0.25">
      <c r="B725" s="20"/>
      <c r="C725" s="20"/>
      <c r="V725" s="20"/>
      <c r="W725" s="20"/>
      <c r="X725" s="20"/>
    </row>
    <row r="726" spans="2:24" ht="12.75" x14ac:dyDescent="0.25">
      <c r="B726" s="20"/>
      <c r="C726" s="20"/>
      <c r="V726" s="20"/>
      <c r="W726" s="20"/>
      <c r="X726" s="20"/>
    </row>
    <row r="727" spans="2:24" ht="12.75" x14ac:dyDescent="0.25">
      <c r="B727" s="20"/>
      <c r="C727" s="20"/>
      <c r="V727" s="20"/>
      <c r="W727" s="20"/>
      <c r="X727" s="20"/>
    </row>
    <row r="728" spans="2:24" ht="12.75" x14ac:dyDescent="0.25">
      <c r="B728" s="20"/>
      <c r="C728" s="20"/>
      <c r="V728" s="20"/>
      <c r="W728" s="20"/>
      <c r="X728" s="20"/>
    </row>
    <row r="729" spans="2:24" ht="12.75" x14ac:dyDescent="0.25">
      <c r="B729" s="20"/>
      <c r="C729" s="20"/>
      <c r="V729" s="20"/>
      <c r="W729" s="20"/>
      <c r="X729" s="20"/>
    </row>
    <row r="730" spans="2:24" ht="12.75" x14ac:dyDescent="0.25">
      <c r="B730" s="20"/>
      <c r="C730" s="20"/>
      <c r="V730" s="20"/>
      <c r="W730" s="20"/>
      <c r="X730" s="20"/>
    </row>
    <row r="731" spans="2:24" ht="12.75" x14ac:dyDescent="0.25">
      <c r="B731" s="20"/>
      <c r="C731" s="20"/>
      <c r="V731" s="20"/>
      <c r="W731" s="20"/>
      <c r="X731" s="20"/>
    </row>
    <row r="732" spans="2:24" ht="12.75" x14ac:dyDescent="0.25">
      <c r="B732" s="20"/>
      <c r="C732" s="20"/>
      <c r="V732" s="20"/>
      <c r="W732" s="20"/>
      <c r="X732" s="20"/>
    </row>
    <row r="733" spans="2:24" ht="12.75" x14ac:dyDescent="0.25">
      <c r="B733" s="20"/>
      <c r="C733" s="20"/>
      <c r="V733" s="20"/>
      <c r="W733" s="20"/>
      <c r="X733" s="20"/>
    </row>
    <row r="734" spans="2:24" ht="12.75" x14ac:dyDescent="0.25">
      <c r="B734" s="20"/>
      <c r="C734" s="20"/>
      <c r="V734" s="20"/>
      <c r="W734" s="20"/>
      <c r="X734" s="20"/>
    </row>
    <row r="735" spans="2:24" ht="12.75" x14ac:dyDescent="0.25">
      <c r="B735" s="20"/>
      <c r="C735" s="20"/>
      <c r="V735" s="20"/>
      <c r="W735" s="20"/>
      <c r="X735" s="20"/>
    </row>
    <row r="736" spans="2:24" ht="12.75" x14ac:dyDescent="0.25">
      <c r="B736" s="20"/>
      <c r="C736" s="20"/>
      <c r="V736" s="20"/>
      <c r="W736" s="20"/>
      <c r="X736" s="20"/>
    </row>
    <row r="737" spans="2:24" ht="12.75" x14ac:dyDescent="0.25">
      <c r="B737" s="20"/>
      <c r="C737" s="20"/>
      <c r="V737" s="20"/>
      <c r="W737" s="20"/>
      <c r="X737" s="20"/>
    </row>
    <row r="738" spans="2:24" ht="12.75" x14ac:dyDescent="0.25">
      <c r="B738" s="20"/>
      <c r="C738" s="20"/>
      <c r="V738" s="20"/>
      <c r="W738" s="20"/>
      <c r="X738" s="20"/>
    </row>
    <row r="739" spans="2:24" ht="12.75" x14ac:dyDescent="0.25">
      <c r="B739" s="20"/>
      <c r="C739" s="20"/>
      <c r="V739" s="20"/>
      <c r="W739" s="20"/>
      <c r="X739" s="20"/>
    </row>
    <row r="740" spans="2:24" ht="12.75" x14ac:dyDescent="0.25">
      <c r="B740" s="20"/>
      <c r="C740" s="20"/>
      <c r="V740" s="20"/>
      <c r="W740" s="20"/>
      <c r="X740" s="20"/>
    </row>
    <row r="741" spans="2:24" ht="12.75" x14ac:dyDescent="0.25">
      <c r="B741" s="20"/>
      <c r="C741" s="20"/>
      <c r="V741" s="20"/>
      <c r="W741" s="20"/>
      <c r="X741" s="20"/>
    </row>
    <row r="742" spans="2:24" ht="12.75" x14ac:dyDescent="0.25">
      <c r="B742" s="20"/>
      <c r="C742" s="20"/>
      <c r="V742" s="20"/>
      <c r="W742" s="20"/>
      <c r="X742" s="20"/>
    </row>
    <row r="743" spans="2:24" ht="12.75" x14ac:dyDescent="0.25">
      <c r="B743" s="20"/>
      <c r="C743" s="20"/>
      <c r="V743" s="20"/>
      <c r="W743" s="20"/>
      <c r="X743" s="20"/>
    </row>
    <row r="744" spans="2:24" ht="12.75" x14ac:dyDescent="0.25">
      <c r="B744" s="20"/>
      <c r="C744" s="20"/>
      <c r="V744" s="20"/>
      <c r="W744" s="20"/>
      <c r="X744" s="20"/>
    </row>
    <row r="745" spans="2:24" ht="12.75" x14ac:dyDescent="0.25">
      <c r="B745" s="20"/>
      <c r="C745" s="20"/>
      <c r="V745" s="20"/>
      <c r="W745" s="20"/>
      <c r="X745" s="20"/>
    </row>
    <row r="746" spans="2:24" ht="12.75" x14ac:dyDescent="0.25">
      <c r="B746" s="20"/>
      <c r="C746" s="20"/>
      <c r="V746" s="20"/>
      <c r="W746" s="20"/>
      <c r="X746" s="20"/>
    </row>
    <row r="747" spans="2:24" ht="12.75" x14ac:dyDescent="0.25">
      <c r="B747" s="20"/>
      <c r="C747" s="20"/>
      <c r="V747" s="20"/>
      <c r="W747" s="20"/>
      <c r="X747" s="20"/>
    </row>
    <row r="748" spans="2:24" ht="12.75" x14ac:dyDescent="0.25">
      <c r="B748" s="20"/>
      <c r="C748" s="20"/>
      <c r="V748" s="20"/>
      <c r="W748" s="20"/>
      <c r="X748" s="20"/>
    </row>
    <row r="749" spans="2:24" ht="12.75" x14ac:dyDescent="0.25">
      <c r="B749" s="20"/>
      <c r="C749" s="20"/>
      <c r="V749" s="20"/>
      <c r="W749" s="20"/>
      <c r="X749" s="20"/>
    </row>
    <row r="750" spans="2:24" ht="12.75" x14ac:dyDescent="0.25">
      <c r="B750" s="20"/>
      <c r="C750" s="20"/>
      <c r="V750" s="20"/>
      <c r="W750" s="20"/>
      <c r="X750" s="20"/>
    </row>
    <row r="751" spans="2:24" ht="12.75" x14ac:dyDescent="0.25">
      <c r="B751" s="20"/>
      <c r="C751" s="20"/>
      <c r="V751" s="20"/>
      <c r="W751" s="20"/>
      <c r="X751" s="20"/>
    </row>
    <row r="752" spans="2:24" ht="12.75" x14ac:dyDescent="0.25">
      <c r="B752" s="20"/>
      <c r="C752" s="20"/>
      <c r="V752" s="20"/>
      <c r="W752" s="20"/>
      <c r="X752" s="20"/>
    </row>
    <row r="753" spans="2:24" ht="12.75" x14ac:dyDescent="0.25">
      <c r="B753" s="20"/>
      <c r="C753" s="20"/>
      <c r="V753" s="20"/>
      <c r="W753" s="20"/>
      <c r="X753" s="20"/>
    </row>
    <row r="754" spans="2:24" ht="12.75" x14ac:dyDescent="0.25">
      <c r="B754" s="20"/>
      <c r="C754" s="20"/>
      <c r="V754" s="20"/>
      <c r="W754" s="20"/>
      <c r="X754" s="20"/>
    </row>
    <row r="755" spans="2:24" ht="12.75" x14ac:dyDescent="0.25">
      <c r="B755" s="20"/>
      <c r="C755" s="20"/>
      <c r="V755" s="20"/>
      <c r="W755" s="20"/>
      <c r="X755" s="20"/>
    </row>
    <row r="756" spans="2:24" ht="12.75" x14ac:dyDescent="0.25">
      <c r="B756" s="20"/>
      <c r="C756" s="20"/>
      <c r="V756" s="20"/>
      <c r="W756" s="20"/>
      <c r="X756" s="20"/>
    </row>
    <row r="757" spans="2:24" ht="12.75" x14ac:dyDescent="0.25">
      <c r="B757" s="20"/>
      <c r="C757" s="20"/>
      <c r="V757" s="20"/>
      <c r="W757" s="20"/>
      <c r="X757" s="20"/>
    </row>
    <row r="758" spans="2:24" ht="12.75" x14ac:dyDescent="0.25">
      <c r="B758" s="20"/>
      <c r="C758" s="20"/>
      <c r="V758" s="20"/>
      <c r="W758" s="20"/>
      <c r="X758" s="20"/>
    </row>
    <row r="759" spans="2:24" ht="12.75" x14ac:dyDescent="0.25">
      <c r="B759" s="20"/>
      <c r="C759" s="20"/>
      <c r="V759" s="20"/>
      <c r="W759" s="20"/>
      <c r="X759" s="20"/>
    </row>
    <row r="760" spans="2:24" ht="12.75" x14ac:dyDescent="0.25">
      <c r="B760" s="20"/>
      <c r="C760" s="20"/>
      <c r="V760" s="20"/>
      <c r="W760" s="20"/>
      <c r="X760" s="20"/>
    </row>
    <row r="761" spans="2:24" ht="12.75" x14ac:dyDescent="0.25">
      <c r="B761" s="20"/>
      <c r="C761" s="20"/>
      <c r="V761" s="20"/>
      <c r="W761" s="20"/>
      <c r="X761" s="20"/>
    </row>
    <row r="762" spans="2:24" ht="12.75" x14ac:dyDescent="0.25">
      <c r="B762" s="20"/>
      <c r="C762" s="20"/>
      <c r="V762" s="20"/>
      <c r="W762" s="20"/>
      <c r="X762" s="20"/>
    </row>
    <row r="763" spans="2:24" ht="12.75" x14ac:dyDescent="0.25">
      <c r="B763" s="20"/>
      <c r="C763" s="20"/>
      <c r="V763" s="20"/>
      <c r="W763" s="20"/>
      <c r="X763" s="20"/>
    </row>
    <row r="764" spans="2:24" ht="12.75" x14ac:dyDescent="0.25">
      <c r="B764" s="20"/>
      <c r="C764" s="20"/>
      <c r="V764" s="20"/>
      <c r="W764" s="20"/>
      <c r="X764" s="20"/>
    </row>
    <row r="765" spans="2:24" ht="12.75" x14ac:dyDescent="0.25">
      <c r="B765" s="20"/>
      <c r="C765" s="20"/>
      <c r="V765" s="20"/>
      <c r="W765" s="20"/>
      <c r="X765" s="20"/>
    </row>
    <row r="766" spans="2:24" ht="12.75" x14ac:dyDescent="0.25">
      <c r="B766" s="20"/>
      <c r="C766" s="20"/>
      <c r="V766" s="20"/>
      <c r="W766" s="20"/>
      <c r="X766" s="20"/>
    </row>
    <row r="767" spans="2:24" ht="12.75" x14ac:dyDescent="0.25">
      <c r="B767" s="20"/>
      <c r="C767" s="20"/>
      <c r="V767" s="20"/>
      <c r="W767" s="20"/>
      <c r="X767" s="20"/>
    </row>
    <row r="768" spans="2:24" ht="12.75" x14ac:dyDescent="0.25">
      <c r="B768" s="20"/>
      <c r="C768" s="20"/>
      <c r="V768" s="20"/>
      <c r="W768" s="20"/>
      <c r="X768" s="20"/>
    </row>
    <row r="769" spans="2:24" ht="12.75" x14ac:dyDescent="0.25">
      <c r="B769" s="20"/>
      <c r="C769" s="20"/>
      <c r="V769" s="20"/>
      <c r="W769" s="20"/>
      <c r="X769" s="20"/>
    </row>
    <row r="770" spans="2:24" ht="12.75" x14ac:dyDescent="0.25">
      <c r="B770" s="20"/>
      <c r="C770" s="20"/>
      <c r="V770" s="20"/>
      <c r="W770" s="20"/>
      <c r="X770" s="20"/>
    </row>
    <row r="771" spans="2:24" ht="12.75" x14ac:dyDescent="0.25">
      <c r="B771" s="20"/>
      <c r="C771" s="20"/>
      <c r="V771" s="20"/>
      <c r="W771" s="20"/>
      <c r="X771" s="20"/>
    </row>
    <row r="772" spans="2:24" ht="12.75" x14ac:dyDescent="0.25">
      <c r="B772" s="20"/>
      <c r="C772" s="20"/>
      <c r="V772" s="20"/>
      <c r="W772" s="20"/>
      <c r="X772" s="20"/>
    </row>
    <row r="773" spans="2:24" ht="12.75" x14ac:dyDescent="0.25">
      <c r="B773" s="20"/>
      <c r="C773" s="20"/>
      <c r="V773" s="20"/>
      <c r="W773" s="20"/>
      <c r="X773" s="20"/>
    </row>
    <row r="774" spans="2:24" ht="12.75" x14ac:dyDescent="0.25">
      <c r="B774" s="20"/>
      <c r="C774" s="20"/>
      <c r="V774" s="20"/>
      <c r="W774" s="20"/>
      <c r="X774" s="20"/>
    </row>
    <row r="775" spans="2:24" ht="12.75" x14ac:dyDescent="0.25">
      <c r="B775" s="20"/>
      <c r="C775" s="20"/>
      <c r="V775" s="20"/>
      <c r="W775" s="20"/>
      <c r="X775" s="20"/>
    </row>
    <row r="776" spans="2:24" ht="12.75" x14ac:dyDescent="0.25">
      <c r="B776" s="20"/>
      <c r="C776" s="20"/>
      <c r="V776" s="20"/>
      <c r="W776" s="20"/>
      <c r="X776" s="20"/>
    </row>
    <row r="777" spans="2:24" ht="12.75" x14ac:dyDescent="0.25">
      <c r="B777" s="20"/>
      <c r="C777" s="20"/>
      <c r="V777" s="20"/>
      <c r="W777" s="20"/>
      <c r="X777" s="20"/>
    </row>
    <row r="778" spans="2:24" ht="12.75" x14ac:dyDescent="0.25">
      <c r="B778" s="20"/>
      <c r="C778" s="20"/>
      <c r="V778" s="20"/>
      <c r="W778" s="20"/>
      <c r="X778" s="20"/>
    </row>
    <row r="779" spans="2:24" ht="12.75" x14ac:dyDescent="0.25">
      <c r="B779" s="20"/>
      <c r="C779" s="20"/>
      <c r="V779" s="20"/>
      <c r="W779" s="20"/>
      <c r="X779" s="20"/>
    </row>
    <row r="780" spans="2:24" ht="12.75" x14ac:dyDescent="0.25">
      <c r="B780" s="20"/>
      <c r="C780" s="20"/>
      <c r="V780" s="20"/>
      <c r="W780" s="20"/>
      <c r="X780" s="20"/>
    </row>
    <row r="781" spans="2:24" ht="12.75" x14ac:dyDescent="0.25">
      <c r="B781" s="20"/>
      <c r="C781" s="20"/>
      <c r="V781" s="20"/>
      <c r="W781" s="20"/>
      <c r="X781" s="20"/>
    </row>
    <row r="782" spans="2:24" ht="12.75" x14ac:dyDescent="0.25">
      <c r="B782" s="20"/>
      <c r="C782" s="20"/>
      <c r="V782" s="20"/>
      <c r="W782" s="20"/>
      <c r="X782" s="20"/>
    </row>
    <row r="783" spans="2:24" ht="12.75" x14ac:dyDescent="0.25">
      <c r="B783" s="20"/>
      <c r="C783" s="20"/>
      <c r="V783" s="20"/>
      <c r="W783" s="20"/>
      <c r="X783" s="20"/>
    </row>
    <row r="784" spans="2:24" ht="12.75" x14ac:dyDescent="0.25">
      <c r="B784" s="20"/>
      <c r="C784" s="20"/>
      <c r="V784" s="20"/>
      <c r="W784" s="20"/>
      <c r="X784" s="20"/>
    </row>
    <row r="785" spans="2:24" ht="12.75" x14ac:dyDescent="0.25">
      <c r="B785" s="20"/>
      <c r="C785" s="20"/>
      <c r="V785" s="20"/>
      <c r="W785" s="20"/>
      <c r="X785" s="20"/>
    </row>
    <row r="786" spans="2:24" ht="12.75" x14ac:dyDescent="0.25">
      <c r="B786" s="20"/>
      <c r="C786" s="20"/>
      <c r="V786" s="20"/>
      <c r="W786" s="20"/>
      <c r="X786" s="20"/>
    </row>
    <row r="787" spans="2:24" ht="12.75" x14ac:dyDescent="0.25">
      <c r="B787" s="20"/>
      <c r="C787" s="20"/>
      <c r="V787" s="20"/>
      <c r="W787" s="20"/>
      <c r="X787" s="20"/>
    </row>
    <row r="788" spans="2:24" ht="12.75" x14ac:dyDescent="0.25">
      <c r="B788" s="20"/>
      <c r="C788" s="20"/>
      <c r="V788" s="20"/>
      <c r="W788" s="20"/>
      <c r="X788" s="20"/>
    </row>
    <row r="789" spans="2:24" ht="12.75" x14ac:dyDescent="0.25">
      <c r="B789" s="20"/>
      <c r="C789" s="20"/>
      <c r="V789" s="20"/>
      <c r="W789" s="20"/>
      <c r="X789" s="20"/>
    </row>
    <row r="790" spans="2:24" ht="12.75" x14ac:dyDescent="0.25">
      <c r="B790" s="20"/>
      <c r="C790" s="20"/>
      <c r="V790" s="20"/>
      <c r="W790" s="20"/>
      <c r="X790" s="20"/>
    </row>
    <row r="791" spans="2:24" ht="12.75" x14ac:dyDescent="0.25">
      <c r="B791" s="20"/>
      <c r="C791" s="20"/>
      <c r="V791" s="20"/>
      <c r="W791" s="20"/>
      <c r="X791" s="20"/>
    </row>
    <row r="792" spans="2:24" ht="12.75" x14ac:dyDescent="0.25">
      <c r="B792" s="20"/>
      <c r="C792" s="20"/>
      <c r="V792" s="20"/>
      <c r="W792" s="20"/>
      <c r="X792" s="20"/>
    </row>
    <row r="793" spans="2:24" ht="12.75" x14ac:dyDescent="0.25">
      <c r="B793" s="20"/>
      <c r="C793" s="20"/>
      <c r="V793" s="20"/>
      <c r="W793" s="20"/>
      <c r="X793" s="20"/>
    </row>
    <row r="794" spans="2:24" ht="12.75" x14ac:dyDescent="0.25">
      <c r="B794" s="20"/>
      <c r="C794" s="20"/>
      <c r="V794" s="20"/>
      <c r="W794" s="20"/>
      <c r="X794" s="20"/>
    </row>
    <row r="795" spans="2:24" ht="12.75" x14ac:dyDescent="0.25">
      <c r="B795" s="20"/>
      <c r="C795" s="20"/>
      <c r="V795" s="20"/>
      <c r="W795" s="20"/>
      <c r="X795" s="20"/>
    </row>
    <row r="796" spans="2:24" ht="12.75" x14ac:dyDescent="0.25">
      <c r="B796" s="20"/>
      <c r="C796" s="20"/>
      <c r="V796" s="20"/>
      <c r="W796" s="20"/>
      <c r="X796" s="20"/>
    </row>
    <row r="797" spans="2:24" ht="12.75" x14ac:dyDescent="0.25">
      <c r="B797" s="20"/>
      <c r="C797" s="20"/>
      <c r="V797" s="20"/>
      <c r="W797" s="20"/>
      <c r="X797" s="20"/>
    </row>
    <row r="798" spans="2:24" ht="12.75" x14ac:dyDescent="0.25">
      <c r="B798" s="20"/>
      <c r="C798" s="20"/>
      <c r="V798" s="20"/>
      <c r="W798" s="20"/>
      <c r="X798" s="20"/>
    </row>
    <row r="799" spans="2:24" ht="12.75" x14ac:dyDescent="0.25">
      <c r="B799" s="20"/>
      <c r="C799" s="20"/>
      <c r="V799" s="20"/>
      <c r="W799" s="20"/>
      <c r="X799" s="20"/>
    </row>
    <row r="800" spans="2:24" ht="12.75" x14ac:dyDescent="0.25">
      <c r="B800" s="20"/>
      <c r="C800" s="20"/>
      <c r="V800" s="20"/>
      <c r="W800" s="20"/>
      <c r="X800" s="20"/>
    </row>
    <row r="801" spans="2:24" ht="12.75" x14ac:dyDescent="0.25">
      <c r="B801" s="20"/>
      <c r="C801" s="20"/>
      <c r="V801" s="20"/>
      <c r="W801" s="20"/>
      <c r="X801" s="20"/>
    </row>
    <row r="802" spans="2:24" ht="12.75" x14ac:dyDescent="0.25">
      <c r="B802" s="20"/>
      <c r="C802" s="20"/>
      <c r="V802" s="20"/>
      <c r="W802" s="20"/>
      <c r="X802" s="20"/>
    </row>
    <row r="803" spans="2:24" ht="12.75" x14ac:dyDescent="0.25">
      <c r="B803" s="20"/>
      <c r="C803" s="20"/>
      <c r="V803" s="20"/>
      <c r="W803" s="20"/>
      <c r="X803" s="20"/>
    </row>
    <row r="804" spans="2:24" ht="12.75" x14ac:dyDescent="0.25">
      <c r="B804" s="20"/>
      <c r="C804" s="20"/>
      <c r="V804" s="20"/>
      <c r="W804" s="20"/>
      <c r="X804" s="20"/>
    </row>
    <row r="805" spans="2:24" ht="12.75" x14ac:dyDescent="0.25">
      <c r="B805" s="20"/>
      <c r="C805" s="20"/>
      <c r="V805" s="20"/>
      <c r="W805" s="20"/>
      <c r="X805" s="20"/>
    </row>
    <row r="806" spans="2:24" ht="12.75" x14ac:dyDescent="0.25">
      <c r="B806" s="20"/>
      <c r="C806" s="20"/>
      <c r="V806" s="20"/>
      <c r="W806" s="20"/>
      <c r="X806" s="20"/>
    </row>
    <row r="807" spans="2:24" ht="12.75" x14ac:dyDescent="0.25">
      <c r="B807" s="20"/>
      <c r="C807" s="20"/>
      <c r="V807" s="20"/>
      <c r="W807" s="20"/>
      <c r="X807" s="20"/>
    </row>
    <row r="808" spans="2:24" ht="12.75" x14ac:dyDescent="0.25">
      <c r="B808" s="20"/>
      <c r="C808" s="20"/>
      <c r="V808" s="20"/>
      <c r="W808" s="20"/>
      <c r="X808" s="20"/>
    </row>
    <row r="809" spans="2:24" ht="12.75" x14ac:dyDescent="0.25">
      <c r="B809" s="20"/>
      <c r="C809" s="20"/>
      <c r="V809" s="20"/>
      <c r="W809" s="20"/>
      <c r="X809" s="20"/>
    </row>
    <row r="810" spans="2:24" ht="12.75" x14ac:dyDescent="0.25">
      <c r="B810" s="20"/>
      <c r="C810" s="20"/>
      <c r="V810" s="20"/>
      <c r="W810" s="20"/>
      <c r="X810" s="20"/>
    </row>
    <row r="811" spans="2:24" ht="12.75" x14ac:dyDescent="0.25">
      <c r="B811" s="20"/>
      <c r="C811" s="20"/>
      <c r="V811" s="20"/>
      <c r="W811" s="20"/>
      <c r="X811" s="20"/>
    </row>
    <row r="812" spans="2:24" ht="12.75" x14ac:dyDescent="0.25">
      <c r="B812" s="20"/>
      <c r="C812" s="20"/>
      <c r="V812" s="20"/>
      <c r="W812" s="20"/>
      <c r="X812" s="20"/>
    </row>
    <row r="813" spans="2:24" ht="12.75" x14ac:dyDescent="0.25">
      <c r="B813" s="20"/>
      <c r="C813" s="20"/>
      <c r="V813" s="20"/>
      <c r="W813" s="20"/>
      <c r="X813" s="20"/>
    </row>
    <row r="814" spans="2:24" ht="12.75" x14ac:dyDescent="0.25">
      <c r="B814" s="20"/>
      <c r="C814" s="20"/>
      <c r="V814" s="20"/>
      <c r="W814" s="20"/>
      <c r="X814" s="20"/>
    </row>
    <row r="815" spans="2:24" ht="12.75" x14ac:dyDescent="0.25">
      <c r="B815" s="20"/>
      <c r="C815" s="20"/>
      <c r="V815" s="20"/>
      <c r="W815" s="20"/>
      <c r="X815" s="20"/>
    </row>
    <row r="816" spans="2:24" ht="12.75" x14ac:dyDescent="0.25">
      <c r="B816" s="20"/>
      <c r="C816" s="20"/>
      <c r="V816" s="20"/>
      <c r="W816" s="20"/>
      <c r="X816" s="20"/>
    </row>
    <row r="817" spans="2:24" ht="12.75" x14ac:dyDescent="0.25">
      <c r="B817" s="20"/>
      <c r="C817" s="20"/>
      <c r="V817" s="20"/>
      <c r="W817" s="20"/>
      <c r="X817" s="20"/>
    </row>
    <row r="818" spans="2:24" ht="12.75" x14ac:dyDescent="0.25">
      <c r="B818" s="20"/>
      <c r="C818" s="20"/>
      <c r="V818" s="20"/>
      <c r="W818" s="20"/>
      <c r="X818" s="20"/>
    </row>
    <row r="819" spans="2:24" ht="12.75" x14ac:dyDescent="0.25">
      <c r="B819" s="20"/>
      <c r="C819" s="20"/>
      <c r="V819" s="20"/>
      <c r="W819" s="20"/>
      <c r="X819" s="20"/>
    </row>
    <row r="820" spans="2:24" ht="12.75" x14ac:dyDescent="0.25">
      <c r="B820" s="20"/>
      <c r="C820" s="20"/>
      <c r="V820" s="20"/>
      <c r="W820" s="20"/>
      <c r="X820" s="20"/>
    </row>
    <row r="821" spans="2:24" ht="12.75" x14ac:dyDescent="0.25">
      <c r="B821" s="20"/>
      <c r="C821" s="20"/>
      <c r="V821" s="20"/>
      <c r="W821" s="20"/>
      <c r="X821" s="20"/>
    </row>
    <row r="822" spans="2:24" ht="12.75" x14ac:dyDescent="0.25">
      <c r="B822" s="20"/>
      <c r="C822" s="20"/>
      <c r="V822" s="20"/>
      <c r="W822" s="20"/>
      <c r="X822" s="20"/>
    </row>
    <row r="823" spans="2:24" ht="12.75" x14ac:dyDescent="0.25">
      <c r="B823" s="20"/>
      <c r="C823" s="20"/>
      <c r="V823" s="20"/>
      <c r="W823" s="20"/>
      <c r="X823" s="20"/>
    </row>
    <row r="824" spans="2:24" ht="12.75" x14ac:dyDescent="0.25">
      <c r="B824" s="20"/>
      <c r="C824" s="20"/>
      <c r="V824" s="20"/>
      <c r="W824" s="20"/>
      <c r="X824" s="20"/>
    </row>
    <row r="825" spans="2:24" ht="12.75" x14ac:dyDescent="0.25">
      <c r="B825" s="20"/>
      <c r="C825" s="20"/>
      <c r="V825" s="20"/>
      <c r="W825" s="20"/>
      <c r="X825" s="20"/>
    </row>
    <row r="826" spans="2:24" ht="12.75" x14ac:dyDescent="0.25">
      <c r="B826" s="20"/>
      <c r="C826" s="20"/>
      <c r="V826" s="20"/>
      <c r="W826" s="20"/>
      <c r="X826" s="20"/>
    </row>
    <row r="827" spans="2:24" ht="12.75" x14ac:dyDescent="0.25">
      <c r="B827" s="20"/>
      <c r="C827" s="20"/>
      <c r="V827" s="20"/>
      <c r="W827" s="20"/>
      <c r="X827" s="20"/>
    </row>
    <row r="828" spans="2:24" ht="12.75" x14ac:dyDescent="0.25">
      <c r="B828" s="20"/>
      <c r="C828" s="20"/>
      <c r="V828" s="20"/>
      <c r="W828" s="20"/>
      <c r="X828" s="20"/>
    </row>
    <row r="829" spans="2:24" ht="12.75" x14ac:dyDescent="0.25">
      <c r="B829" s="20"/>
      <c r="C829" s="20"/>
      <c r="V829" s="20"/>
      <c r="W829" s="20"/>
      <c r="X829" s="20"/>
    </row>
    <row r="830" spans="2:24" ht="12.75" x14ac:dyDescent="0.25">
      <c r="B830" s="20"/>
      <c r="C830" s="20"/>
      <c r="V830" s="20"/>
      <c r="W830" s="20"/>
      <c r="X830" s="20"/>
    </row>
    <row r="831" spans="2:24" ht="12.75" x14ac:dyDescent="0.25">
      <c r="B831" s="20"/>
      <c r="C831" s="20"/>
      <c r="V831" s="20"/>
      <c r="W831" s="20"/>
      <c r="X831" s="20"/>
    </row>
    <row r="832" spans="2:24" ht="12.75" x14ac:dyDescent="0.25">
      <c r="B832" s="20"/>
      <c r="C832" s="20"/>
      <c r="V832" s="20"/>
      <c r="W832" s="20"/>
      <c r="X832" s="20"/>
    </row>
    <row r="833" spans="2:24" ht="12.75" x14ac:dyDescent="0.25">
      <c r="B833" s="20"/>
      <c r="C833" s="20"/>
      <c r="V833" s="20"/>
      <c r="W833" s="20"/>
      <c r="X833" s="20"/>
    </row>
    <row r="834" spans="2:24" ht="12.75" x14ac:dyDescent="0.25">
      <c r="B834" s="20"/>
      <c r="C834" s="20"/>
      <c r="V834" s="20"/>
      <c r="W834" s="20"/>
      <c r="X834" s="20"/>
    </row>
    <row r="835" spans="2:24" ht="12.75" x14ac:dyDescent="0.25">
      <c r="B835" s="20"/>
      <c r="C835" s="20"/>
      <c r="V835" s="20"/>
      <c r="W835" s="20"/>
      <c r="X835" s="20"/>
    </row>
    <row r="836" spans="2:24" ht="12.75" x14ac:dyDescent="0.25">
      <c r="B836" s="20"/>
      <c r="C836" s="20"/>
      <c r="V836" s="20"/>
      <c r="W836" s="20"/>
      <c r="X836" s="20"/>
    </row>
    <row r="837" spans="2:24" ht="12.75" x14ac:dyDescent="0.25">
      <c r="B837" s="20"/>
      <c r="C837" s="20"/>
      <c r="V837" s="20"/>
      <c r="W837" s="20"/>
      <c r="X837" s="20"/>
    </row>
    <row r="838" spans="2:24" ht="12.75" x14ac:dyDescent="0.25">
      <c r="B838" s="20"/>
      <c r="C838" s="20"/>
      <c r="V838" s="20"/>
      <c r="W838" s="20"/>
      <c r="X838" s="20"/>
    </row>
    <row r="839" spans="2:24" ht="12.75" x14ac:dyDescent="0.25">
      <c r="B839" s="20"/>
      <c r="C839" s="20"/>
      <c r="V839" s="20"/>
      <c r="W839" s="20"/>
      <c r="X839" s="20"/>
    </row>
    <row r="840" spans="2:24" ht="12.75" x14ac:dyDescent="0.25">
      <c r="B840" s="20"/>
      <c r="C840" s="20"/>
      <c r="V840" s="20"/>
      <c r="W840" s="20"/>
      <c r="X840" s="20"/>
    </row>
    <row r="841" spans="2:24" ht="12.75" x14ac:dyDescent="0.25">
      <c r="B841" s="20"/>
      <c r="C841" s="20"/>
      <c r="V841" s="20"/>
      <c r="W841" s="20"/>
      <c r="X841" s="20"/>
    </row>
    <row r="842" spans="2:24" ht="12.75" x14ac:dyDescent="0.25">
      <c r="B842" s="20"/>
      <c r="C842" s="20"/>
      <c r="V842" s="20"/>
      <c r="W842" s="20"/>
      <c r="X842" s="20"/>
    </row>
    <row r="843" spans="2:24" ht="12.75" x14ac:dyDescent="0.25">
      <c r="B843" s="20"/>
      <c r="C843" s="20"/>
      <c r="V843" s="20"/>
      <c r="W843" s="20"/>
      <c r="X843" s="20"/>
    </row>
    <row r="844" spans="2:24" ht="12.75" x14ac:dyDescent="0.25">
      <c r="B844" s="20"/>
      <c r="C844" s="20"/>
      <c r="V844" s="20"/>
      <c r="W844" s="20"/>
      <c r="X844" s="20"/>
    </row>
    <row r="845" spans="2:24" ht="12.75" x14ac:dyDescent="0.25">
      <c r="B845" s="20"/>
      <c r="C845" s="20"/>
      <c r="V845" s="20"/>
      <c r="W845" s="20"/>
      <c r="X845" s="20"/>
    </row>
    <row r="846" spans="2:24" ht="12.75" x14ac:dyDescent="0.25">
      <c r="B846" s="20"/>
      <c r="C846" s="20"/>
      <c r="V846" s="20"/>
      <c r="W846" s="20"/>
      <c r="X846" s="20"/>
    </row>
    <row r="847" spans="2:24" ht="12.75" x14ac:dyDescent="0.25">
      <c r="B847" s="20"/>
      <c r="C847" s="20"/>
      <c r="V847" s="20"/>
      <c r="W847" s="20"/>
      <c r="X847" s="20"/>
    </row>
    <row r="848" spans="2:24" ht="12.75" x14ac:dyDescent="0.25">
      <c r="B848" s="20"/>
      <c r="C848" s="20"/>
      <c r="V848" s="20"/>
      <c r="W848" s="20"/>
      <c r="X848" s="20"/>
    </row>
    <row r="849" spans="2:24" ht="12.75" x14ac:dyDescent="0.25">
      <c r="B849" s="20"/>
      <c r="C849" s="20"/>
      <c r="V849" s="20"/>
      <c r="W849" s="20"/>
      <c r="X849" s="20"/>
    </row>
    <row r="850" spans="2:24" ht="12.75" x14ac:dyDescent="0.25">
      <c r="B850" s="20"/>
      <c r="C850" s="20"/>
      <c r="V850" s="20"/>
      <c r="W850" s="20"/>
      <c r="X850" s="20"/>
    </row>
    <row r="851" spans="2:24" ht="12.75" x14ac:dyDescent="0.25">
      <c r="B851" s="20"/>
      <c r="C851" s="20"/>
      <c r="V851" s="20"/>
      <c r="W851" s="20"/>
      <c r="X851" s="20"/>
    </row>
    <row r="852" spans="2:24" ht="12.75" x14ac:dyDescent="0.25">
      <c r="B852" s="20"/>
      <c r="C852" s="20"/>
      <c r="V852" s="20"/>
      <c r="W852" s="20"/>
      <c r="X852" s="20"/>
    </row>
    <row r="853" spans="2:24" ht="12.75" x14ac:dyDescent="0.25">
      <c r="B853" s="20"/>
      <c r="C853" s="20"/>
      <c r="V853" s="20"/>
      <c r="W853" s="20"/>
      <c r="X853" s="20"/>
    </row>
    <row r="854" spans="2:24" ht="12.75" x14ac:dyDescent="0.25">
      <c r="B854" s="20"/>
      <c r="C854" s="20"/>
      <c r="V854" s="20"/>
      <c r="W854" s="20"/>
      <c r="X854" s="20"/>
    </row>
    <row r="855" spans="2:24" ht="12.75" x14ac:dyDescent="0.25">
      <c r="B855" s="20"/>
      <c r="C855" s="20"/>
      <c r="V855" s="20"/>
      <c r="W855" s="20"/>
      <c r="X855" s="20"/>
    </row>
    <row r="856" spans="2:24" ht="12.75" x14ac:dyDescent="0.25">
      <c r="B856" s="20"/>
      <c r="C856" s="20"/>
      <c r="V856" s="20"/>
      <c r="W856" s="20"/>
      <c r="X856" s="20"/>
    </row>
    <row r="857" spans="2:24" ht="12.75" x14ac:dyDescent="0.25">
      <c r="B857" s="20"/>
      <c r="C857" s="20"/>
      <c r="V857" s="20"/>
      <c r="W857" s="20"/>
      <c r="X857" s="20"/>
    </row>
    <row r="858" spans="2:24" ht="12.75" x14ac:dyDescent="0.25">
      <c r="B858" s="20"/>
      <c r="C858" s="20"/>
      <c r="V858" s="20"/>
      <c r="W858" s="20"/>
      <c r="X858" s="20"/>
    </row>
    <row r="859" spans="2:24" ht="12.75" x14ac:dyDescent="0.25">
      <c r="B859" s="20"/>
      <c r="C859" s="20"/>
      <c r="V859" s="20"/>
      <c r="W859" s="20"/>
      <c r="X859" s="20"/>
    </row>
    <row r="860" spans="2:24" ht="12.75" x14ac:dyDescent="0.25">
      <c r="B860" s="20"/>
      <c r="C860" s="20"/>
      <c r="V860" s="20"/>
      <c r="W860" s="20"/>
      <c r="X860" s="20"/>
    </row>
    <row r="861" spans="2:24" ht="12.75" x14ac:dyDescent="0.25">
      <c r="B861" s="20"/>
      <c r="C861" s="20"/>
      <c r="V861" s="20"/>
      <c r="W861" s="20"/>
      <c r="X861" s="20"/>
    </row>
    <row r="862" spans="2:24" ht="12.75" x14ac:dyDescent="0.25">
      <c r="B862" s="20"/>
      <c r="C862" s="20"/>
      <c r="V862" s="20"/>
      <c r="W862" s="20"/>
      <c r="X862" s="20"/>
    </row>
    <row r="863" spans="2:24" ht="12.75" x14ac:dyDescent="0.25">
      <c r="B863" s="20"/>
      <c r="C863" s="20"/>
      <c r="V863" s="20"/>
      <c r="W863" s="20"/>
      <c r="X863" s="20"/>
    </row>
    <row r="864" spans="2:24" ht="12.75" x14ac:dyDescent="0.25">
      <c r="B864" s="20"/>
      <c r="C864" s="20"/>
      <c r="V864" s="20"/>
      <c r="W864" s="20"/>
      <c r="X864" s="20"/>
    </row>
    <row r="865" spans="2:24" ht="12.75" x14ac:dyDescent="0.25">
      <c r="B865" s="20"/>
      <c r="C865" s="20"/>
      <c r="V865" s="20"/>
      <c r="W865" s="20"/>
      <c r="X865" s="20"/>
    </row>
    <row r="866" spans="2:24" ht="12.75" x14ac:dyDescent="0.25">
      <c r="B866" s="20"/>
      <c r="C866" s="20"/>
      <c r="V866" s="20"/>
      <c r="W866" s="20"/>
      <c r="X866" s="20"/>
    </row>
    <row r="867" spans="2:24" ht="12.75" x14ac:dyDescent="0.25">
      <c r="B867" s="20"/>
      <c r="C867" s="20"/>
      <c r="V867" s="20"/>
      <c r="W867" s="20"/>
      <c r="X867" s="20"/>
    </row>
    <row r="868" spans="2:24" ht="12.75" x14ac:dyDescent="0.25">
      <c r="B868" s="20"/>
      <c r="C868" s="20"/>
      <c r="V868" s="20"/>
      <c r="W868" s="20"/>
      <c r="X868" s="20"/>
    </row>
    <row r="869" spans="2:24" ht="12.75" x14ac:dyDescent="0.25">
      <c r="B869" s="20"/>
      <c r="C869" s="20"/>
      <c r="V869" s="20"/>
      <c r="W869" s="20"/>
      <c r="X869" s="20"/>
    </row>
    <row r="870" spans="2:24" ht="12.75" x14ac:dyDescent="0.25">
      <c r="B870" s="20"/>
      <c r="C870" s="20"/>
      <c r="V870" s="20"/>
      <c r="W870" s="20"/>
      <c r="X870" s="20"/>
    </row>
    <row r="871" spans="2:24" ht="12.75" x14ac:dyDescent="0.25">
      <c r="B871" s="20"/>
      <c r="C871" s="20"/>
      <c r="V871" s="20"/>
      <c r="W871" s="20"/>
      <c r="X871" s="20"/>
    </row>
    <row r="872" spans="2:24" ht="12.75" x14ac:dyDescent="0.25">
      <c r="B872" s="20"/>
      <c r="C872" s="20"/>
      <c r="V872" s="20"/>
      <c r="W872" s="20"/>
      <c r="X872" s="20"/>
    </row>
    <row r="873" spans="2:24" ht="12.75" x14ac:dyDescent="0.25">
      <c r="B873" s="20"/>
      <c r="C873" s="20"/>
      <c r="V873" s="20"/>
      <c r="W873" s="20"/>
      <c r="X873" s="20"/>
    </row>
    <row r="874" spans="2:24" ht="12.75" x14ac:dyDescent="0.25">
      <c r="B874" s="20"/>
      <c r="C874" s="20"/>
      <c r="V874" s="20"/>
      <c r="W874" s="20"/>
      <c r="X874" s="20"/>
    </row>
    <row r="875" spans="2:24" ht="12.75" x14ac:dyDescent="0.25">
      <c r="B875" s="20"/>
      <c r="C875" s="20"/>
      <c r="V875" s="20"/>
      <c r="W875" s="20"/>
      <c r="X875" s="20"/>
    </row>
    <row r="876" spans="2:24" ht="12.75" x14ac:dyDescent="0.25">
      <c r="B876" s="20"/>
      <c r="C876" s="20"/>
      <c r="V876" s="20"/>
      <c r="W876" s="20"/>
      <c r="X876" s="20"/>
    </row>
    <row r="877" spans="2:24" ht="12.75" x14ac:dyDescent="0.25">
      <c r="B877" s="20"/>
      <c r="C877" s="20"/>
      <c r="V877" s="20"/>
      <c r="W877" s="20"/>
      <c r="X877" s="20"/>
    </row>
    <row r="878" spans="2:24" ht="12.75" x14ac:dyDescent="0.25">
      <c r="B878" s="20"/>
      <c r="C878" s="20"/>
      <c r="V878" s="20"/>
      <c r="W878" s="20"/>
      <c r="X878" s="20"/>
    </row>
    <row r="879" spans="2:24" ht="12.75" x14ac:dyDescent="0.25">
      <c r="B879" s="20"/>
      <c r="C879" s="20"/>
      <c r="V879" s="20"/>
      <c r="W879" s="20"/>
      <c r="X879" s="20"/>
    </row>
    <row r="880" spans="2:24" ht="12.75" x14ac:dyDescent="0.25">
      <c r="B880" s="20"/>
      <c r="C880" s="20"/>
      <c r="V880" s="20"/>
      <c r="W880" s="20"/>
      <c r="X880" s="20"/>
    </row>
    <row r="881" spans="2:24" ht="12.75" x14ac:dyDescent="0.25">
      <c r="B881" s="20"/>
      <c r="C881" s="20"/>
      <c r="V881" s="20"/>
      <c r="W881" s="20"/>
      <c r="X881" s="20"/>
    </row>
    <row r="882" spans="2:24" ht="12.75" x14ac:dyDescent="0.25">
      <c r="B882" s="20"/>
      <c r="C882" s="20"/>
      <c r="V882" s="20"/>
      <c r="W882" s="20"/>
      <c r="X882" s="20"/>
    </row>
    <row r="883" spans="2:24" ht="12.75" x14ac:dyDescent="0.25">
      <c r="B883" s="20"/>
      <c r="C883" s="20"/>
      <c r="V883" s="20"/>
      <c r="W883" s="20"/>
      <c r="X883" s="20"/>
    </row>
    <row r="884" spans="2:24" ht="12.75" x14ac:dyDescent="0.25">
      <c r="B884" s="20"/>
      <c r="C884" s="20"/>
      <c r="V884" s="20"/>
      <c r="W884" s="20"/>
      <c r="X884" s="20"/>
    </row>
    <row r="885" spans="2:24" ht="12.75" x14ac:dyDescent="0.25">
      <c r="B885" s="20"/>
      <c r="C885" s="20"/>
      <c r="V885" s="20"/>
      <c r="W885" s="20"/>
      <c r="X885" s="20"/>
    </row>
    <row r="886" spans="2:24" ht="12.75" x14ac:dyDescent="0.25">
      <c r="B886" s="20"/>
      <c r="C886" s="20"/>
      <c r="V886" s="20"/>
      <c r="W886" s="20"/>
      <c r="X886" s="20"/>
    </row>
    <row r="887" spans="2:24" ht="12.75" x14ac:dyDescent="0.25">
      <c r="B887" s="20"/>
      <c r="C887" s="20"/>
      <c r="V887" s="20"/>
      <c r="W887" s="20"/>
      <c r="X887" s="20"/>
    </row>
    <row r="888" spans="2:24" ht="12.75" x14ac:dyDescent="0.25">
      <c r="B888" s="20"/>
      <c r="C888" s="20"/>
      <c r="V888" s="20"/>
      <c r="W888" s="20"/>
      <c r="X888" s="20"/>
    </row>
    <row r="889" spans="2:24" ht="12.75" x14ac:dyDescent="0.25">
      <c r="B889" s="20"/>
      <c r="C889" s="20"/>
      <c r="V889" s="20"/>
      <c r="W889" s="20"/>
      <c r="X889" s="20"/>
    </row>
    <row r="890" spans="2:24" ht="12.75" x14ac:dyDescent="0.25">
      <c r="B890" s="20"/>
      <c r="C890" s="20"/>
      <c r="V890" s="20"/>
      <c r="W890" s="20"/>
      <c r="X890" s="20"/>
    </row>
    <row r="891" spans="2:24" ht="12.75" x14ac:dyDescent="0.25">
      <c r="B891" s="20"/>
      <c r="C891" s="20"/>
      <c r="V891" s="20"/>
      <c r="W891" s="20"/>
      <c r="X891" s="20"/>
    </row>
    <row r="892" spans="2:24" ht="12.75" x14ac:dyDescent="0.25">
      <c r="B892" s="20"/>
      <c r="C892" s="20"/>
      <c r="V892" s="20"/>
      <c r="W892" s="20"/>
      <c r="X892" s="20"/>
    </row>
    <row r="893" spans="2:24" ht="12.75" x14ac:dyDescent="0.25">
      <c r="B893" s="20"/>
      <c r="C893" s="20"/>
      <c r="V893" s="20"/>
      <c r="W893" s="20"/>
      <c r="X893" s="20"/>
    </row>
    <row r="894" spans="2:24" ht="12.75" x14ac:dyDescent="0.25">
      <c r="B894" s="20"/>
      <c r="C894" s="20"/>
      <c r="V894" s="20"/>
      <c r="W894" s="20"/>
      <c r="X894" s="20"/>
    </row>
    <row r="895" spans="2:24" ht="12.75" x14ac:dyDescent="0.25">
      <c r="B895" s="20"/>
      <c r="C895" s="20"/>
      <c r="V895" s="20"/>
      <c r="W895" s="20"/>
      <c r="X895" s="20"/>
    </row>
    <row r="896" spans="2:24" ht="12.75" x14ac:dyDescent="0.25">
      <c r="B896" s="20"/>
      <c r="C896" s="20"/>
      <c r="V896" s="20"/>
      <c r="W896" s="20"/>
      <c r="X896" s="20"/>
    </row>
    <row r="897" spans="2:24" ht="12.75" x14ac:dyDescent="0.25">
      <c r="B897" s="20"/>
      <c r="C897" s="20"/>
      <c r="V897" s="20"/>
      <c r="W897" s="20"/>
      <c r="X897" s="20"/>
    </row>
    <row r="898" spans="2:24" ht="12.75" x14ac:dyDescent="0.25">
      <c r="B898" s="20"/>
      <c r="C898" s="20"/>
      <c r="V898" s="20"/>
      <c r="W898" s="20"/>
      <c r="X898" s="20"/>
    </row>
    <row r="899" spans="2:24" ht="12.75" x14ac:dyDescent="0.25">
      <c r="B899" s="20"/>
      <c r="C899" s="20"/>
      <c r="V899" s="20"/>
      <c r="W899" s="20"/>
      <c r="X899" s="20"/>
    </row>
    <row r="900" spans="2:24" ht="12.75" x14ac:dyDescent="0.25">
      <c r="B900" s="20"/>
      <c r="C900" s="20"/>
      <c r="V900" s="20"/>
      <c r="W900" s="20"/>
      <c r="X900" s="20"/>
    </row>
    <row r="901" spans="2:24" ht="12.75" x14ac:dyDescent="0.25">
      <c r="B901" s="20"/>
      <c r="C901" s="20"/>
      <c r="V901" s="20"/>
      <c r="W901" s="20"/>
      <c r="X901" s="20"/>
    </row>
    <row r="902" spans="2:24" ht="12.75" x14ac:dyDescent="0.25">
      <c r="B902" s="20"/>
      <c r="C902" s="20"/>
      <c r="V902" s="20"/>
      <c r="W902" s="20"/>
      <c r="X902" s="20"/>
    </row>
    <row r="903" spans="2:24" ht="12.75" x14ac:dyDescent="0.25">
      <c r="B903" s="20"/>
      <c r="C903" s="20"/>
      <c r="V903" s="20"/>
      <c r="W903" s="20"/>
      <c r="X903" s="20"/>
    </row>
    <row r="904" spans="2:24" ht="12.75" x14ac:dyDescent="0.25">
      <c r="B904" s="20"/>
      <c r="C904" s="20"/>
      <c r="V904" s="20"/>
      <c r="W904" s="20"/>
      <c r="X904" s="20"/>
    </row>
    <row r="905" spans="2:24" ht="12.75" x14ac:dyDescent="0.25">
      <c r="B905" s="20"/>
      <c r="C905" s="20"/>
      <c r="V905" s="20"/>
      <c r="W905" s="20"/>
      <c r="X905" s="20"/>
    </row>
    <row r="906" spans="2:24" ht="12.75" x14ac:dyDescent="0.25">
      <c r="B906" s="20"/>
      <c r="C906" s="20"/>
      <c r="V906" s="20"/>
      <c r="W906" s="20"/>
      <c r="X906" s="20"/>
    </row>
    <row r="907" spans="2:24" ht="12.75" x14ac:dyDescent="0.25">
      <c r="B907" s="20"/>
      <c r="C907" s="20"/>
      <c r="V907" s="20"/>
      <c r="W907" s="20"/>
      <c r="X907" s="20"/>
    </row>
    <row r="908" spans="2:24" ht="12.75" x14ac:dyDescent="0.25">
      <c r="B908" s="20"/>
      <c r="C908" s="20"/>
      <c r="V908" s="20"/>
      <c r="W908" s="20"/>
      <c r="X908" s="20"/>
    </row>
    <row r="909" spans="2:24" ht="12.75" x14ac:dyDescent="0.25">
      <c r="B909" s="20"/>
      <c r="C909" s="20"/>
      <c r="V909" s="20"/>
      <c r="W909" s="20"/>
      <c r="X909" s="20"/>
    </row>
    <row r="910" spans="2:24" ht="12.75" x14ac:dyDescent="0.25">
      <c r="B910" s="20"/>
      <c r="C910" s="20"/>
      <c r="V910" s="20"/>
      <c r="W910" s="20"/>
      <c r="X910" s="20"/>
    </row>
    <row r="911" spans="2:24" ht="12.75" x14ac:dyDescent="0.25">
      <c r="B911" s="20"/>
      <c r="C911" s="20"/>
      <c r="V911" s="20"/>
      <c r="W911" s="20"/>
      <c r="X911" s="20"/>
    </row>
    <row r="912" spans="2:24" ht="12.75" x14ac:dyDescent="0.25">
      <c r="B912" s="20"/>
      <c r="C912" s="20"/>
      <c r="V912" s="20"/>
      <c r="W912" s="20"/>
      <c r="X912" s="20"/>
    </row>
    <row r="913" spans="2:24" ht="12.75" x14ac:dyDescent="0.25">
      <c r="B913" s="20"/>
      <c r="C913" s="20"/>
      <c r="V913" s="20"/>
      <c r="W913" s="20"/>
      <c r="X913" s="20"/>
    </row>
    <row r="914" spans="2:24" ht="12.75" x14ac:dyDescent="0.25">
      <c r="B914" s="20"/>
      <c r="C914" s="20"/>
      <c r="V914" s="20"/>
      <c r="W914" s="20"/>
      <c r="X914" s="20"/>
    </row>
    <row r="915" spans="2:24" ht="12.75" x14ac:dyDescent="0.25">
      <c r="B915" s="20"/>
      <c r="C915" s="20"/>
      <c r="V915" s="20"/>
      <c r="W915" s="20"/>
      <c r="X915" s="20"/>
    </row>
    <row r="916" spans="2:24" ht="12.75" x14ac:dyDescent="0.25">
      <c r="B916" s="20"/>
      <c r="C916" s="20"/>
      <c r="V916" s="20"/>
      <c r="W916" s="20"/>
      <c r="X916" s="20"/>
    </row>
    <row r="917" spans="2:24" ht="12.75" x14ac:dyDescent="0.25">
      <c r="B917" s="20"/>
      <c r="C917" s="20"/>
      <c r="V917" s="20"/>
      <c r="W917" s="20"/>
      <c r="X917" s="20"/>
    </row>
    <row r="918" spans="2:24" ht="12.75" x14ac:dyDescent="0.25">
      <c r="B918" s="20"/>
      <c r="C918" s="20"/>
      <c r="V918" s="20"/>
      <c r="W918" s="20"/>
      <c r="X918" s="20"/>
    </row>
    <row r="919" spans="2:24" ht="12.75" x14ac:dyDescent="0.25">
      <c r="B919" s="20"/>
      <c r="C919" s="20"/>
      <c r="V919" s="20"/>
      <c r="W919" s="20"/>
      <c r="X919" s="20"/>
    </row>
    <row r="920" spans="2:24" ht="12.75" x14ac:dyDescent="0.25">
      <c r="B920" s="20"/>
      <c r="C920" s="20"/>
      <c r="V920" s="20"/>
      <c r="W920" s="20"/>
      <c r="X920" s="20"/>
    </row>
    <row r="921" spans="2:24" ht="12.75" x14ac:dyDescent="0.25">
      <c r="B921" s="20"/>
      <c r="C921" s="20"/>
      <c r="V921" s="20"/>
      <c r="W921" s="20"/>
      <c r="X921" s="20"/>
    </row>
    <row r="922" spans="2:24" ht="12.75" x14ac:dyDescent="0.25">
      <c r="B922" s="20"/>
      <c r="C922" s="20"/>
      <c r="V922" s="20"/>
      <c r="W922" s="20"/>
      <c r="X922" s="20"/>
    </row>
    <row r="923" spans="2:24" ht="12.75" x14ac:dyDescent="0.25">
      <c r="B923" s="20"/>
      <c r="C923" s="20"/>
      <c r="V923" s="20"/>
      <c r="W923" s="20"/>
      <c r="X923" s="20"/>
    </row>
    <row r="924" spans="2:24" ht="12.75" x14ac:dyDescent="0.25">
      <c r="B924" s="20"/>
      <c r="C924" s="20"/>
      <c r="V924" s="20"/>
      <c r="W924" s="20"/>
      <c r="X924" s="20"/>
    </row>
    <row r="925" spans="2:24" ht="12.75" x14ac:dyDescent="0.25">
      <c r="B925" s="20"/>
      <c r="C925" s="20"/>
      <c r="V925" s="20"/>
      <c r="W925" s="20"/>
      <c r="X925" s="20"/>
    </row>
    <row r="926" spans="2:24" ht="12.75" x14ac:dyDescent="0.25">
      <c r="B926" s="20"/>
      <c r="C926" s="20"/>
      <c r="V926" s="20"/>
      <c r="W926" s="20"/>
      <c r="X926" s="20"/>
    </row>
    <row r="927" spans="2:24" ht="12.75" x14ac:dyDescent="0.25">
      <c r="B927" s="20"/>
      <c r="C927" s="20"/>
      <c r="V927" s="20"/>
      <c r="W927" s="20"/>
      <c r="X927" s="20"/>
    </row>
    <row r="928" spans="2:24" ht="12.75" x14ac:dyDescent="0.25">
      <c r="B928" s="20"/>
      <c r="C928" s="20"/>
      <c r="V928" s="20"/>
      <c r="W928" s="20"/>
      <c r="X928" s="20"/>
    </row>
    <row r="929" spans="2:24" ht="12.75" x14ac:dyDescent="0.25">
      <c r="B929" s="20"/>
      <c r="C929" s="20"/>
      <c r="V929" s="20"/>
      <c r="W929" s="20"/>
      <c r="X929" s="20"/>
    </row>
    <row r="930" spans="2:24" ht="12.75" x14ac:dyDescent="0.25">
      <c r="B930" s="20"/>
      <c r="C930" s="20"/>
      <c r="V930" s="20"/>
      <c r="W930" s="20"/>
      <c r="X930" s="20"/>
    </row>
    <row r="931" spans="2:24" ht="12.75" x14ac:dyDescent="0.25">
      <c r="B931" s="20"/>
      <c r="C931" s="20"/>
      <c r="V931" s="20"/>
      <c r="W931" s="20"/>
      <c r="X931" s="20"/>
    </row>
    <row r="932" spans="2:24" ht="12.75" x14ac:dyDescent="0.25">
      <c r="B932" s="20"/>
      <c r="C932" s="20"/>
      <c r="V932" s="20"/>
      <c r="W932" s="20"/>
      <c r="X932" s="20"/>
    </row>
    <row r="933" spans="2:24" ht="12.75" x14ac:dyDescent="0.25">
      <c r="B933" s="20"/>
      <c r="C933" s="20"/>
      <c r="V933" s="20"/>
      <c r="W933" s="20"/>
      <c r="X933" s="20"/>
    </row>
    <row r="934" spans="2:24" ht="12.75" x14ac:dyDescent="0.25">
      <c r="B934" s="20"/>
      <c r="C934" s="20"/>
      <c r="V934" s="20"/>
      <c r="W934" s="20"/>
      <c r="X934" s="20"/>
    </row>
    <row r="935" spans="2:24" ht="12.75" x14ac:dyDescent="0.25">
      <c r="B935" s="20"/>
      <c r="C935" s="20"/>
      <c r="V935" s="20"/>
      <c r="W935" s="20"/>
      <c r="X935" s="20"/>
    </row>
    <row r="936" spans="2:24" ht="12.75" x14ac:dyDescent="0.25">
      <c r="B936" s="20"/>
      <c r="C936" s="20"/>
      <c r="V936" s="20"/>
      <c r="W936" s="20"/>
      <c r="X936" s="20"/>
    </row>
    <row r="937" spans="2:24" ht="12.75" x14ac:dyDescent="0.25">
      <c r="B937" s="20"/>
      <c r="C937" s="20"/>
      <c r="V937" s="20"/>
      <c r="W937" s="20"/>
      <c r="X937" s="20"/>
    </row>
    <row r="938" spans="2:24" ht="12.75" x14ac:dyDescent="0.25">
      <c r="B938" s="20"/>
      <c r="C938" s="20"/>
      <c r="V938" s="20"/>
      <c r="W938" s="20"/>
      <c r="X938" s="20"/>
    </row>
    <row r="939" spans="2:24" ht="12.75" x14ac:dyDescent="0.25">
      <c r="B939" s="20"/>
      <c r="C939" s="20"/>
      <c r="V939" s="20"/>
      <c r="W939" s="20"/>
      <c r="X939" s="20"/>
    </row>
    <row r="940" spans="2:24" ht="12.75" x14ac:dyDescent="0.25">
      <c r="B940" s="20"/>
      <c r="C940" s="20"/>
      <c r="V940" s="20"/>
      <c r="W940" s="20"/>
      <c r="X940" s="20"/>
    </row>
    <row r="941" spans="2:24" ht="12.75" x14ac:dyDescent="0.25">
      <c r="B941" s="20"/>
      <c r="C941" s="20"/>
      <c r="V941" s="20"/>
      <c r="W941" s="20"/>
      <c r="X941" s="20"/>
    </row>
    <row r="942" spans="2:24" ht="12.75" x14ac:dyDescent="0.25">
      <c r="B942" s="20"/>
      <c r="C942" s="20"/>
      <c r="V942" s="20"/>
      <c r="W942" s="20"/>
      <c r="X942" s="20"/>
    </row>
    <row r="943" spans="2:24" ht="12.75" x14ac:dyDescent="0.25">
      <c r="B943" s="20"/>
      <c r="C943" s="20"/>
      <c r="V943" s="20"/>
      <c r="W943" s="20"/>
      <c r="X943" s="20"/>
    </row>
    <row r="944" spans="2:24" ht="12.75" x14ac:dyDescent="0.25">
      <c r="B944" s="20"/>
      <c r="C944" s="20"/>
      <c r="V944" s="20"/>
      <c r="W944" s="20"/>
      <c r="X944" s="20"/>
    </row>
    <row r="945" spans="2:24" ht="12.75" x14ac:dyDescent="0.25">
      <c r="B945" s="20"/>
      <c r="C945" s="20"/>
      <c r="V945" s="20"/>
      <c r="W945" s="20"/>
      <c r="X945" s="20"/>
    </row>
    <row r="946" spans="2:24" ht="12.75" x14ac:dyDescent="0.25">
      <c r="B946" s="20"/>
      <c r="C946" s="20"/>
      <c r="V946" s="20"/>
      <c r="W946" s="20"/>
      <c r="X946" s="20"/>
    </row>
    <row r="947" spans="2:24" ht="12.75" x14ac:dyDescent="0.25">
      <c r="B947" s="20"/>
      <c r="C947" s="20"/>
      <c r="V947" s="20"/>
      <c r="W947" s="20"/>
      <c r="X947" s="20"/>
    </row>
    <row r="948" spans="2:24" ht="12.75" x14ac:dyDescent="0.25">
      <c r="B948" s="20"/>
      <c r="C948" s="20"/>
      <c r="V948" s="20"/>
      <c r="W948" s="20"/>
      <c r="X948" s="20"/>
    </row>
    <row r="949" spans="2:24" ht="12.75" x14ac:dyDescent="0.25">
      <c r="B949" s="20"/>
      <c r="C949" s="20"/>
      <c r="V949" s="20"/>
      <c r="W949" s="20"/>
      <c r="X949" s="20"/>
    </row>
    <row r="950" spans="2:24" ht="12.75" x14ac:dyDescent="0.25">
      <c r="B950" s="20"/>
      <c r="C950" s="20"/>
      <c r="V950" s="20"/>
      <c r="W950" s="20"/>
      <c r="X950" s="20"/>
    </row>
    <row r="951" spans="2:24" ht="12.75" x14ac:dyDescent="0.25">
      <c r="B951" s="20"/>
      <c r="C951" s="20"/>
      <c r="V951" s="20"/>
      <c r="W951" s="20"/>
      <c r="X951" s="20"/>
    </row>
    <row r="952" spans="2:24" ht="12.75" x14ac:dyDescent="0.25">
      <c r="B952" s="20"/>
      <c r="C952" s="20"/>
      <c r="V952" s="20"/>
      <c r="W952" s="20"/>
      <c r="X952" s="20"/>
    </row>
    <row r="953" spans="2:24" ht="12.75" x14ac:dyDescent="0.25">
      <c r="B953" s="20"/>
      <c r="C953" s="20"/>
      <c r="V953" s="20"/>
      <c r="W953" s="20"/>
      <c r="X953" s="20"/>
    </row>
    <row r="954" spans="2:24" ht="12.75" x14ac:dyDescent="0.25">
      <c r="B954" s="20"/>
      <c r="C954" s="20"/>
      <c r="V954" s="20"/>
      <c r="W954" s="20"/>
      <c r="X954" s="20"/>
    </row>
    <row r="955" spans="2:24" ht="12.75" x14ac:dyDescent="0.25">
      <c r="B955" s="20"/>
      <c r="C955" s="20"/>
      <c r="V955" s="20"/>
      <c r="W955" s="20"/>
      <c r="X955" s="20"/>
    </row>
    <row r="956" spans="2:24" ht="12.75" x14ac:dyDescent="0.25">
      <c r="B956" s="20"/>
      <c r="C956" s="20"/>
      <c r="V956" s="20"/>
      <c r="W956" s="20"/>
      <c r="X956" s="20"/>
    </row>
    <row r="957" spans="2:24" ht="12.75" x14ac:dyDescent="0.25">
      <c r="B957" s="20"/>
      <c r="C957" s="20"/>
      <c r="V957" s="20"/>
      <c r="W957" s="20"/>
      <c r="X957" s="20"/>
    </row>
    <row r="958" spans="2:24" ht="12.75" x14ac:dyDescent="0.25">
      <c r="B958" s="20"/>
      <c r="C958" s="20"/>
      <c r="V958" s="20"/>
      <c r="W958" s="20"/>
      <c r="X958" s="20"/>
    </row>
    <row r="959" spans="2:24" ht="12.75" x14ac:dyDescent="0.25">
      <c r="B959" s="20"/>
      <c r="C959" s="20"/>
      <c r="V959" s="20"/>
      <c r="W959" s="20"/>
      <c r="X959" s="20"/>
    </row>
    <row r="960" spans="2:24" ht="12.75" x14ac:dyDescent="0.25">
      <c r="B960" s="20"/>
      <c r="C960" s="20"/>
      <c r="V960" s="20"/>
      <c r="W960" s="20"/>
      <c r="X960" s="20"/>
    </row>
    <row r="961" spans="2:24" ht="12.75" x14ac:dyDescent="0.25">
      <c r="B961" s="20"/>
      <c r="C961" s="20"/>
      <c r="V961" s="20"/>
      <c r="W961" s="20"/>
      <c r="X961" s="20"/>
    </row>
    <row r="962" spans="2:24" ht="12.75" x14ac:dyDescent="0.25">
      <c r="B962" s="20"/>
      <c r="C962" s="20"/>
      <c r="V962" s="20"/>
      <c r="W962" s="20"/>
      <c r="X962" s="20"/>
    </row>
    <row r="963" spans="2:24" ht="12.75" x14ac:dyDescent="0.25">
      <c r="B963" s="20"/>
      <c r="C963" s="20"/>
      <c r="V963" s="20"/>
      <c r="W963" s="20"/>
      <c r="X963" s="20"/>
    </row>
    <row r="964" spans="2:24" ht="12.75" x14ac:dyDescent="0.25">
      <c r="B964" s="20"/>
      <c r="C964" s="20"/>
      <c r="V964" s="20"/>
      <c r="W964" s="20"/>
      <c r="X964" s="20"/>
    </row>
    <row r="965" spans="2:24" ht="12.75" x14ac:dyDescent="0.25">
      <c r="B965" s="20"/>
      <c r="C965" s="20"/>
      <c r="V965" s="20"/>
      <c r="W965" s="20"/>
      <c r="X965" s="20"/>
    </row>
    <row r="966" spans="2:24" ht="12.75" x14ac:dyDescent="0.25">
      <c r="B966" s="20"/>
      <c r="C966" s="20"/>
      <c r="V966" s="20"/>
      <c r="W966" s="20"/>
      <c r="X966" s="20"/>
    </row>
    <row r="967" spans="2:24" ht="12.75" x14ac:dyDescent="0.25">
      <c r="B967" s="20"/>
      <c r="C967" s="20"/>
      <c r="V967" s="20"/>
      <c r="W967" s="20"/>
      <c r="X967" s="20"/>
    </row>
    <row r="968" spans="2:24" ht="12.75" x14ac:dyDescent="0.25">
      <c r="B968" s="20"/>
      <c r="C968" s="20"/>
      <c r="V968" s="20"/>
      <c r="W968" s="20"/>
      <c r="X968" s="20"/>
    </row>
    <row r="969" spans="2:24" ht="12.75" x14ac:dyDescent="0.25">
      <c r="B969" s="20"/>
      <c r="C969" s="20"/>
      <c r="V969" s="20"/>
      <c r="W969" s="20"/>
      <c r="X969" s="20"/>
    </row>
    <row r="970" spans="2:24" ht="12.75" x14ac:dyDescent="0.25">
      <c r="B970" s="20"/>
      <c r="C970" s="20"/>
      <c r="V970" s="20"/>
      <c r="W970" s="20"/>
      <c r="X970" s="20"/>
    </row>
    <row r="971" spans="2:24" ht="12.75" x14ac:dyDescent="0.25">
      <c r="B971" s="20"/>
      <c r="C971" s="20"/>
      <c r="V971" s="20"/>
      <c r="W971" s="20"/>
      <c r="X971" s="20"/>
    </row>
    <row r="972" spans="2:24" ht="12.75" x14ac:dyDescent="0.25">
      <c r="B972" s="20"/>
      <c r="C972" s="20"/>
      <c r="V972" s="20"/>
      <c r="W972" s="20"/>
      <c r="X972" s="20"/>
    </row>
    <row r="973" spans="2:24" ht="12.75" x14ac:dyDescent="0.25">
      <c r="B973" s="20"/>
      <c r="C973" s="20"/>
      <c r="V973" s="20"/>
      <c r="W973" s="20"/>
      <c r="X973" s="20"/>
    </row>
    <row r="974" spans="2:24" ht="12.75" x14ac:dyDescent="0.25">
      <c r="B974" s="20"/>
      <c r="C974" s="20"/>
      <c r="V974" s="20"/>
      <c r="W974" s="20"/>
      <c r="X974" s="20"/>
    </row>
    <row r="975" spans="2:24" ht="12.75" x14ac:dyDescent="0.25">
      <c r="B975" s="20"/>
      <c r="C975" s="20"/>
      <c r="V975" s="20"/>
      <c r="W975" s="20"/>
      <c r="X975" s="20"/>
    </row>
    <row r="976" spans="2:24" ht="12.75" x14ac:dyDescent="0.25">
      <c r="B976" s="20"/>
      <c r="C976" s="20"/>
      <c r="V976" s="20"/>
      <c r="W976" s="20"/>
      <c r="X976" s="20"/>
    </row>
    <row r="977" spans="2:24" ht="12.75" x14ac:dyDescent="0.25">
      <c r="B977" s="20"/>
      <c r="C977" s="20"/>
      <c r="V977" s="20"/>
      <c r="W977" s="20"/>
      <c r="X977" s="20"/>
    </row>
    <row r="978" spans="2:24" ht="12.75" x14ac:dyDescent="0.25">
      <c r="B978" s="20"/>
      <c r="C978" s="20"/>
      <c r="V978" s="20"/>
      <c r="W978" s="20"/>
      <c r="X978" s="20"/>
    </row>
    <row r="979" spans="2:24" ht="12.75" x14ac:dyDescent="0.25">
      <c r="B979" s="20"/>
      <c r="C979" s="20"/>
      <c r="V979" s="20"/>
      <c r="W979" s="20"/>
      <c r="X979" s="20"/>
    </row>
    <row r="980" spans="2:24" ht="12.75" x14ac:dyDescent="0.25">
      <c r="B980" s="20"/>
      <c r="C980" s="20"/>
      <c r="V980" s="20"/>
      <c r="W980" s="20"/>
      <c r="X980" s="20"/>
    </row>
    <row r="981" spans="2:24" ht="12.75" x14ac:dyDescent="0.25">
      <c r="B981" s="20"/>
      <c r="C981" s="20"/>
      <c r="V981" s="20"/>
      <c r="W981" s="20"/>
      <c r="X981" s="20"/>
    </row>
    <row r="982" spans="2:24" ht="12.75" x14ac:dyDescent="0.25">
      <c r="B982" s="20"/>
      <c r="C982" s="20"/>
      <c r="V982" s="20"/>
      <c r="W982" s="20"/>
      <c r="X982" s="20"/>
    </row>
    <row r="983" spans="2:24" ht="12.75" x14ac:dyDescent="0.25">
      <c r="B983" s="20"/>
      <c r="C983" s="20"/>
      <c r="V983" s="20"/>
      <c r="W983" s="20"/>
      <c r="X983" s="20"/>
    </row>
    <row r="984" spans="2:24" ht="12.75" x14ac:dyDescent="0.25">
      <c r="B984" s="20"/>
      <c r="C984" s="20"/>
      <c r="V984" s="20"/>
      <c r="W984" s="20"/>
      <c r="X984" s="20"/>
    </row>
    <row r="985" spans="2:24" ht="12.75" x14ac:dyDescent="0.25">
      <c r="B985" s="20"/>
      <c r="C985" s="20"/>
      <c r="V985" s="20"/>
      <c r="W985" s="20"/>
      <c r="X985" s="20"/>
    </row>
    <row r="986" spans="2:24" ht="12.75" x14ac:dyDescent="0.25">
      <c r="B986" s="20"/>
      <c r="C986" s="20"/>
      <c r="V986" s="20"/>
      <c r="W986" s="20"/>
      <c r="X986" s="20"/>
    </row>
    <row r="987" spans="2:24" ht="12.75" x14ac:dyDescent="0.25">
      <c r="B987" s="20"/>
      <c r="C987" s="20"/>
      <c r="V987" s="20"/>
      <c r="W987" s="20"/>
      <c r="X987" s="20"/>
    </row>
    <row r="988" spans="2:24" ht="12.75" x14ac:dyDescent="0.25">
      <c r="B988" s="20"/>
      <c r="C988" s="20"/>
      <c r="V988" s="20"/>
      <c r="W988" s="20"/>
      <c r="X988" s="20"/>
    </row>
    <row r="989" spans="2:24" ht="12.75" x14ac:dyDescent="0.25">
      <c r="B989" s="20"/>
      <c r="C989" s="20"/>
      <c r="V989" s="20"/>
      <c r="W989" s="20"/>
      <c r="X989" s="20"/>
    </row>
    <row r="990" spans="2:24" ht="12.75" x14ac:dyDescent="0.25">
      <c r="B990" s="20"/>
      <c r="C990" s="20"/>
      <c r="V990" s="20"/>
      <c r="W990" s="20"/>
      <c r="X990" s="20"/>
    </row>
    <row r="991" spans="2:24" ht="12.75" x14ac:dyDescent="0.25">
      <c r="B991" s="20"/>
      <c r="C991" s="20"/>
      <c r="V991" s="20"/>
      <c r="W991" s="20"/>
      <c r="X991" s="20"/>
    </row>
    <row r="992" spans="2:24" ht="12.75" x14ac:dyDescent="0.25">
      <c r="B992" s="20"/>
      <c r="C992" s="20"/>
      <c r="V992" s="20"/>
      <c r="W992" s="20"/>
      <c r="X992" s="20"/>
    </row>
    <row r="993" spans="2:24" ht="12.75" x14ac:dyDescent="0.25">
      <c r="B993" s="20"/>
      <c r="C993" s="20"/>
      <c r="V993" s="20"/>
      <c r="W993" s="20"/>
      <c r="X993" s="20"/>
    </row>
    <row r="994" spans="2:24" ht="12.75" x14ac:dyDescent="0.25">
      <c r="B994" s="20"/>
      <c r="C994" s="20"/>
      <c r="V994" s="20"/>
      <c r="W994" s="20"/>
      <c r="X994" s="20"/>
    </row>
    <row r="995" spans="2:24" ht="12.75" x14ac:dyDescent="0.25">
      <c r="B995" s="20"/>
      <c r="C995" s="20"/>
      <c r="V995" s="20"/>
      <c r="W995" s="20"/>
      <c r="X995" s="20"/>
    </row>
    <row r="996" spans="2:24" ht="12.75" x14ac:dyDescent="0.25">
      <c r="B996" s="20"/>
      <c r="C996" s="20"/>
      <c r="V996" s="20"/>
      <c r="W996" s="20"/>
      <c r="X996" s="20"/>
    </row>
    <row r="997" spans="2:24" ht="12.75" x14ac:dyDescent="0.25">
      <c r="B997" s="20"/>
      <c r="C997" s="20"/>
      <c r="V997" s="20"/>
      <c r="W997" s="20"/>
      <c r="X997" s="20"/>
    </row>
    <row r="998" spans="2:24" ht="12.75" x14ac:dyDescent="0.25">
      <c r="B998" s="20"/>
      <c r="C998" s="20"/>
      <c r="V998" s="20"/>
      <c r="W998" s="20"/>
      <c r="X998" s="20"/>
    </row>
    <row r="999" spans="2:24" ht="12.75" x14ac:dyDescent="0.25">
      <c r="B999" s="20"/>
      <c r="C999" s="20"/>
      <c r="V999" s="20"/>
      <c r="W999" s="20"/>
      <c r="X999" s="20"/>
    </row>
    <row r="1000" spans="2:24" ht="12.75" x14ac:dyDescent="0.25">
      <c r="B1000" s="20"/>
      <c r="C1000" s="20"/>
      <c r="V1000" s="20"/>
      <c r="W1000" s="20"/>
      <c r="X1000" s="20"/>
    </row>
    <row r="1001" spans="2:24" ht="12.75" x14ac:dyDescent="0.25">
      <c r="B1001" s="20"/>
      <c r="C1001" s="20"/>
      <c r="V1001" s="20"/>
      <c r="W1001" s="20"/>
      <c r="X1001" s="20"/>
    </row>
    <row r="1002" spans="2:24" ht="12.75" x14ac:dyDescent="0.25">
      <c r="B1002" s="20"/>
      <c r="C1002" s="20"/>
      <c r="V1002" s="20"/>
      <c r="W1002" s="20"/>
      <c r="X1002" s="20"/>
    </row>
    <row r="1003" spans="2:24" ht="12.75" x14ac:dyDescent="0.25">
      <c r="B1003" s="20"/>
      <c r="C1003" s="20"/>
      <c r="V1003" s="20"/>
      <c r="W1003" s="20"/>
      <c r="X1003" s="20"/>
    </row>
    <row r="1004" spans="2:24" ht="12.75" x14ac:dyDescent="0.25">
      <c r="B1004" s="20"/>
      <c r="C1004" s="20"/>
      <c r="V1004" s="20"/>
      <c r="W1004" s="20"/>
      <c r="X1004" s="20"/>
    </row>
    <row r="1005" spans="2:24" ht="12.75" x14ac:dyDescent="0.25">
      <c r="B1005" s="20"/>
      <c r="C1005" s="20"/>
      <c r="V1005" s="20"/>
      <c r="W1005" s="20"/>
      <c r="X1005" s="20"/>
    </row>
    <row r="1006" spans="2:24" ht="12.75" x14ac:dyDescent="0.25">
      <c r="B1006" s="20"/>
      <c r="C1006" s="20"/>
      <c r="V1006" s="20"/>
      <c r="W1006" s="20"/>
      <c r="X1006" s="20"/>
    </row>
    <row r="1007" spans="2:24" ht="12.75" x14ac:dyDescent="0.25">
      <c r="B1007" s="20"/>
      <c r="C1007" s="20"/>
      <c r="V1007" s="20"/>
      <c r="W1007" s="20"/>
      <c r="X1007" s="20"/>
    </row>
    <row r="1008" spans="2:24" ht="12.75" x14ac:dyDescent="0.25">
      <c r="B1008" s="20"/>
      <c r="C1008" s="20"/>
      <c r="V1008" s="20"/>
      <c r="W1008" s="20"/>
      <c r="X1008" s="20"/>
    </row>
    <row r="1009" spans="2:24" ht="12.75" x14ac:dyDescent="0.25">
      <c r="B1009" s="20"/>
      <c r="C1009" s="20"/>
      <c r="V1009" s="20"/>
      <c r="W1009" s="20"/>
      <c r="X1009" s="20"/>
    </row>
    <row r="1010" spans="2:24" ht="12.75" x14ac:dyDescent="0.25">
      <c r="B1010" s="20"/>
      <c r="C1010" s="20"/>
      <c r="V1010" s="20"/>
      <c r="W1010" s="20"/>
      <c r="X1010" s="20"/>
    </row>
    <row r="1011" spans="2:24" ht="12.75" x14ac:dyDescent="0.25">
      <c r="B1011" s="20"/>
      <c r="C1011" s="20"/>
      <c r="V1011" s="20"/>
      <c r="W1011" s="20"/>
      <c r="X1011" s="20"/>
    </row>
    <row r="1012" spans="2:24" ht="12.75" x14ac:dyDescent="0.25">
      <c r="B1012" s="20"/>
      <c r="C1012" s="20"/>
      <c r="V1012" s="20"/>
      <c r="W1012" s="20"/>
      <c r="X1012" s="20"/>
    </row>
    <row r="1013" spans="2:24" ht="12.75" x14ac:dyDescent="0.25">
      <c r="B1013" s="20"/>
      <c r="C1013" s="20"/>
      <c r="V1013" s="20"/>
      <c r="W1013" s="20"/>
      <c r="X1013" s="20"/>
    </row>
    <row r="1014" spans="2:24" ht="12.75" x14ac:dyDescent="0.25">
      <c r="B1014" s="20"/>
      <c r="C1014" s="20"/>
      <c r="V1014" s="20"/>
      <c r="W1014" s="20"/>
      <c r="X1014" s="20"/>
    </row>
    <row r="1015" spans="2:24" ht="12.75" x14ac:dyDescent="0.25">
      <c r="B1015" s="20"/>
      <c r="C1015" s="20"/>
      <c r="V1015" s="20"/>
      <c r="W1015" s="20"/>
      <c r="X1015" s="20"/>
    </row>
    <row r="1016" spans="2:24" ht="12.75" x14ac:dyDescent="0.25">
      <c r="B1016" s="20"/>
      <c r="C1016" s="20"/>
      <c r="V1016" s="20"/>
      <c r="W1016" s="20"/>
      <c r="X1016" s="20"/>
    </row>
    <row r="1017" spans="2:24" ht="12.75" x14ac:dyDescent="0.25">
      <c r="B1017" s="20"/>
      <c r="C1017" s="20"/>
      <c r="V1017" s="20"/>
      <c r="W1017" s="20"/>
      <c r="X1017" s="20"/>
    </row>
    <row r="1018" spans="2:24" ht="12.75" x14ac:dyDescent="0.25">
      <c r="B1018" s="20"/>
      <c r="C1018" s="20"/>
      <c r="V1018" s="20"/>
      <c r="W1018" s="20"/>
      <c r="X1018" s="20"/>
    </row>
    <row r="1019" spans="2:24" ht="12.75" x14ac:dyDescent="0.25">
      <c r="B1019" s="20"/>
      <c r="C1019" s="20"/>
      <c r="V1019" s="20"/>
      <c r="W1019" s="20"/>
      <c r="X1019" s="20"/>
    </row>
    <row r="1020" spans="2:24" ht="12.75" x14ac:dyDescent="0.25">
      <c r="B1020" s="20"/>
      <c r="C1020" s="20"/>
      <c r="V1020" s="20"/>
      <c r="W1020" s="20"/>
      <c r="X1020" s="20"/>
    </row>
    <row r="1021" spans="2:24" ht="12.75" x14ac:dyDescent="0.25">
      <c r="B1021" s="20"/>
      <c r="C1021" s="20"/>
      <c r="V1021" s="20"/>
      <c r="W1021" s="20"/>
      <c r="X1021" s="20"/>
    </row>
    <row r="1022" spans="2:24" ht="12.75" x14ac:dyDescent="0.25">
      <c r="B1022" s="20"/>
      <c r="C1022" s="20"/>
      <c r="V1022" s="20"/>
      <c r="W1022" s="20"/>
      <c r="X1022" s="20"/>
    </row>
    <row r="1023" spans="2:24" ht="12.75" x14ac:dyDescent="0.25">
      <c r="B1023" s="20"/>
      <c r="C1023" s="20"/>
      <c r="V1023" s="20"/>
      <c r="W1023" s="20"/>
      <c r="X1023" s="20"/>
    </row>
    <row r="1024" spans="2:24" ht="12.75" x14ac:dyDescent="0.25">
      <c r="B1024" s="20"/>
      <c r="C1024" s="20"/>
      <c r="V1024" s="20"/>
      <c r="W1024" s="20"/>
      <c r="X1024" s="20"/>
    </row>
    <row r="1025" spans="2:24" ht="12.75" x14ac:dyDescent="0.25">
      <c r="B1025" s="20"/>
      <c r="C1025" s="20"/>
      <c r="V1025" s="20"/>
      <c r="W1025" s="20"/>
      <c r="X1025" s="20"/>
    </row>
    <row r="1026" spans="2:24" ht="12.75" x14ac:dyDescent="0.25">
      <c r="B1026" s="20"/>
      <c r="C1026" s="20"/>
      <c r="V1026" s="20"/>
      <c r="W1026" s="20"/>
      <c r="X1026" s="20"/>
    </row>
    <row r="1027" spans="2:24" ht="12.75" x14ac:dyDescent="0.25">
      <c r="B1027" s="20"/>
      <c r="C1027" s="20"/>
      <c r="V1027" s="20"/>
      <c r="W1027" s="20"/>
      <c r="X1027" s="20"/>
    </row>
    <row r="1028" spans="2:24" ht="12.75" x14ac:dyDescent="0.25">
      <c r="B1028" s="20"/>
      <c r="C1028" s="20"/>
      <c r="V1028" s="20"/>
      <c r="W1028" s="20"/>
      <c r="X1028" s="20"/>
    </row>
    <row r="1029" spans="2:24" ht="12.75" x14ac:dyDescent="0.25">
      <c r="B1029" s="20"/>
      <c r="C1029" s="20"/>
      <c r="V1029" s="20"/>
      <c r="W1029" s="20"/>
      <c r="X1029" s="20"/>
    </row>
    <row r="1030" spans="2:24" ht="12.75" x14ac:dyDescent="0.25">
      <c r="B1030" s="20"/>
      <c r="C1030" s="20"/>
      <c r="V1030" s="20"/>
      <c r="W1030" s="20"/>
      <c r="X1030" s="20"/>
    </row>
    <row r="1031" spans="2:24" ht="12.75" x14ac:dyDescent="0.25">
      <c r="B1031" s="20"/>
      <c r="C1031" s="20"/>
      <c r="V1031" s="20"/>
      <c r="W1031" s="20"/>
      <c r="X1031" s="20"/>
    </row>
    <row r="1032" spans="2:24" ht="12.75" x14ac:dyDescent="0.25">
      <c r="B1032" s="20"/>
      <c r="C1032" s="20"/>
      <c r="V1032" s="20"/>
      <c r="W1032" s="20"/>
      <c r="X1032" s="20"/>
    </row>
    <row r="1033" spans="2:24" ht="12.75" x14ac:dyDescent="0.25">
      <c r="B1033" s="20"/>
      <c r="C1033" s="20"/>
      <c r="V1033" s="20"/>
      <c r="W1033" s="20"/>
      <c r="X1033" s="20"/>
    </row>
    <row r="1034" spans="2:24" ht="12.75" x14ac:dyDescent="0.25">
      <c r="B1034" s="20"/>
      <c r="C1034" s="20"/>
      <c r="V1034" s="20"/>
      <c r="W1034" s="20"/>
      <c r="X1034" s="20"/>
    </row>
    <row r="1035" spans="2:24" ht="12.75" x14ac:dyDescent="0.25">
      <c r="B1035" s="20"/>
      <c r="C1035" s="20"/>
      <c r="V1035" s="20"/>
      <c r="W1035" s="20"/>
      <c r="X1035" s="20"/>
    </row>
    <row r="1036" spans="2:24" ht="12.75" x14ac:dyDescent="0.25">
      <c r="B1036" s="20"/>
      <c r="C1036" s="20"/>
      <c r="V1036" s="20"/>
      <c r="W1036" s="20"/>
      <c r="X1036" s="20"/>
    </row>
    <row r="1037" spans="2:24" ht="12.75" x14ac:dyDescent="0.25">
      <c r="B1037" s="20"/>
      <c r="C1037" s="20"/>
      <c r="V1037" s="20"/>
      <c r="W1037" s="20"/>
      <c r="X1037" s="20"/>
    </row>
    <row r="1038" spans="2:24" ht="12.75" x14ac:dyDescent="0.25">
      <c r="B1038" s="20"/>
      <c r="C1038" s="20"/>
      <c r="V1038" s="20"/>
      <c r="W1038" s="20"/>
      <c r="X1038" s="20"/>
    </row>
    <row r="1039" spans="2:24" ht="12.75" x14ac:dyDescent="0.25">
      <c r="B1039" s="20"/>
      <c r="C1039" s="20"/>
      <c r="V1039" s="20"/>
      <c r="W1039" s="20"/>
      <c r="X1039" s="20"/>
    </row>
    <row r="1040" spans="2:24" ht="12.75" x14ac:dyDescent="0.25">
      <c r="B1040" s="20"/>
      <c r="C1040" s="20"/>
      <c r="V1040" s="20"/>
      <c r="W1040" s="20"/>
      <c r="X1040" s="20"/>
    </row>
    <row r="1041" spans="2:24" ht="12.75" x14ac:dyDescent="0.25">
      <c r="B1041" s="20"/>
      <c r="C1041" s="20"/>
      <c r="V1041" s="20"/>
      <c r="W1041" s="20"/>
      <c r="X1041" s="20"/>
    </row>
    <row r="1042" spans="2:24" ht="12.75" x14ac:dyDescent="0.25">
      <c r="B1042" s="20"/>
      <c r="C1042" s="20"/>
      <c r="V1042" s="20"/>
      <c r="W1042" s="20"/>
      <c r="X1042" s="20"/>
    </row>
    <row r="1043" spans="2:24" ht="12.75" x14ac:dyDescent="0.25">
      <c r="B1043" s="20"/>
      <c r="C1043" s="20"/>
      <c r="V1043" s="20"/>
      <c r="W1043" s="20"/>
      <c r="X1043" s="20"/>
    </row>
    <row r="1044" spans="2:24" ht="12.75" x14ac:dyDescent="0.25">
      <c r="B1044" s="20"/>
      <c r="C1044" s="20"/>
      <c r="V1044" s="20"/>
      <c r="W1044" s="20"/>
      <c r="X1044" s="20"/>
    </row>
    <row r="1045" spans="2:24" ht="12.75" x14ac:dyDescent="0.25">
      <c r="B1045" s="20"/>
      <c r="C1045" s="20"/>
      <c r="V1045" s="20"/>
      <c r="W1045" s="20"/>
      <c r="X1045" s="20"/>
    </row>
    <row r="1046" spans="2:24" ht="12.75" x14ac:dyDescent="0.25">
      <c r="B1046" s="20"/>
      <c r="C1046" s="20"/>
      <c r="V1046" s="20"/>
      <c r="W1046" s="20"/>
      <c r="X1046" s="20"/>
    </row>
    <row r="1047" spans="2:24" ht="12.75" x14ac:dyDescent="0.25">
      <c r="B1047" s="20"/>
      <c r="C1047" s="20"/>
      <c r="V1047" s="20"/>
      <c r="W1047" s="20"/>
      <c r="X1047" s="20"/>
    </row>
    <row r="1048" spans="2:24" ht="12.75" x14ac:dyDescent="0.25">
      <c r="B1048" s="20"/>
      <c r="C1048" s="20"/>
      <c r="V1048" s="20"/>
      <c r="W1048" s="20"/>
      <c r="X1048" s="20"/>
    </row>
    <row r="1049" spans="2:24" ht="12.75" x14ac:dyDescent="0.25">
      <c r="B1049" s="20"/>
      <c r="C1049" s="20"/>
      <c r="V1049" s="20"/>
      <c r="W1049" s="20"/>
      <c r="X1049" s="20"/>
    </row>
    <row r="1050" spans="2:24" ht="12.75" x14ac:dyDescent="0.25">
      <c r="B1050" s="20"/>
      <c r="C1050" s="20"/>
      <c r="V1050" s="20"/>
      <c r="W1050" s="20"/>
      <c r="X1050" s="20"/>
    </row>
    <row r="1051" spans="2:24" ht="12.75" x14ac:dyDescent="0.25">
      <c r="B1051" s="20"/>
      <c r="C1051" s="20"/>
      <c r="V1051" s="20"/>
      <c r="W1051" s="20"/>
      <c r="X1051" s="20"/>
    </row>
    <row r="1052" spans="2:24" ht="12.75" x14ac:dyDescent="0.25">
      <c r="B1052" s="20"/>
      <c r="C1052" s="20"/>
      <c r="V1052" s="20"/>
      <c r="W1052" s="20"/>
      <c r="X1052" s="20"/>
    </row>
    <row r="1053" spans="2:24" ht="12.75" x14ac:dyDescent="0.25">
      <c r="B1053" s="20"/>
      <c r="C1053" s="20"/>
      <c r="V1053" s="20"/>
      <c r="W1053" s="20"/>
      <c r="X1053" s="20"/>
    </row>
    <row r="1054" spans="2:24" ht="12.75" x14ac:dyDescent="0.25">
      <c r="B1054" s="20"/>
      <c r="C1054" s="20"/>
      <c r="V1054" s="20"/>
      <c r="W1054" s="20"/>
      <c r="X1054" s="20"/>
    </row>
    <row r="1055" spans="2:24" ht="12.75" x14ac:dyDescent="0.25">
      <c r="B1055" s="20"/>
      <c r="C1055" s="20"/>
      <c r="V1055" s="20"/>
      <c r="W1055" s="20"/>
      <c r="X1055" s="20"/>
    </row>
    <row r="1056" spans="2:24" ht="12.75" x14ac:dyDescent="0.25">
      <c r="B1056" s="20"/>
      <c r="C1056" s="20"/>
      <c r="V1056" s="20"/>
      <c r="W1056" s="20"/>
      <c r="X1056" s="20"/>
    </row>
    <row r="1057" spans="2:24" ht="12.75" x14ac:dyDescent="0.25">
      <c r="B1057" s="20"/>
      <c r="C1057" s="20"/>
      <c r="V1057" s="20"/>
      <c r="W1057" s="20"/>
      <c r="X1057" s="20"/>
    </row>
    <row r="1058" spans="2:24" ht="12.75" x14ac:dyDescent="0.25">
      <c r="B1058" s="20"/>
      <c r="C1058" s="20"/>
      <c r="V1058" s="20"/>
      <c r="W1058" s="20"/>
      <c r="X1058" s="20"/>
    </row>
    <row r="1059" spans="2:24" ht="12.75" x14ac:dyDescent="0.25">
      <c r="B1059" s="20"/>
      <c r="C1059" s="20"/>
      <c r="V1059" s="20"/>
      <c r="W1059" s="20"/>
      <c r="X1059" s="20"/>
    </row>
    <row r="1060" spans="2:24" ht="12.75" x14ac:dyDescent="0.25">
      <c r="B1060" s="20"/>
      <c r="C1060" s="20"/>
      <c r="V1060" s="20"/>
      <c r="W1060" s="20"/>
      <c r="X1060" s="20"/>
    </row>
    <row r="1061" spans="2:24" ht="12.75" x14ac:dyDescent="0.25">
      <c r="B1061" s="20"/>
      <c r="C1061" s="20"/>
      <c r="V1061" s="20"/>
      <c r="W1061" s="20"/>
      <c r="X1061" s="20"/>
    </row>
    <row r="1062" spans="2:24" ht="12.75" x14ac:dyDescent="0.25">
      <c r="B1062" s="20"/>
      <c r="C1062" s="20"/>
      <c r="V1062" s="20"/>
      <c r="W1062" s="20"/>
      <c r="X1062" s="20"/>
    </row>
    <row r="1063" spans="2:24" ht="12.75" x14ac:dyDescent="0.25">
      <c r="B1063" s="20"/>
      <c r="C1063" s="20"/>
      <c r="V1063" s="20"/>
      <c r="W1063" s="20"/>
      <c r="X1063" s="20"/>
    </row>
    <row r="1064" spans="2:24" ht="12.75" x14ac:dyDescent="0.25">
      <c r="B1064" s="20"/>
      <c r="C1064" s="20"/>
      <c r="V1064" s="20"/>
      <c r="W1064" s="20"/>
      <c r="X1064" s="20"/>
    </row>
    <row r="1065" spans="2:24" ht="12.75" x14ac:dyDescent="0.25">
      <c r="B1065" s="20"/>
      <c r="C1065" s="20"/>
      <c r="V1065" s="20"/>
      <c r="W1065" s="20"/>
      <c r="X1065" s="20"/>
    </row>
    <row r="1066" spans="2:24" ht="12.75" x14ac:dyDescent="0.25">
      <c r="B1066" s="20"/>
      <c r="C1066" s="20"/>
      <c r="V1066" s="20"/>
      <c r="W1066" s="20"/>
      <c r="X1066" s="20"/>
    </row>
    <row r="1067" spans="2:24" ht="12.75" x14ac:dyDescent="0.25">
      <c r="B1067" s="20"/>
      <c r="C1067" s="20"/>
      <c r="V1067" s="20"/>
      <c r="W1067" s="20"/>
      <c r="X1067" s="20"/>
    </row>
    <row r="1068" spans="2:24" ht="12.75" x14ac:dyDescent="0.25">
      <c r="B1068" s="20"/>
      <c r="C1068" s="20"/>
      <c r="V1068" s="20"/>
      <c r="W1068" s="20"/>
      <c r="X1068" s="20"/>
    </row>
    <row r="1069" spans="2:24" ht="12.75" x14ac:dyDescent="0.25">
      <c r="B1069" s="20"/>
      <c r="C1069" s="20"/>
      <c r="V1069" s="20"/>
      <c r="W1069" s="20"/>
      <c r="X1069" s="20"/>
    </row>
    <row r="1070" spans="2:24" ht="12.75" x14ac:dyDescent="0.25">
      <c r="B1070" s="20"/>
      <c r="C1070" s="20"/>
      <c r="V1070" s="20"/>
      <c r="W1070" s="20"/>
      <c r="X1070" s="20"/>
    </row>
    <row r="1071" spans="2:24" ht="12.75" x14ac:dyDescent="0.25">
      <c r="B1071" s="20"/>
      <c r="C1071" s="20"/>
      <c r="V1071" s="20"/>
      <c r="W1071" s="20"/>
      <c r="X1071" s="20"/>
    </row>
    <row r="1072" spans="2:24" ht="12.75" x14ac:dyDescent="0.25">
      <c r="B1072" s="20"/>
      <c r="C1072" s="20"/>
      <c r="V1072" s="20"/>
      <c r="W1072" s="20"/>
      <c r="X1072" s="20"/>
    </row>
    <row r="1073" spans="2:24" ht="12.75" x14ac:dyDescent="0.25">
      <c r="B1073" s="20"/>
      <c r="C1073" s="20"/>
      <c r="V1073" s="20"/>
      <c r="W1073" s="20"/>
      <c r="X1073" s="20"/>
    </row>
    <row r="1074" spans="2:24" ht="12.75" x14ac:dyDescent="0.25">
      <c r="B1074" s="20"/>
      <c r="C1074" s="20"/>
      <c r="V1074" s="20"/>
      <c r="W1074" s="20"/>
      <c r="X1074" s="20"/>
    </row>
    <row r="1075" spans="2:24" ht="12.75" x14ac:dyDescent="0.25">
      <c r="B1075" s="20"/>
      <c r="C1075" s="20"/>
      <c r="V1075" s="20"/>
      <c r="W1075" s="20"/>
      <c r="X1075" s="20"/>
    </row>
    <row r="1076" spans="2:24" ht="12.75" x14ac:dyDescent="0.25">
      <c r="B1076" s="20"/>
      <c r="C1076" s="20"/>
      <c r="V1076" s="20"/>
      <c r="W1076" s="20"/>
      <c r="X1076" s="20"/>
    </row>
    <row r="1077" spans="2:24" ht="12.75" x14ac:dyDescent="0.25">
      <c r="B1077" s="20"/>
      <c r="C1077" s="20"/>
      <c r="V1077" s="20"/>
      <c r="W1077" s="20"/>
      <c r="X1077" s="20"/>
    </row>
    <row r="1078" spans="2:24" ht="12.75" x14ac:dyDescent="0.25">
      <c r="B1078" s="20"/>
      <c r="C1078" s="20"/>
      <c r="V1078" s="20"/>
      <c r="W1078" s="20"/>
      <c r="X1078" s="20"/>
    </row>
    <row r="1079" spans="2:24" ht="12.75" x14ac:dyDescent="0.25">
      <c r="B1079" s="20"/>
      <c r="C1079" s="20"/>
      <c r="V1079" s="20"/>
      <c r="W1079" s="20"/>
      <c r="X1079" s="20"/>
    </row>
    <row r="1080" spans="2:24" ht="12.75" x14ac:dyDescent="0.25">
      <c r="B1080" s="20"/>
      <c r="C1080" s="20"/>
      <c r="V1080" s="20"/>
      <c r="W1080" s="20"/>
      <c r="X1080" s="20"/>
    </row>
    <row r="1081" spans="2:24" ht="12.75" x14ac:dyDescent="0.25">
      <c r="B1081" s="20"/>
      <c r="C1081" s="20"/>
      <c r="V1081" s="20"/>
      <c r="W1081" s="20"/>
      <c r="X1081" s="20"/>
    </row>
    <row r="1082" spans="2:24" ht="12.75" x14ac:dyDescent="0.25">
      <c r="B1082" s="20"/>
      <c r="C1082" s="20"/>
      <c r="V1082" s="20"/>
      <c r="W1082" s="20"/>
      <c r="X1082" s="20"/>
    </row>
    <row r="1083" spans="2:24" ht="12.75" x14ac:dyDescent="0.25">
      <c r="B1083" s="20"/>
      <c r="C1083" s="20"/>
      <c r="V1083" s="20"/>
      <c r="W1083" s="20"/>
      <c r="X1083" s="20"/>
    </row>
    <row r="1084" spans="2:24" ht="12.75" x14ac:dyDescent="0.25">
      <c r="B1084" s="20"/>
      <c r="C1084" s="20"/>
      <c r="V1084" s="20"/>
      <c r="W1084" s="20"/>
      <c r="X1084" s="20"/>
    </row>
    <row r="1085" spans="2:24" ht="12.75" x14ac:dyDescent="0.25">
      <c r="B1085" s="20"/>
      <c r="C1085" s="20"/>
      <c r="V1085" s="20"/>
      <c r="W1085" s="20"/>
      <c r="X1085" s="20"/>
    </row>
    <row r="1086" spans="2:24" ht="12.75" x14ac:dyDescent="0.25">
      <c r="B1086" s="20"/>
      <c r="C1086" s="20"/>
      <c r="V1086" s="20"/>
      <c r="W1086" s="20"/>
      <c r="X1086" s="20"/>
    </row>
    <row r="1087" spans="2:24" ht="12.75" x14ac:dyDescent="0.25">
      <c r="B1087" s="20"/>
      <c r="C1087" s="20"/>
      <c r="V1087" s="20"/>
      <c r="W1087" s="20"/>
      <c r="X1087" s="20"/>
    </row>
    <row r="1088" spans="2:24" ht="12.75" x14ac:dyDescent="0.25">
      <c r="B1088" s="20"/>
      <c r="C1088" s="20"/>
      <c r="V1088" s="20"/>
      <c r="W1088" s="20"/>
      <c r="X1088" s="20"/>
    </row>
    <row r="1089" spans="2:24" ht="12.75" x14ac:dyDescent="0.25">
      <c r="B1089" s="20"/>
      <c r="C1089" s="20"/>
      <c r="V1089" s="20"/>
      <c r="W1089" s="20"/>
      <c r="X1089" s="20"/>
    </row>
    <row r="1090" spans="2:24" ht="12.75" x14ac:dyDescent="0.25">
      <c r="B1090" s="20"/>
      <c r="C1090" s="20"/>
      <c r="V1090" s="20"/>
      <c r="W1090" s="20"/>
      <c r="X1090" s="20"/>
    </row>
    <row r="1091" spans="2:24" ht="12.75" x14ac:dyDescent="0.25">
      <c r="B1091" s="20"/>
      <c r="C1091" s="20"/>
      <c r="V1091" s="20"/>
      <c r="W1091" s="20"/>
      <c r="X1091" s="20"/>
    </row>
    <row r="1092" spans="2:24" ht="12.75" x14ac:dyDescent="0.25">
      <c r="B1092" s="20"/>
      <c r="C1092" s="20"/>
      <c r="V1092" s="20"/>
      <c r="W1092" s="20"/>
      <c r="X1092" s="20"/>
    </row>
    <row r="1093" spans="2:24" ht="12.75" x14ac:dyDescent="0.25">
      <c r="B1093" s="20"/>
      <c r="C1093" s="20"/>
      <c r="V1093" s="20"/>
      <c r="W1093" s="20"/>
      <c r="X1093" s="20"/>
    </row>
    <row r="1094" spans="2:24" ht="12.75" x14ac:dyDescent="0.25">
      <c r="B1094" s="20"/>
      <c r="C1094" s="20"/>
      <c r="V1094" s="20"/>
      <c r="W1094" s="20"/>
      <c r="X1094" s="20"/>
    </row>
    <row r="1095" spans="2:24" ht="12.75" x14ac:dyDescent="0.25">
      <c r="B1095" s="20"/>
      <c r="C1095" s="20"/>
      <c r="V1095" s="20"/>
      <c r="W1095" s="20"/>
      <c r="X1095" s="20"/>
    </row>
    <row r="1096" spans="2:24" ht="12.75" x14ac:dyDescent="0.25">
      <c r="B1096" s="20"/>
      <c r="C1096" s="20"/>
      <c r="V1096" s="20"/>
      <c r="W1096" s="20"/>
      <c r="X1096" s="20"/>
    </row>
    <row r="1097" spans="2:24" ht="12.75" x14ac:dyDescent="0.25">
      <c r="B1097" s="20"/>
      <c r="C1097" s="20"/>
      <c r="V1097" s="20"/>
      <c r="W1097" s="20"/>
      <c r="X1097" s="20"/>
    </row>
    <row r="1098" spans="2:24" ht="12.75" x14ac:dyDescent="0.25">
      <c r="B1098" s="20"/>
      <c r="C1098" s="20"/>
      <c r="V1098" s="20"/>
      <c r="W1098" s="20"/>
      <c r="X1098" s="20"/>
    </row>
    <row r="1099" spans="2:24" ht="12.75" x14ac:dyDescent="0.25">
      <c r="B1099" s="20"/>
      <c r="C1099" s="20"/>
      <c r="V1099" s="20"/>
      <c r="W1099" s="20"/>
      <c r="X1099" s="20"/>
    </row>
    <row r="1100" spans="2:24" ht="12.75" x14ac:dyDescent="0.25">
      <c r="B1100" s="20"/>
      <c r="C1100" s="20"/>
      <c r="V1100" s="20"/>
      <c r="W1100" s="20"/>
      <c r="X1100" s="20"/>
    </row>
    <row r="1101" spans="2:24" ht="12.75" x14ac:dyDescent="0.25">
      <c r="B1101" s="20"/>
      <c r="C1101" s="20"/>
      <c r="V1101" s="20"/>
      <c r="W1101" s="20"/>
      <c r="X1101" s="20"/>
    </row>
    <row r="1102" spans="2:24" ht="12.75" x14ac:dyDescent="0.25">
      <c r="B1102" s="20"/>
      <c r="C1102" s="20"/>
      <c r="V1102" s="20"/>
      <c r="W1102" s="20"/>
      <c r="X1102" s="20"/>
    </row>
    <row r="1103" spans="2:24" ht="12.75" x14ac:dyDescent="0.25">
      <c r="B1103" s="20"/>
      <c r="C1103" s="20"/>
      <c r="V1103" s="20"/>
      <c r="W1103" s="20"/>
      <c r="X1103" s="20"/>
    </row>
    <row r="1104" spans="2:24" ht="12.75" x14ac:dyDescent="0.25">
      <c r="B1104" s="20"/>
      <c r="C1104" s="20"/>
      <c r="V1104" s="20"/>
      <c r="W1104" s="20"/>
      <c r="X1104" s="20"/>
    </row>
    <row r="1105" spans="2:24" ht="12.75" x14ac:dyDescent="0.25">
      <c r="B1105" s="20"/>
      <c r="C1105" s="20"/>
      <c r="V1105" s="20"/>
      <c r="W1105" s="20"/>
      <c r="X1105" s="20"/>
    </row>
    <row r="1106" spans="2:24" ht="12.75" x14ac:dyDescent="0.25">
      <c r="B1106" s="20"/>
      <c r="C1106" s="20"/>
      <c r="V1106" s="20"/>
      <c r="W1106" s="20"/>
      <c r="X1106" s="20"/>
    </row>
    <row r="1107" spans="2:24" ht="12.75" x14ac:dyDescent="0.25">
      <c r="B1107" s="20"/>
      <c r="C1107" s="20"/>
      <c r="V1107" s="20"/>
      <c r="W1107" s="20"/>
      <c r="X1107" s="20"/>
    </row>
    <row r="1108" spans="2:24" ht="12.75" x14ac:dyDescent="0.25">
      <c r="B1108" s="20"/>
      <c r="C1108" s="20"/>
      <c r="V1108" s="20"/>
      <c r="W1108" s="20"/>
      <c r="X1108" s="20"/>
    </row>
    <row r="1109" spans="2:24" ht="12.75" x14ac:dyDescent="0.25">
      <c r="B1109" s="20"/>
      <c r="C1109" s="20"/>
      <c r="V1109" s="20"/>
      <c r="W1109" s="20"/>
      <c r="X1109" s="20"/>
    </row>
    <row r="1110" spans="2:24" ht="12.75" x14ac:dyDescent="0.25">
      <c r="B1110" s="20"/>
      <c r="C1110" s="20"/>
      <c r="V1110" s="20"/>
      <c r="W1110" s="20"/>
      <c r="X1110" s="20"/>
    </row>
    <row r="1111" spans="2:24" ht="12.75" x14ac:dyDescent="0.25">
      <c r="B1111" s="20"/>
      <c r="C1111" s="20"/>
      <c r="V1111" s="20"/>
      <c r="W1111" s="20"/>
      <c r="X1111" s="20"/>
    </row>
    <row r="1112" spans="2:24" ht="12.75" x14ac:dyDescent="0.25">
      <c r="B1112" s="20"/>
      <c r="C1112" s="20"/>
      <c r="V1112" s="20"/>
      <c r="W1112" s="20"/>
      <c r="X1112" s="20"/>
    </row>
    <row r="1113" spans="2:24" ht="12.75" x14ac:dyDescent="0.25">
      <c r="B1113" s="20"/>
      <c r="C1113" s="20"/>
      <c r="V1113" s="20"/>
      <c r="W1113" s="20"/>
      <c r="X1113" s="20"/>
    </row>
    <row r="1114" spans="2:24" ht="12.75" x14ac:dyDescent="0.25">
      <c r="B1114" s="20"/>
      <c r="C1114" s="20"/>
      <c r="V1114" s="20"/>
      <c r="W1114" s="20"/>
      <c r="X1114" s="20"/>
    </row>
    <row r="1115" spans="2:24" ht="12.75" x14ac:dyDescent="0.25">
      <c r="B1115" s="20"/>
      <c r="C1115" s="20"/>
      <c r="V1115" s="20"/>
      <c r="W1115" s="20"/>
      <c r="X1115" s="20"/>
    </row>
    <row r="1116" spans="2:24" ht="12.75" x14ac:dyDescent="0.25">
      <c r="B1116" s="20"/>
      <c r="C1116" s="20"/>
      <c r="V1116" s="20"/>
      <c r="W1116" s="20"/>
      <c r="X1116" s="20"/>
    </row>
    <row r="1117" spans="2:24" ht="12.75" x14ac:dyDescent="0.25">
      <c r="B1117" s="20"/>
      <c r="C1117" s="20"/>
      <c r="V1117" s="20"/>
      <c r="W1117" s="20"/>
      <c r="X1117" s="20"/>
    </row>
    <row r="1118" spans="2:24" ht="12.75" x14ac:dyDescent="0.25">
      <c r="B1118" s="20"/>
      <c r="C1118" s="20"/>
      <c r="V1118" s="20"/>
      <c r="W1118" s="20"/>
      <c r="X1118" s="20"/>
    </row>
    <row r="1119" spans="2:24" ht="12.75" x14ac:dyDescent="0.25">
      <c r="B1119" s="20"/>
      <c r="C1119" s="20"/>
      <c r="V1119" s="20"/>
      <c r="W1119" s="20"/>
      <c r="X1119" s="20"/>
    </row>
    <row r="1120" spans="2:24" ht="12.75" x14ac:dyDescent="0.25">
      <c r="B1120" s="20"/>
      <c r="C1120" s="20"/>
      <c r="V1120" s="20"/>
      <c r="W1120" s="20"/>
      <c r="X1120" s="20"/>
    </row>
    <row r="1121" spans="2:24" ht="12.75" x14ac:dyDescent="0.25">
      <c r="B1121" s="20"/>
      <c r="C1121" s="20"/>
      <c r="V1121" s="20"/>
      <c r="W1121" s="20"/>
      <c r="X1121" s="20"/>
    </row>
    <row r="1122" spans="2:24" ht="12.75" x14ac:dyDescent="0.25">
      <c r="B1122" s="20"/>
      <c r="C1122" s="20"/>
      <c r="V1122" s="20"/>
      <c r="W1122" s="20"/>
      <c r="X1122" s="20"/>
    </row>
    <row r="1123" spans="2:24" ht="12.75" x14ac:dyDescent="0.25">
      <c r="B1123" s="20"/>
      <c r="C1123" s="20"/>
      <c r="V1123" s="20"/>
      <c r="W1123" s="20"/>
      <c r="X1123" s="20"/>
    </row>
    <row r="1124" spans="2:24" ht="12.75" x14ac:dyDescent="0.25">
      <c r="B1124" s="20"/>
      <c r="C1124" s="20"/>
      <c r="V1124" s="20"/>
      <c r="W1124" s="20"/>
      <c r="X1124" s="20"/>
    </row>
    <row r="1125" spans="2:24" ht="12.75" x14ac:dyDescent="0.25">
      <c r="B1125" s="20"/>
      <c r="C1125" s="20"/>
      <c r="V1125" s="20"/>
      <c r="W1125" s="20"/>
      <c r="X1125" s="20"/>
    </row>
    <row r="1126" spans="2:24" ht="12.75" x14ac:dyDescent="0.25">
      <c r="B1126" s="20"/>
      <c r="C1126" s="20"/>
      <c r="V1126" s="20"/>
      <c r="W1126" s="20"/>
      <c r="X1126" s="20"/>
    </row>
    <row r="1127" spans="2:24" ht="12.75" x14ac:dyDescent="0.25">
      <c r="B1127" s="20"/>
      <c r="C1127" s="20"/>
      <c r="V1127" s="20"/>
      <c r="W1127" s="20"/>
      <c r="X1127" s="20"/>
    </row>
    <row r="1128" spans="2:24" ht="12.75" x14ac:dyDescent="0.25">
      <c r="B1128" s="20"/>
      <c r="C1128" s="20"/>
      <c r="V1128" s="20"/>
      <c r="W1128" s="20"/>
      <c r="X1128" s="20"/>
    </row>
    <row r="1129" spans="2:24" ht="12.75" x14ac:dyDescent="0.25">
      <c r="B1129" s="20"/>
      <c r="C1129" s="20"/>
      <c r="V1129" s="20"/>
      <c r="W1129" s="20"/>
      <c r="X1129" s="20"/>
    </row>
    <row r="1130" spans="2:24" ht="12.75" x14ac:dyDescent="0.25">
      <c r="B1130" s="20"/>
      <c r="C1130" s="20"/>
      <c r="V1130" s="20"/>
      <c r="W1130" s="20"/>
      <c r="X1130" s="20"/>
    </row>
    <row r="1131" spans="2:24" ht="12.75" x14ac:dyDescent="0.25">
      <c r="B1131" s="20"/>
      <c r="C1131" s="20"/>
      <c r="V1131" s="20"/>
      <c r="W1131" s="20"/>
      <c r="X1131" s="20"/>
    </row>
    <row r="1132" spans="2:24" ht="12.75" x14ac:dyDescent="0.25">
      <c r="B1132" s="20"/>
      <c r="C1132" s="20"/>
      <c r="V1132" s="20"/>
      <c r="W1132" s="20"/>
      <c r="X1132" s="20"/>
    </row>
    <row r="1133" spans="2:24" ht="12.75" x14ac:dyDescent="0.25">
      <c r="B1133" s="20"/>
      <c r="C1133" s="20"/>
      <c r="V1133" s="20"/>
      <c r="W1133" s="20"/>
      <c r="X1133" s="20"/>
    </row>
    <row r="1134" spans="2:24" ht="12.75" x14ac:dyDescent="0.25">
      <c r="B1134" s="20"/>
      <c r="C1134" s="20"/>
      <c r="V1134" s="20"/>
      <c r="W1134" s="20"/>
      <c r="X1134" s="20"/>
    </row>
    <row r="1135" spans="2:24" ht="12.75" x14ac:dyDescent="0.25">
      <c r="B1135" s="20"/>
      <c r="C1135" s="20"/>
      <c r="V1135" s="20"/>
      <c r="W1135" s="20"/>
      <c r="X1135" s="20"/>
    </row>
    <row r="1136" spans="2:24" ht="12.75" x14ac:dyDescent="0.25">
      <c r="B1136" s="20"/>
      <c r="C1136" s="20"/>
      <c r="V1136" s="20"/>
      <c r="W1136" s="20"/>
      <c r="X1136" s="20"/>
    </row>
    <row r="1137" spans="2:24" ht="12.75" x14ac:dyDescent="0.25">
      <c r="B1137" s="20"/>
      <c r="C1137" s="20"/>
      <c r="V1137" s="20"/>
      <c r="W1137" s="20"/>
      <c r="X1137" s="20"/>
    </row>
    <row r="1138" spans="2:24" ht="12.75" x14ac:dyDescent="0.25">
      <c r="B1138" s="20"/>
      <c r="C1138" s="20"/>
      <c r="V1138" s="20"/>
      <c r="W1138" s="20"/>
      <c r="X1138" s="20"/>
    </row>
    <row r="1139" spans="2:24" ht="12.75" x14ac:dyDescent="0.25">
      <c r="B1139" s="20"/>
      <c r="C1139" s="20"/>
      <c r="V1139" s="20"/>
      <c r="W1139" s="20"/>
      <c r="X1139" s="20"/>
    </row>
    <row r="1140" spans="2:24" ht="12.75" x14ac:dyDescent="0.25">
      <c r="B1140" s="20"/>
      <c r="C1140" s="20"/>
      <c r="V1140" s="20"/>
      <c r="W1140" s="20"/>
      <c r="X1140" s="20"/>
    </row>
    <row r="1141" spans="2:24" ht="12.75" x14ac:dyDescent="0.25">
      <c r="B1141" s="20"/>
      <c r="C1141" s="20"/>
      <c r="V1141" s="20"/>
      <c r="W1141" s="20"/>
      <c r="X1141" s="20"/>
    </row>
    <row r="1142" spans="2:24" ht="12.75" x14ac:dyDescent="0.25">
      <c r="B1142" s="20"/>
      <c r="C1142" s="20"/>
      <c r="V1142" s="20"/>
      <c r="W1142" s="20"/>
      <c r="X1142" s="20"/>
    </row>
    <row r="1143" spans="2:24" ht="12.75" x14ac:dyDescent="0.25">
      <c r="B1143" s="20"/>
      <c r="C1143" s="20"/>
      <c r="V1143" s="20"/>
      <c r="W1143" s="20"/>
      <c r="X1143" s="20"/>
    </row>
    <row r="1144" spans="2:24" ht="12.75" x14ac:dyDescent="0.25">
      <c r="B1144" s="20"/>
      <c r="C1144" s="20"/>
      <c r="V1144" s="20"/>
      <c r="W1144" s="20"/>
      <c r="X1144" s="20"/>
    </row>
    <row r="1145" spans="2:24" ht="12.75" x14ac:dyDescent="0.25">
      <c r="B1145" s="20"/>
      <c r="C1145" s="20"/>
      <c r="V1145" s="20"/>
      <c r="W1145" s="20"/>
      <c r="X1145" s="20"/>
    </row>
    <row r="1146" spans="2:24" ht="12.75" x14ac:dyDescent="0.25">
      <c r="B1146" s="20"/>
      <c r="C1146" s="20"/>
      <c r="V1146" s="20"/>
      <c r="W1146" s="20"/>
      <c r="X1146" s="20"/>
    </row>
    <row r="1147" spans="2:24" ht="12.75" x14ac:dyDescent="0.25">
      <c r="B1147" s="20"/>
      <c r="C1147" s="20"/>
      <c r="V1147" s="20"/>
      <c r="W1147" s="20"/>
      <c r="X1147" s="20"/>
    </row>
    <row r="1148" spans="2:24" ht="12.75" x14ac:dyDescent="0.25">
      <c r="B1148" s="20"/>
      <c r="C1148" s="20"/>
      <c r="V1148" s="20"/>
      <c r="W1148" s="20"/>
      <c r="X1148" s="20"/>
    </row>
    <row r="1149" spans="2:24" ht="12.75" x14ac:dyDescent="0.25">
      <c r="B1149" s="20"/>
      <c r="C1149" s="20"/>
      <c r="V1149" s="20"/>
      <c r="W1149" s="20"/>
      <c r="X1149" s="20"/>
    </row>
    <row r="1150" spans="2:24" ht="12.75" x14ac:dyDescent="0.25">
      <c r="B1150" s="20"/>
      <c r="C1150" s="20"/>
      <c r="V1150" s="20"/>
      <c r="W1150" s="20"/>
      <c r="X1150" s="20"/>
    </row>
    <row r="1151" spans="2:24" ht="12.75" x14ac:dyDescent="0.25">
      <c r="B1151" s="20"/>
      <c r="C1151" s="20"/>
      <c r="V1151" s="20"/>
      <c r="W1151" s="20"/>
      <c r="X1151" s="20"/>
    </row>
    <row r="1152" spans="2:24" ht="12.75" x14ac:dyDescent="0.25">
      <c r="B1152" s="20"/>
      <c r="C1152" s="20"/>
      <c r="V1152" s="20"/>
      <c r="W1152" s="20"/>
      <c r="X1152" s="20"/>
    </row>
    <row r="1153" spans="2:24" ht="12.75" x14ac:dyDescent="0.25">
      <c r="B1153" s="20"/>
      <c r="C1153" s="20"/>
      <c r="V1153" s="20"/>
      <c r="W1153" s="20"/>
      <c r="X1153" s="20"/>
    </row>
    <row r="1154" spans="2:24" ht="12.75" x14ac:dyDescent="0.25">
      <c r="B1154" s="20"/>
      <c r="C1154" s="20"/>
      <c r="V1154" s="20"/>
      <c r="W1154" s="20"/>
      <c r="X1154" s="20"/>
    </row>
    <row r="1155" spans="2:24" ht="12.75" x14ac:dyDescent="0.25">
      <c r="B1155" s="20"/>
      <c r="C1155" s="20"/>
      <c r="V1155" s="20"/>
      <c r="W1155" s="20"/>
      <c r="X1155" s="20"/>
    </row>
    <row r="1156" spans="2:24" ht="12.75" x14ac:dyDescent="0.25">
      <c r="B1156" s="20"/>
      <c r="C1156" s="20"/>
      <c r="V1156" s="20"/>
      <c r="W1156" s="20"/>
      <c r="X1156" s="20"/>
    </row>
    <row r="1157" spans="2:24" ht="12.75" x14ac:dyDescent="0.25">
      <c r="B1157" s="20"/>
      <c r="C1157" s="20"/>
      <c r="V1157" s="20"/>
      <c r="W1157" s="20"/>
      <c r="X1157" s="20"/>
    </row>
    <row r="1158" spans="2:24" ht="12.75" x14ac:dyDescent="0.25">
      <c r="B1158" s="20"/>
      <c r="C1158" s="20"/>
      <c r="V1158" s="20"/>
      <c r="W1158" s="20"/>
      <c r="X1158" s="20"/>
    </row>
    <row r="1159" spans="2:24" ht="12.75" x14ac:dyDescent="0.25">
      <c r="B1159" s="20"/>
      <c r="C1159" s="20"/>
      <c r="V1159" s="20"/>
      <c r="W1159" s="20"/>
      <c r="X1159" s="20"/>
    </row>
    <row r="1160" spans="2:24" ht="12.75" x14ac:dyDescent="0.25">
      <c r="B1160" s="20"/>
      <c r="C1160" s="20"/>
      <c r="V1160" s="20"/>
      <c r="W1160" s="20"/>
      <c r="X1160" s="20"/>
    </row>
    <row r="1161" spans="2:24" ht="12.75" x14ac:dyDescent="0.25">
      <c r="B1161" s="20"/>
      <c r="C1161" s="20"/>
      <c r="V1161" s="20"/>
      <c r="W1161" s="20"/>
      <c r="X1161" s="20"/>
    </row>
    <row r="1162" spans="2:24" ht="12.75" x14ac:dyDescent="0.25">
      <c r="B1162" s="20"/>
      <c r="C1162" s="20"/>
      <c r="V1162" s="20"/>
      <c r="W1162" s="20"/>
      <c r="X1162" s="20"/>
    </row>
    <row r="1163" spans="2:24" ht="12.75" x14ac:dyDescent="0.25">
      <c r="B1163" s="20"/>
      <c r="C1163" s="20"/>
      <c r="V1163" s="20"/>
      <c r="W1163" s="20"/>
      <c r="X1163" s="20"/>
    </row>
    <row r="1164" spans="2:24" ht="12.75" x14ac:dyDescent="0.25">
      <c r="B1164" s="20"/>
      <c r="C1164" s="20"/>
      <c r="V1164" s="20"/>
      <c r="W1164" s="20"/>
      <c r="X1164" s="20"/>
    </row>
    <row r="1165" spans="2:24" ht="12.75" x14ac:dyDescent="0.25">
      <c r="B1165" s="20"/>
      <c r="C1165" s="20"/>
      <c r="V1165" s="20"/>
      <c r="W1165" s="20"/>
      <c r="X1165" s="20"/>
    </row>
    <row r="1166" spans="2:24" ht="12.75" x14ac:dyDescent="0.25">
      <c r="B1166" s="20"/>
      <c r="C1166" s="20"/>
      <c r="V1166" s="20"/>
      <c r="W1166" s="20"/>
      <c r="X1166" s="20"/>
    </row>
    <row r="1167" spans="2:24" ht="12.75" x14ac:dyDescent="0.25">
      <c r="B1167" s="20"/>
      <c r="C1167" s="20"/>
      <c r="V1167" s="20"/>
      <c r="W1167" s="20"/>
      <c r="X1167" s="20"/>
    </row>
    <row r="1168" spans="2:24" ht="12.75" x14ac:dyDescent="0.25">
      <c r="B1168" s="20"/>
      <c r="C1168" s="20"/>
      <c r="V1168" s="20"/>
      <c r="W1168" s="20"/>
      <c r="X1168" s="20"/>
    </row>
    <row r="1169" spans="2:24" ht="12.75" x14ac:dyDescent="0.25">
      <c r="B1169" s="20"/>
      <c r="C1169" s="20"/>
      <c r="V1169" s="20"/>
      <c r="W1169" s="20"/>
      <c r="X1169" s="20"/>
    </row>
    <row r="1170" spans="2:24" ht="12.75" x14ac:dyDescent="0.25">
      <c r="B1170" s="20"/>
      <c r="C1170" s="20"/>
      <c r="V1170" s="20"/>
      <c r="W1170" s="20"/>
      <c r="X1170" s="20"/>
    </row>
    <row r="1171" spans="2:24" ht="12.75" x14ac:dyDescent="0.25">
      <c r="B1171" s="20"/>
      <c r="C1171" s="20"/>
      <c r="V1171" s="20"/>
      <c r="W1171" s="20"/>
      <c r="X1171" s="20"/>
    </row>
    <row r="1172" spans="2:24" ht="12.75" x14ac:dyDescent="0.25">
      <c r="B1172" s="20"/>
      <c r="C1172" s="20"/>
      <c r="V1172" s="20"/>
      <c r="W1172" s="20"/>
      <c r="X1172" s="20"/>
    </row>
    <row r="1173" spans="2:24" ht="12.75" x14ac:dyDescent="0.25">
      <c r="B1173" s="20"/>
      <c r="C1173" s="20"/>
      <c r="V1173" s="20"/>
      <c r="W1173" s="20"/>
      <c r="X1173" s="20"/>
    </row>
    <row r="1174" spans="2:24" ht="12.75" x14ac:dyDescent="0.25">
      <c r="B1174" s="20"/>
      <c r="C1174" s="20"/>
      <c r="V1174" s="20"/>
      <c r="W1174" s="20"/>
      <c r="X1174" s="20"/>
    </row>
    <row r="1175" spans="2:24" ht="12.75" x14ac:dyDescent="0.25">
      <c r="B1175" s="20"/>
      <c r="C1175" s="20"/>
      <c r="V1175" s="20"/>
      <c r="W1175" s="20"/>
      <c r="X1175" s="20"/>
    </row>
    <row r="1176" spans="2:24" ht="12.75" x14ac:dyDescent="0.25">
      <c r="B1176" s="20"/>
      <c r="C1176" s="20"/>
      <c r="V1176" s="20"/>
      <c r="W1176" s="20"/>
      <c r="X1176" s="20"/>
    </row>
    <row r="1177" spans="2:24" ht="12.75" x14ac:dyDescent="0.25">
      <c r="B1177" s="20"/>
      <c r="C1177" s="20"/>
      <c r="V1177" s="20"/>
      <c r="W1177" s="20"/>
      <c r="X1177" s="20"/>
    </row>
    <row r="1178" spans="2:24" ht="12.75" x14ac:dyDescent="0.25">
      <c r="B1178" s="20"/>
      <c r="C1178" s="20"/>
      <c r="V1178" s="20"/>
      <c r="W1178" s="20"/>
      <c r="X1178" s="20"/>
    </row>
    <row r="1179" spans="2:24" ht="12.75" x14ac:dyDescent="0.25">
      <c r="B1179" s="20"/>
      <c r="C1179" s="20"/>
      <c r="V1179" s="20"/>
      <c r="W1179" s="20"/>
      <c r="X1179" s="20"/>
    </row>
    <row r="1180" spans="2:24" ht="12.75" x14ac:dyDescent="0.25">
      <c r="B1180" s="20"/>
      <c r="C1180" s="20"/>
      <c r="V1180" s="20"/>
      <c r="W1180" s="20"/>
      <c r="X1180" s="20"/>
    </row>
    <row r="1181" spans="2:24" ht="12.75" x14ac:dyDescent="0.25">
      <c r="B1181" s="20"/>
      <c r="C1181" s="20"/>
      <c r="V1181" s="20"/>
      <c r="W1181" s="20"/>
      <c r="X1181" s="20"/>
    </row>
    <row r="1182" spans="2:24" ht="12.75" x14ac:dyDescent="0.25">
      <c r="B1182" s="20"/>
      <c r="C1182" s="20"/>
      <c r="V1182" s="20"/>
      <c r="W1182" s="20"/>
      <c r="X1182" s="20"/>
    </row>
    <row r="1183" spans="2:24" ht="12.75" x14ac:dyDescent="0.25">
      <c r="B1183" s="20"/>
      <c r="C1183" s="20"/>
      <c r="V1183" s="20"/>
      <c r="W1183" s="20"/>
      <c r="X1183" s="20"/>
    </row>
    <row r="1184" spans="2:24" ht="12.75" x14ac:dyDescent="0.25">
      <c r="B1184" s="20"/>
      <c r="C1184" s="20"/>
      <c r="V1184" s="20"/>
      <c r="W1184" s="20"/>
      <c r="X1184" s="20"/>
    </row>
    <row r="1185" spans="2:24" ht="12.75" x14ac:dyDescent="0.25">
      <c r="B1185" s="20"/>
      <c r="C1185" s="20"/>
      <c r="V1185" s="20"/>
      <c r="W1185" s="20"/>
      <c r="X1185" s="20"/>
    </row>
    <row r="1186" spans="2:24" ht="12.75" x14ac:dyDescent="0.25">
      <c r="B1186" s="20"/>
      <c r="C1186" s="20"/>
      <c r="V1186" s="20"/>
      <c r="W1186" s="20"/>
      <c r="X1186" s="20"/>
    </row>
    <row r="1187" spans="2:24" ht="12.75" x14ac:dyDescent="0.25">
      <c r="B1187" s="20"/>
      <c r="C1187" s="20"/>
      <c r="V1187" s="20"/>
      <c r="W1187" s="20"/>
      <c r="X1187" s="20"/>
    </row>
    <row r="1188" spans="2:24" ht="12.75" x14ac:dyDescent="0.25">
      <c r="B1188" s="20"/>
      <c r="C1188" s="20"/>
      <c r="V1188" s="20"/>
      <c r="W1188" s="20"/>
      <c r="X1188" s="20"/>
    </row>
    <row r="1189" spans="2:24" ht="12.75" x14ac:dyDescent="0.25">
      <c r="B1189" s="20"/>
      <c r="C1189" s="20"/>
      <c r="V1189" s="20"/>
      <c r="W1189" s="20"/>
      <c r="X1189" s="20"/>
    </row>
    <row r="1190" spans="2:24" ht="12.75" x14ac:dyDescent="0.25">
      <c r="B1190" s="20"/>
      <c r="C1190" s="20"/>
      <c r="V1190" s="20"/>
      <c r="W1190" s="20"/>
      <c r="X1190" s="20"/>
    </row>
    <row r="1191" spans="2:24" ht="12.75" x14ac:dyDescent="0.25">
      <c r="B1191" s="20"/>
      <c r="C1191" s="20"/>
      <c r="V1191" s="20"/>
      <c r="W1191" s="20"/>
      <c r="X1191" s="20"/>
    </row>
    <row r="1192" spans="2:24" ht="12.75" x14ac:dyDescent="0.25">
      <c r="B1192" s="20"/>
      <c r="C1192" s="20"/>
      <c r="V1192" s="20"/>
      <c r="W1192" s="20"/>
      <c r="X1192" s="20"/>
    </row>
    <row r="1193" spans="2:24" ht="12.75" x14ac:dyDescent="0.25">
      <c r="B1193" s="20"/>
      <c r="C1193" s="20"/>
      <c r="V1193" s="20"/>
      <c r="W1193" s="20"/>
      <c r="X1193" s="20"/>
    </row>
    <row r="1194" spans="2:24" ht="12.75" x14ac:dyDescent="0.25">
      <c r="B1194" s="20"/>
      <c r="C1194" s="20"/>
      <c r="V1194" s="20"/>
      <c r="W1194" s="20"/>
      <c r="X1194" s="20"/>
    </row>
    <row r="1195" spans="2:24" ht="12.75" x14ac:dyDescent="0.25">
      <c r="B1195" s="20"/>
      <c r="C1195" s="20"/>
      <c r="V1195" s="20"/>
      <c r="W1195" s="20"/>
      <c r="X1195" s="20"/>
    </row>
    <row r="1196" spans="2:24" ht="12.75" x14ac:dyDescent="0.25">
      <c r="B1196" s="20"/>
      <c r="C1196" s="20"/>
      <c r="V1196" s="20"/>
      <c r="W1196" s="20"/>
      <c r="X1196" s="20"/>
    </row>
    <row r="1197" spans="2:24" ht="12.75" x14ac:dyDescent="0.25">
      <c r="B1197" s="20"/>
      <c r="C1197" s="20"/>
      <c r="V1197" s="20"/>
      <c r="W1197" s="20"/>
      <c r="X1197" s="20"/>
    </row>
    <row r="1198" spans="2:24" ht="12.75" x14ac:dyDescent="0.25">
      <c r="B1198" s="20"/>
      <c r="C1198" s="20"/>
      <c r="V1198" s="20"/>
      <c r="W1198" s="20"/>
      <c r="X1198" s="20"/>
    </row>
    <row r="1199" spans="2:24" ht="12.75" x14ac:dyDescent="0.25">
      <c r="B1199" s="20"/>
      <c r="C1199" s="20"/>
      <c r="V1199" s="20"/>
      <c r="W1199" s="20"/>
      <c r="X1199" s="20"/>
    </row>
    <row r="1200" spans="2:24" ht="12.75" x14ac:dyDescent="0.25">
      <c r="B1200" s="20"/>
      <c r="C1200" s="20"/>
      <c r="V1200" s="20"/>
      <c r="W1200" s="20"/>
      <c r="X1200" s="20"/>
    </row>
    <row r="1201" spans="2:24" ht="12.75" x14ac:dyDescent="0.25">
      <c r="B1201" s="20"/>
      <c r="C1201" s="20"/>
      <c r="V1201" s="20"/>
      <c r="W1201" s="20"/>
      <c r="X1201" s="20"/>
    </row>
    <row r="1202" spans="2:24" ht="12.75" x14ac:dyDescent="0.25">
      <c r="B1202" s="20"/>
      <c r="C1202" s="20"/>
      <c r="V1202" s="20"/>
      <c r="W1202" s="20"/>
      <c r="X1202" s="20"/>
    </row>
    <row r="1203" spans="2:24" ht="12.75" x14ac:dyDescent="0.25">
      <c r="B1203" s="20"/>
      <c r="C1203" s="20"/>
      <c r="V1203" s="20"/>
      <c r="W1203" s="20"/>
      <c r="X1203" s="20"/>
    </row>
    <row r="1204" spans="2:24" ht="12.75" x14ac:dyDescent="0.25">
      <c r="B1204" s="20"/>
      <c r="C1204" s="20"/>
      <c r="V1204" s="20"/>
      <c r="W1204" s="20"/>
      <c r="X1204" s="20"/>
    </row>
    <row r="1205" spans="2:24" ht="12.75" x14ac:dyDescent="0.25">
      <c r="B1205" s="20"/>
      <c r="C1205" s="20"/>
      <c r="V1205" s="20"/>
      <c r="W1205" s="20"/>
      <c r="X1205" s="20"/>
    </row>
    <row r="1206" spans="2:24" ht="12.75" x14ac:dyDescent="0.25">
      <c r="B1206" s="20"/>
      <c r="C1206" s="20"/>
      <c r="V1206" s="20"/>
      <c r="W1206" s="20"/>
      <c r="X1206" s="20"/>
    </row>
    <row r="1207" spans="2:24" ht="12.75" x14ac:dyDescent="0.25">
      <c r="B1207" s="20"/>
      <c r="C1207" s="20"/>
      <c r="V1207" s="20"/>
      <c r="W1207" s="20"/>
      <c r="X1207" s="20"/>
    </row>
    <row r="1208" spans="2:24" ht="12.75" x14ac:dyDescent="0.25">
      <c r="B1208" s="20"/>
      <c r="C1208" s="20"/>
      <c r="V1208" s="20"/>
      <c r="W1208" s="20"/>
      <c r="X1208" s="20"/>
    </row>
    <row r="1209" spans="2:24" ht="12.75" x14ac:dyDescent="0.25">
      <c r="B1209" s="20"/>
      <c r="C1209" s="20"/>
      <c r="V1209" s="20"/>
      <c r="W1209" s="20"/>
      <c r="X1209" s="20"/>
    </row>
    <row r="1210" spans="2:24" ht="12.75" x14ac:dyDescent="0.25">
      <c r="B1210" s="20"/>
      <c r="C1210" s="20"/>
      <c r="V1210" s="20"/>
      <c r="W1210" s="20"/>
      <c r="X1210" s="20"/>
    </row>
    <row r="1211" spans="2:24" ht="12.75" x14ac:dyDescent="0.25">
      <c r="B1211" s="20"/>
      <c r="C1211" s="20"/>
      <c r="V1211" s="20"/>
      <c r="W1211" s="20"/>
      <c r="X1211" s="20"/>
    </row>
    <row r="1212" spans="2:24" ht="12.75" x14ac:dyDescent="0.25">
      <c r="B1212" s="20"/>
      <c r="C1212" s="20"/>
      <c r="V1212" s="20"/>
      <c r="W1212" s="20"/>
      <c r="X1212" s="20"/>
    </row>
    <row r="1213" spans="2:24" ht="12.75" x14ac:dyDescent="0.25">
      <c r="B1213" s="20"/>
      <c r="C1213" s="20"/>
      <c r="V1213" s="20"/>
      <c r="W1213" s="20"/>
      <c r="X1213" s="20"/>
    </row>
    <row r="1214" spans="2:24" ht="12.75" x14ac:dyDescent="0.25">
      <c r="B1214" s="20"/>
      <c r="C1214" s="20"/>
      <c r="V1214" s="20"/>
      <c r="W1214" s="20"/>
      <c r="X1214" s="20"/>
    </row>
    <row r="1215" spans="2:24" ht="12.75" x14ac:dyDescent="0.25">
      <c r="B1215" s="20"/>
      <c r="C1215" s="20"/>
      <c r="V1215" s="20"/>
      <c r="W1215" s="20"/>
      <c r="X1215" s="20"/>
    </row>
    <row r="1216" spans="2:24" ht="12.75" x14ac:dyDescent="0.25">
      <c r="B1216" s="20"/>
      <c r="C1216" s="20"/>
      <c r="V1216" s="20"/>
      <c r="W1216" s="20"/>
      <c r="X1216" s="20"/>
    </row>
    <row r="1217" spans="2:24" ht="12.75" x14ac:dyDescent="0.25">
      <c r="B1217" s="20"/>
      <c r="C1217" s="20"/>
      <c r="V1217" s="20"/>
      <c r="W1217" s="20"/>
      <c r="X1217" s="20"/>
    </row>
    <row r="1218" spans="2:24" ht="12.75" x14ac:dyDescent="0.25">
      <c r="B1218" s="20"/>
      <c r="C1218" s="20"/>
      <c r="V1218" s="20"/>
      <c r="W1218" s="20"/>
      <c r="X1218" s="20"/>
    </row>
    <row r="1219" spans="2:24" ht="12.75" x14ac:dyDescent="0.25">
      <c r="B1219" s="20"/>
      <c r="C1219" s="20"/>
      <c r="V1219" s="20"/>
      <c r="W1219" s="20"/>
      <c r="X1219" s="20"/>
    </row>
    <row r="1220" spans="2:24" ht="12.75" x14ac:dyDescent="0.25">
      <c r="B1220" s="20"/>
      <c r="C1220" s="20"/>
      <c r="V1220" s="20"/>
      <c r="W1220" s="20"/>
      <c r="X1220" s="20"/>
    </row>
    <row r="1221" spans="2:24" ht="12.75" x14ac:dyDescent="0.25">
      <c r="B1221" s="20"/>
      <c r="C1221" s="20"/>
      <c r="V1221" s="20"/>
      <c r="W1221" s="20"/>
      <c r="X1221" s="20"/>
    </row>
    <row r="1222" spans="2:24" ht="12.75" x14ac:dyDescent="0.25">
      <c r="B1222" s="20"/>
      <c r="C1222" s="20"/>
      <c r="V1222" s="20"/>
      <c r="W1222" s="20"/>
      <c r="X1222" s="20"/>
    </row>
    <row r="1223" spans="2:24" ht="12.75" x14ac:dyDescent="0.25">
      <c r="B1223" s="20"/>
      <c r="C1223" s="20"/>
      <c r="V1223" s="20"/>
      <c r="W1223" s="20"/>
      <c r="X1223" s="20"/>
    </row>
    <row r="1224" spans="2:24" ht="12.75" x14ac:dyDescent="0.25">
      <c r="B1224" s="20"/>
      <c r="C1224" s="20"/>
      <c r="V1224" s="20"/>
      <c r="W1224" s="20"/>
      <c r="X1224" s="20"/>
    </row>
    <row r="1225" spans="2:24" ht="12.75" x14ac:dyDescent="0.25">
      <c r="B1225" s="20"/>
      <c r="C1225" s="20"/>
      <c r="V1225" s="20"/>
      <c r="W1225" s="20"/>
      <c r="X1225" s="20"/>
    </row>
    <row r="1226" spans="2:24" ht="12.75" x14ac:dyDescent="0.25">
      <c r="B1226" s="20"/>
      <c r="C1226" s="20"/>
      <c r="V1226" s="20"/>
      <c r="W1226" s="20"/>
      <c r="X1226" s="20"/>
    </row>
    <row r="1227" spans="2:24" ht="12.75" x14ac:dyDescent="0.25">
      <c r="B1227" s="20"/>
      <c r="C1227" s="20"/>
      <c r="V1227" s="20"/>
      <c r="W1227" s="20"/>
      <c r="X1227" s="20"/>
    </row>
    <row r="1228" spans="2:24" ht="12.75" x14ac:dyDescent="0.25">
      <c r="B1228" s="20"/>
      <c r="C1228" s="20"/>
      <c r="V1228" s="20"/>
      <c r="W1228" s="20"/>
      <c r="X1228" s="20"/>
    </row>
    <row r="1229" spans="2:24" ht="12.75" x14ac:dyDescent="0.25">
      <c r="B1229" s="20"/>
      <c r="C1229" s="20"/>
      <c r="V1229" s="20"/>
      <c r="W1229" s="20"/>
      <c r="X1229" s="20"/>
    </row>
    <row r="1230" spans="2:24" ht="12.75" x14ac:dyDescent="0.25">
      <c r="B1230" s="20"/>
      <c r="C1230" s="20"/>
      <c r="V1230" s="20"/>
      <c r="W1230" s="20"/>
      <c r="X1230" s="20"/>
    </row>
    <row r="1231" spans="2:24" ht="12.75" x14ac:dyDescent="0.25">
      <c r="B1231" s="20"/>
      <c r="C1231" s="20"/>
      <c r="V1231" s="20"/>
      <c r="W1231" s="20"/>
      <c r="X1231" s="20"/>
    </row>
    <row r="1232" spans="2:24" ht="12.75" x14ac:dyDescent="0.25">
      <c r="B1232" s="20"/>
      <c r="C1232" s="20"/>
      <c r="V1232" s="20"/>
      <c r="W1232" s="20"/>
      <c r="X1232" s="20"/>
    </row>
    <row r="1233" spans="2:24" ht="12.75" x14ac:dyDescent="0.25">
      <c r="B1233" s="20"/>
      <c r="C1233" s="20"/>
      <c r="V1233" s="20"/>
      <c r="W1233" s="20"/>
      <c r="X1233" s="20"/>
    </row>
    <row r="1234" spans="2:24" ht="12.75" x14ac:dyDescent="0.25">
      <c r="B1234" s="20"/>
      <c r="C1234" s="20"/>
      <c r="V1234" s="20"/>
      <c r="W1234" s="20"/>
      <c r="X1234" s="20"/>
    </row>
    <row r="1235" spans="2:24" ht="12.75" x14ac:dyDescent="0.25">
      <c r="B1235" s="20"/>
      <c r="C1235" s="20"/>
      <c r="V1235" s="20"/>
      <c r="W1235" s="20"/>
      <c r="X1235" s="20"/>
    </row>
    <row r="1236" spans="2:24" ht="12.75" x14ac:dyDescent="0.25">
      <c r="B1236" s="20"/>
      <c r="C1236" s="20"/>
      <c r="V1236" s="20"/>
      <c r="W1236" s="20"/>
      <c r="X1236" s="20"/>
    </row>
    <row r="1237" spans="2:24" ht="12.75" x14ac:dyDescent="0.25">
      <c r="B1237" s="20"/>
      <c r="C1237" s="20"/>
      <c r="V1237" s="20"/>
      <c r="W1237" s="20"/>
      <c r="X1237" s="20"/>
    </row>
    <row r="1238" spans="2:24" ht="12.75" x14ac:dyDescent="0.25">
      <c r="B1238" s="20"/>
      <c r="C1238" s="20"/>
      <c r="V1238" s="20"/>
      <c r="W1238" s="20"/>
      <c r="X1238" s="20"/>
    </row>
    <row r="1239" spans="2:24" ht="12.75" x14ac:dyDescent="0.25">
      <c r="B1239" s="20"/>
      <c r="C1239" s="20"/>
      <c r="V1239" s="20"/>
      <c r="W1239" s="20"/>
      <c r="X1239" s="20"/>
    </row>
    <row r="1240" spans="2:24" ht="12.75" x14ac:dyDescent="0.25">
      <c r="B1240" s="20"/>
      <c r="C1240" s="20"/>
      <c r="V1240" s="20"/>
      <c r="W1240" s="20"/>
      <c r="X1240" s="20"/>
    </row>
    <row r="1241" spans="2:24" ht="12.75" x14ac:dyDescent="0.25">
      <c r="B1241" s="20"/>
      <c r="C1241" s="20"/>
      <c r="V1241" s="20"/>
      <c r="W1241" s="20"/>
      <c r="X1241" s="20"/>
    </row>
    <row r="1242" spans="2:24" ht="12.75" x14ac:dyDescent="0.25">
      <c r="B1242" s="20"/>
      <c r="C1242" s="20"/>
      <c r="V1242" s="20"/>
      <c r="W1242" s="20"/>
      <c r="X1242" s="20"/>
    </row>
    <row r="1243" spans="2:24" ht="12.75" x14ac:dyDescent="0.25">
      <c r="B1243" s="20"/>
      <c r="C1243" s="20"/>
      <c r="V1243" s="20"/>
      <c r="W1243" s="20"/>
      <c r="X1243" s="20"/>
    </row>
    <row r="1244" spans="2:24" ht="12.75" x14ac:dyDescent="0.25">
      <c r="B1244" s="20"/>
      <c r="C1244" s="20"/>
      <c r="V1244" s="20"/>
      <c r="W1244" s="20"/>
      <c r="X1244" s="20"/>
    </row>
    <row r="1245" spans="2:24" ht="12.75" x14ac:dyDescent="0.25">
      <c r="B1245" s="20"/>
      <c r="C1245" s="20"/>
      <c r="V1245" s="20"/>
      <c r="W1245" s="20"/>
      <c r="X1245" s="20"/>
    </row>
    <row r="1246" spans="2:24" ht="12.75" x14ac:dyDescent="0.25">
      <c r="B1246" s="20"/>
      <c r="C1246" s="20"/>
      <c r="V1246" s="20"/>
      <c r="W1246" s="20"/>
      <c r="X1246" s="20"/>
    </row>
    <row r="1247" spans="2:24" ht="12.75" x14ac:dyDescent="0.25">
      <c r="B1247" s="20"/>
      <c r="C1247" s="20"/>
      <c r="V1247" s="20"/>
      <c r="W1247" s="20"/>
      <c r="X1247" s="20"/>
    </row>
    <row r="1248" spans="2:24" ht="12.75" x14ac:dyDescent="0.25">
      <c r="B1248" s="20"/>
      <c r="C1248" s="20"/>
      <c r="V1248" s="20"/>
      <c r="W1248" s="20"/>
      <c r="X1248" s="20"/>
    </row>
    <row r="1249" spans="2:24" ht="12.75" x14ac:dyDescent="0.25">
      <c r="B1249" s="20"/>
      <c r="C1249" s="20"/>
      <c r="V1249" s="20"/>
      <c r="W1249" s="20"/>
      <c r="X1249" s="20"/>
    </row>
    <row r="1250" spans="2:24" ht="12.75" x14ac:dyDescent="0.25">
      <c r="B1250" s="20"/>
      <c r="C1250" s="20"/>
      <c r="V1250" s="20"/>
      <c r="W1250" s="20"/>
      <c r="X1250" s="20"/>
    </row>
    <row r="1251" spans="2:24" ht="12.75" x14ac:dyDescent="0.25">
      <c r="B1251" s="20"/>
      <c r="C1251" s="20"/>
      <c r="V1251" s="20"/>
      <c r="W1251" s="20"/>
      <c r="X1251" s="20"/>
    </row>
    <row r="1252" spans="2:24" ht="12.75" x14ac:dyDescent="0.25">
      <c r="B1252" s="20"/>
      <c r="C1252" s="20"/>
      <c r="V1252" s="20"/>
      <c r="W1252" s="20"/>
      <c r="X1252" s="20"/>
    </row>
    <row r="1253" spans="2:24" ht="12.75" x14ac:dyDescent="0.25">
      <c r="B1253" s="20"/>
      <c r="C1253" s="20"/>
      <c r="V1253" s="20"/>
      <c r="W1253" s="20"/>
      <c r="X1253" s="20"/>
    </row>
    <row r="1254" spans="2:24" ht="12.75" x14ac:dyDescent="0.25">
      <c r="B1254" s="20"/>
      <c r="C1254" s="20"/>
      <c r="V1254" s="20"/>
      <c r="W1254" s="20"/>
      <c r="X1254" s="20"/>
    </row>
    <row r="1255" spans="2:24" ht="12.75" x14ac:dyDescent="0.25">
      <c r="B1255" s="20"/>
      <c r="C1255" s="20"/>
      <c r="V1255" s="20"/>
      <c r="W1255" s="20"/>
      <c r="X1255" s="20"/>
    </row>
    <row r="1256" spans="2:24" ht="12.75" x14ac:dyDescent="0.25">
      <c r="B1256" s="20"/>
      <c r="C1256" s="20"/>
      <c r="V1256" s="20"/>
      <c r="W1256" s="20"/>
      <c r="X1256" s="20"/>
    </row>
    <row r="1257" spans="2:24" ht="12.75" x14ac:dyDescent="0.25">
      <c r="B1257" s="20"/>
      <c r="C1257" s="20"/>
      <c r="V1257" s="20"/>
      <c r="W1257" s="20"/>
      <c r="X1257" s="20"/>
    </row>
    <row r="1258" spans="2:24" ht="12.75" x14ac:dyDescent="0.25">
      <c r="B1258" s="20"/>
      <c r="C1258" s="20"/>
      <c r="V1258" s="20"/>
      <c r="W1258" s="20"/>
      <c r="X1258" s="20"/>
    </row>
    <row r="1259" spans="2:24" ht="12.75" x14ac:dyDescent="0.25">
      <c r="B1259" s="20"/>
      <c r="C1259" s="20"/>
      <c r="V1259" s="20"/>
      <c r="W1259" s="20"/>
      <c r="X1259" s="20"/>
    </row>
    <row r="1260" spans="2:24" ht="12.75" x14ac:dyDescent="0.25">
      <c r="B1260" s="20"/>
      <c r="C1260" s="20"/>
      <c r="V1260" s="20"/>
      <c r="W1260" s="20"/>
      <c r="X1260" s="20"/>
    </row>
    <row r="1261" spans="2:24" ht="12.75" x14ac:dyDescent="0.25">
      <c r="B1261" s="20"/>
      <c r="C1261" s="20"/>
      <c r="V1261" s="20"/>
      <c r="W1261" s="20"/>
      <c r="X1261" s="20"/>
    </row>
    <row r="1262" spans="2:24" ht="12.75" x14ac:dyDescent="0.25">
      <c r="B1262" s="20"/>
      <c r="C1262" s="20"/>
      <c r="V1262" s="20"/>
      <c r="W1262" s="20"/>
      <c r="X1262" s="20"/>
    </row>
    <row r="1263" spans="2:24" ht="12.75" x14ac:dyDescent="0.25">
      <c r="B1263" s="20"/>
      <c r="C1263" s="20"/>
      <c r="V1263" s="20"/>
      <c r="W1263" s="20"/>
      <c r="X1263" s="20"/>
    </row>
    <row r="1264" spans="2:24" ht="12.75" x14ac:dyDescent="0.25">
      <c r="B1264" s="20"/>
      <c r="C1264" s="20"/>
      <c r="V1264" s="20"/>
      <c r="W1264" s="20"/>
      <c r="X1264" s="20"/>
    </row>
    <row r="1265" spans="2:24" ht="12.75" x14ac:dyDescent="0.25">
      <c r="B1265" s="20"/>
      <c r="C1265" s="20"/>
      <c r="V1265" s="20"/>
      <c r="W1265" s="20"/>
      <c r="X1265" s="20"/>
    </row>
    <row r="1266" spans="2:24" ht="12.75" x14ac:dyDescent="0.25">
      <c r="B1266" s="20"/>
      <c r="C1266" s="20"/>
      <c r="V1266" s="20"/>
      <c r="W1266" s="20"/>
      <c r="X1266" s="20"/>
    </row>
    <row r="1267" spans="2:24" ht="12.75" x14ac:dyDescent="0.25">
      <c r="B1267" s="20"/>
      <c r="C1267" s="20"/>
      <c r="V1267" s="20"/>
      <c r="W1267" s="20"/>
      <c r="X1267" s="20"/>
    </row>
    <row r="1268" spans="2:24" ht="12.75" x14ac:dyDescent="0.25">
      <c r="B1268" s="20"/>
      <c r="C1268" s="20"/>
      <c r="V1268" s="20"/>
      <c r="W1268" s="20"/>
      <c r="X1268" s="20"/>
    </row>
    <row r="1269" spans="2:24" ht="12.75" x14ac:dyDescent="0.25">
      <c r="B1269" s="20"/>
      <c r="C1269" s="20"/>
      <c r="V1269" s="20"/>
      <c r="W1269" s="20"/>
      <c r="X1269" s="20"/>
    </row>
    <row r="1270" spans="2:24" ht="12.75" x14ac:dyDescent="0.25">
      <c r="B1270" s="20"/>
      <c r="C1270" s="20"/>
      <c r="V1270" s="20"/>
      <c r="W1270" s="20"/>
      <c r="X1270" s="20"/>
    </row>
    <row r="1271" spans="2:24" ht="12.75" x14ac:dyDescent="0.25">
      <c r="B1271" s="20"/>
      <c r="C1271" s="20"/>
      <c r="V1271" s="20"/>
      <c r="W1271" s="20"/>
      <c r="X1271" s="20"/>
    </row>
    <row r="1272" spans="2:24" ht="12.75" x14ac:dyDescent="0.25">
      <c r="B1272" s="20"/>
      <c r="C1272" s="20"/>
      <c r="V1272" s="20"/>
      <c r="W1272" s="20"/>
      <c r="X1272" s="20"/>
    </row>
    <row r="1273" spans="2:24" ht="12.75" x14ac:dyDescent="0.25">
      <c r="B1273" s="20"/>
      <c r="C1273" s="20"/>
      <c r="V1273" s="20"/>
      <c r="W1273" s="20"/>
      <c r="X1273" s="20"/>
    </row>
    <row r="1274" spans="2:24" ht="12.75" x14ac:dyDescent="0.25">
      <c r="B1274" s="20"/>
      <c r="C1274" s="20"/>
      <c r="V1274" s="20"/>
      <c r="W1274" s="20"/>
      <c r="X1274" s="20"/>
    </row>
    <row r="1275" spans="2:24" ht="12.75" x14ac:dyDescent="0.25">
      <c r="B1275" s="20"/>
      <c r="C1275" s="20"/>
      <c r="V1275" s="20"/>
      <c r="W1275" s="20"/>
      <c r="X1275" s="20"/>
    </row>
    <row r="1276" spans="2:24" ht="12.75" x14ac:dyDescent="0.25">
      <c r="B1276" s="20"/>
      <c r="C1276" s="20"/>
      <c r="V1276" s="20"/>
      <c r="W1276" s="20"/>
      <c r="X1276" s="20"/>
    </row>
    <row r="1277" spans="2:24" ht="12.75" x14ac:dyDescent="0.25">
      <c r="B1277" s="20"/>
      <c r="C1277" s="20"/>
      <c r="V1277" s="20"/>
      <c r="W1277" s="20"/>
      <c r="X1277" s="20"/>
    </row>
    <row r="1278" spans="2:24" ht="12.75" x14ac:dyDescent="0.25">
      <c r="B1278" s="20"/>
      <c r="C1278" s="20"/>
      <c r="V1278" s="20"/>
      <c r="W1278" s="20"/>
      <c r="X1278" s="20"/>
    </row>
    <row r="1279" spans="2:24" ht="12.75" x14ac:dyDescent="0.25">
      <c r="B1279" s="20"/>
      <c r="C1279" s="20"/>
      <c r="V1279" s="20"/>
      <c r="W1279" s="20"/>
      <c r="X1279" s="20"/>
    </row>
    <row r="1280" spans="2:24" ht="12.75" x14ac:dyDescent="0.25">
      <c r="B1280" s="20"/>
      <c r="C1280" s="20"/>
      <c r="V1280" s="20"/>
      <c r="W1280" s="20"/>
      <c r="X1280" s="20"/>
    </row>
    <row r="1281" spans="2:24" ht="12.75" x14ac:dyDescent="0.25">
      <c r="B1281" s="20"/>
      <c r="C1281" s="20"/>
      <c r="V1281" s="20"/>
      <c r="W1281" s="20"/>
      <c r="X1281" s="20"/>
    </row>
    <row r="1282" spans="2:24" ht="12.75" x14ac:dyDescent="0.25">
      <c r="B1282" s="20"/>
      <c r="C1282" s="20"/>
      <c r="V1282" s="20"/>
      <c r="W1282" s="20"/>
      <c r="X1282" s="20"/>
    </row>
    <row r="1283" spans="2:24" ht="12.75" x14ac:dyDescent="0.25">
      <c r="B1283" s="20"/>
      <c r="C1283" s="20"/>
      <c r="V1283" s="20"/>
      <c r="W1283" s="20"/>
      <c r="X1283" s="20"/>
    </row>
    <row r="1284" spans="2:24" ht="12.75" x14ac:dyDescent="0.25">
      <c r="B1284" s="20"/>
      <c r="C1284" s="20"/>
      <c r="V1284" s="20"/>
      <c r="W1284" s="20"/>
      <c r="X1284" s="20"/>
    </row>
    <row r="1285" spans="2:24" ht="12.75" x14ac:dyDescent="0.25">
      <c r="B1285" s="20"/>
      <c r="C1285" s="20"/>
      <c r="V1285" s="20"/>
      <c r="W1285" s="20"/>
      <c r="X1285" s="20"/>
    </row>
    <row r="1286" spans="2:24" ht="12.75" x14ac:dyDescent="0.25">
      <c r="B1286" s="20"/>
      <c r="C1286" s="20"/>
      <c r="V1286" s="20"/>
      <c r="W1286" s="20"/>
      <c r="X1286" s="20"/>
    </row>
    <row r="1287" spans="2:24" ht="12.75" x14ac:dyDescent="0.25">
      <c r="B1287" s="20"/>
      <c r="C1287" s="20"/>
      <c r="V1287" s="20"/>
      <c r="W1287" s="20"/>
      <c r="X1287" s="20"/>
    </row>
    <row r="1288" spans="2:24" ht="12.75" x14ac:dyDescent="0.25">
      <c r="B1288" s="20"/>
      <c r="C1288" s="20"/>
      <c r="V1288" s="20"/>
      <c r="W1288" s="20"/>
      <c r="X1288" s="20"/>
    </row>
    <row r="1289" spans="2:24" ht="12.75" x14ac:dyDescent="0.25">
      <c r="B1289" s="20"/>
      <c r="C1289" s="20"/>
      <c r="V1289" s="20"/>
      <c r="W1289" s="20"/>
      <c r="X1289" s="20"/>
    </row>
    <row r="1290" spans="2:24" ht="12.75" x14ac:dyDescent="0.25">
      <c r="B1290" s="20"/>
      <c r="C1290" s="20"/>
      <c r="V1290" s="20"/>
      <c r="W1290" s="20"/>
      <c r="X1290" s="20"/>
    </row>
    <row r="1291" spans="2:24" ht="12.75" x14ac:dyDescent="0.25">
      <c r="B1291" s="20"/>
      <c r="C1291" s="20"/>
      <c r="V1291" s="20"/>
      <c r="W1291" s="20"/>
      <c r="X1291" s="20"/>
    </row>
    <row r="1292" spans="2:24" ht="12.75" x14ac:dyDescent="0.25">
      <c r="B1292" s="20"/>
      <c r="C1292" s="20"/>
      <c r="V1292" s="20"/>
      <c r="W1292" s="20"/>
      <c r="X1292" s="20"/>
    </row>
    <row r="1293" spans="2:24" ht="12.75" x14ac:dyDescent="0.25">
      <c r="B1293" s="20"/>
      <c r="C1293" s="20"/>
      <c r="V1293" s="20"/>
      <c r="W1293" s="20"/>
      <c r="X1293" s="20"/>
    </row>
    <row r="1294" spans="2:24" ht="12.75" x14ac:dyDescent="0.25">
      <c r="B1294" s="20"/>
      <c r="C1294" s="20"/>
      <c r="V1294" s="20"/>
      <c r="W1294" s="20"/>
      <c r="X1294" s="20"/>
    </row>
    <row r="1295" spans="2:24" ht="12.75" x14ac:dyDescent="0.25">
      <c r="B1295" s="20"/>
      <c r="C1295" s="20"/>
      <c r="V1295" s="20"/>
      <c r="W1295" s="20"/>
      <c r="X1295" s="20"/>
    </row>
    <row r="1296" spans="2:24" ht="12.75" x14ac:dyDescent="0.25">
      <c r="B1296" s="20"/>
      <c r="C1296" s="20"/>
      <c r="V1296" s="20"/>
      <c r="W1296" s="20"/>
      <c r="X1296" s="20"/>
    </row>
    <row r="1297" spans="2:24" ht="12.75" x14ac:dyDescent="0.25">
      <c r="B1297" s="20"/>
      <c r="C1297" s="20"/>
      <c r="V1297" s="20"/>
      <c r="W1297" s="20"/>
      <c r="X1297" s="20"/>
    </row>
    <row r="1298" spans="2:24" ht="12.75" x14ac:dyDescent="0.25">
      <c r="B1298" s="20"/>
      <c r="C1298" s="20"/>
      <c r="V1298" s="20"/>
      <c r="W1298" s="20"/>
      <c r="X1298" s="20"/>
    </row>
    <row r="1299" spans="2:24" ht="12.75" x14ac:dyDescent="0.25">
      <c r="B1299" s="20"/>
      <c r="C1299" s="20"/>
      <c r="V1299" s="20"/>
      <c r="W1299" s="20"/>
      <c r="X1299" s="20"/>
    </row>
    <row r="1300" spans="2:24" ht="12.75" x14ac:dyDescent="0.25">
      <c r="B1300" s="20"/>
      <c r="C1300" s="20"/>
      <c r="V1300" s="20"/>
      <c r="W1300" s="20"/>
      <c r="X1300" s="20"/>
    </row>
    <row r="1301" spans="2:24" ht="12.75" x14ac:dyDescent="0.25">
      <c r="B1301" s="20"/>
      <c r="C1301" s="20"/>
      <c r="V1301" s="20"/>
      <c r="W1301" s="20"/>
      <c r="X1301" s="20"/>
    </row>
    <row r="1302" spans="2:24" ht="12.75" x14ac:dyDescent="0.25">
      <c r="B1302" s="20"/>
      <c r="C1302" s="20"/>
      <c r="V1302" s="20"/>
      <c r="W1302" s="20"/>
      <c r="X1302" s="20"/>
    </row>
    <row r="1303" spans="2:24" ht="12.75" x14ac:dyDescent="0.25">
      <c r="B1303" s="20"/>
      <c r="C1303" s="20"/>
      <c r="V1303" s="20"/>
      <c r="W1303" s="20"/>
      <c r="X1303" s="20"/>
    </row>
    <row r="1304" spans="2:24" ht="12.75" x14ac:dyDescent="0.25">
      <c r="B1304" s="20"/>
      <c r="C1304" s="20"/>
      <c r="V1304" s="20"/>
      <c r="W1304" s="20"/>
      <c r="X1304" s="20"/>
    </row>
    <row r="1305" spans="2:24" ht="12.75" x14ac:dyDescent="0.25">
      <c r="B1305" s="20"/>
      <c r="C1305" s="20"/>
      <c r="V1305" s="20"/>
      <c r="W1305" s="20"/>
      <c r="X1305" s="20"/>
    </row>
    <row r="1306" spans="2:24" ht="12.75" x14ac:dyDescent="0.25">
      <c r="B1306" s="20"/>
      <c r="C1306" s="20"/>
      <c r="V1306" s="20"/>
      <c r="W1306" s="20"/>
      <c r="X1306" s="20"/>
    </row>
    <row r="1307" spans="2:24" ht="12.75" x14ac:dyDescent="0.25">
      <c r="B1307" s="20"/>
      <c r="C1307" s="20"/>
      <c r="V1307" s="20"/>
      <c r="W1307" s="20"/>
      <c r="X1307" s="20"/>
    </row>
    <row r="1308" spans="2:24" ht="12.75" x14ac:dyDescent="0.25">
      <c r="B1308" s="20"/>
      <c r="C1308" s="20"/>
      <c r="V1308" s="20"/>
      <c r="W1308" s="20"/>
      <c r="X1308" s="20"/>
    </row>
    <row r="1309" spans="2:24" ht="12.75" x14ac:dyDescent="0.25">
      <c r="B1309" s="20"/>
      <c r="C1309" s="20"/>
      <c r="V1309" s="20"/>
      <c r="W1309" s="20"/>
      <c r="X1309" s="20"/>
    </row>
    <row r="1310" spans="2:24" ht="12.75" x14ac:dyDescent="0.25">
      <c r="B1310" s="20"/>
      <c r="C1310" s="20"/>
      <c r="V1310" s="20"/>
      <c r="W1310" s="20"/>
      <c r="X1310" s="20"/>
    </row>
    <row r="1311" spans="2:24" ht="12.75" x14ac:dyDescent="0.25">
      <c r="B1311" s="20"/>
      <c r="C1311" s="20"/>
      <c r="V1311" s="20"/>
      <c r="W1311" s="20"/>
      <c r="X1311" s="20"/>
    </row>
    <row r="1312" spans="2:24" ht="12.75" x14ac:dyDescent="0.25">
      <c r="B1312" s="20"/>
      <c r="C1312" s="20"/>
      <c r="V1312" s="20"/>
      <c r="W1312" s="20"/>
      <c r="X1312" s="20"/>
    </row>
    <row r="1313" spans="2:24" ht="12.75" x14ac:dyDescent="0.25">
      <c r="B1313" s="20"/>
      <c r="C1313" s="20"/>
      <c r="V1313" s="20"/>
      <c r="W1313" s="20"/>
      <c r="X1313" s="20"/>
    </row>
    <row r="1314" spans="2:24" ht="12.75" x14ac:dyDescent="0.25">
      <c r="B1314" s="20"/>
      <c r="C1314" s="20"/>
      <c r="V1314" s="20"/>
      <c r="W1314" s="20"/>
      <c r="X1314" s="20"/>
    </row>
    <row r="1315" spans="2:24" ht="12.75" x14ac:dyDescent="0.25">
      <c r="B1315" s="20"/>
      <c r="C1315" s="20"/>
      <c r="V1315" s="20"/>
      <c r="W1315" s="20"/>
      <c r="X1315" s="20"/>
    </row>
    <row r="1316" spans="2:24" ht="12.75" x14ac:dyDescent="0.25">
      <c r="B1316" s="20"/>
      <c r="C1316" s="20"/>
      <c r="V1316" s="20"/>
      <c r="W1316" s="20"/>
      <c r="X1316" s="20"/>
    </row>
    <row r="1317" spans="2:24" ht="12.75" x14ac:dyDescent="0.25">
      <c r="B1317" s="20"/>
      <c r="C1317" s="20"/>
      <c r="V1317" s="20"/>
      <c r="W1317" s="20"/>
      <c r="X1317" s="20"/>
    </row>
    <row r="1318" spans="2:24" ht="12.75" x14ac:dyDescent="0.25">
      <c r="B1318" s="20"/>
      <c r="C1318" s="20"/>
      <c r="V1318" s="20"/>
      <c r="W1318" s="20"/>
      <c r="X1318" s="20"/>
    </row>
    <row r="1319" spans="2:24" ht="12.75" x14ac:dyDescent="0.25">
      <c r="B1319" s="20"/>
      <c r="C1319" s="20"/>
      <c r="V1319" s="20"/>
      <c r="W1319" s="20"/>
      <c r="X1319" s="20"/>
    </row>
    <row r="1320" spans="2:24" ht="12.75" x14ac:dyDescent="0.25">
      <c r="B1320" s="20"/>
      <c r="C1320" s="20"/>
      <c r="V1320" s="20"/>
      <c r="W1320" s="20"/>
      <c r="X1320" s="20"/>
    </row>
    <row r="1321" spans="2:24" ht="12.75" x14ac:dyDescent="0.25">
      <c r="B1321" s="20"/>
      <c r="C1321" s="20"/>
      <c r="V1321" s="20"/>
      <c r="W1321" s="20"/>
      <c r="X1321" s="20"/>
    </row>
    <row r="1322" spans="2:24" ht="12.75" x14ac:dyDescent="0.25">
      <c r="B1322" s="20"/>
      <c r="C1322" s="20"/>
      <c r="V1322" s="20"/>
      <c r="W1322" s="20"/>
      <c r="X1322" s="20"/>
    </row>
    <row r="1323" spans="2:24" ht="12.75" x14ac:dyDescent="0.25">
      <c r="B1323" s="20"/>
      <c r="C1323" s="20"/>
      <c r="V1323" s="20"/>
      <c r="W1323" s="20"/>
      <c r="X1323" s="20"/>
    </row>
    <row r="1324" spans="2:24" ht="12.75" x14ac:dyDescent="0.25">
      <c r="B1324" s="20"/>
      <c r="C1324" s="20"/>
      <c r="V1324" s="20"/>
      <c r="W1324" s="20"/>
      <c r="X1324" s="20"/>
    </row>
    <row r="1325" spans="2:24" ht="12.75" x14ac:dyDescent="0.25">
      <c r="B1325" s="20"/>
      <c r="C1325" s="20"/>
      <c r="V1325" s="20"/>
      <c r="W1325" s="20"/>
      <c r="X1325" s="20"/>
    </row>
    <row r="1326" spans="2:24" ht="12.75" x14ac:dyDescent="0.25">
      <c r="B1326" s="20"/>
      <c r="C1326" s="20"/>
      <c r="V1326" s="20"/>
      <c r="W1326" s="20"/>
      <c r="X1326" s="20"/>
    </row>
    <row r="1327" spans="2:24" ht="12.75" x14ac:dyDescent="0.25">
      <c r="B1327" s="20"/>
      <c r="C1327" s="20"/>
      <c r="V1327" s="20"/>
      <c r="W1327" s="20"/>
      <c r="X1327" s="20"/>
    </row>
    <row r="1328" spans="2:24" ht="12.75" x14ac:dyDescent="0.25">
      <c r="B1328" s="20"/>
      <c r="C1328" s="20"/>
      <c r="V1328" s="20"/>
      <c r="W1328" s="20"/>
      <c r="X1328" s="20"/>
    </row>
    <row r="1329" spans="2:24" ht="12.75" x14ac:dyDescent="0.25">
      <c r="B1329" s="20"/>
      <c r="C1329" s="20"/>
      <c r="V1329" s="20"/>
      <c r="W1329" s="20"/>
      <c r="X1329" s="20"/>
    </row>
    <row r="1330" spans="2:24" ht="12.75" x14ac:dyDescent="0.25">
      <c r="B1330" s="20"/>
      <c r="C1330" s="20"/>
      <c r="V1330" s="20"/>
      <c r="W1330" s="20"/>
      <c r="X1330" s="20"/>
    </row>
    <row r="1331" spans="2:24" ht="12.75" x14ac:dyDescent="0.25">
      <c r="B1331" s="20"/>
      <c r="C1331" s="20"/>
      <c r="V1331" s="20"/>
      <c r="W1331" s="20"/>
      <c r="X1331" s="20"/>
    </row>
    <row r="1332" spans="2:24" ht="12.75" x14ac:dyDescent="0.25">
      <c r="B1332" s="20"/>
      <c r="C1332" s="20"/>
      <c r="V1332" s="20"/>
      <c r="W1332" s="20"/>
      <c r="X1332" s="20"/>
    </row>
    <row r="1333" spans="2:24" ht="12.75" x14ac:dyDescent="0.25">
      <c r="B1333" s="20"/>
      <c r="C1333" s="20"/>
      <c r="V1333" s="20"/>
      <c r="W1333" s="20"/>
      <c r="X1333" s="20"/>
    </row>
    <row r="1334" spans="2:24" ht="12.75" x14ac:dyDescent="0.25">
      <c r="B1334" s="20"/>
      <c r="C1334" s="20"/>
      <c r="V1334" s="20"/>
      <c r="W1334" s="20"/>
      <c r="X1334" s="20"/>
    </row>
    <row r="1335" spans="2:24" ht="12.75" x14ac:dyDescent="0.25">
      <c r="B1335" s="20"/>
      <c r="C1335" s="20"/>
      <c r="V1335" s="20"/>
      <c r="W1335" s="20"/>
      <c r="X1335" s="20"/>
    </row>
    <row r="1336" spans="2:24" ht="12.75" x14ac:dyDescent="0.25">
      <c r="B1336" s="20"/>
      <c r="C1336" s="20"/>
      <c r="V1336" s="20"/>
      <c r="W1336" s="20"/>
      <c r="X1336" s="20"/>
    </row>
    <row r="1337" spans="2:24" ht="12.75" x14ac:dyDescent="0.25">
      <c r="B1337" s="20"/>
      <c r="C1337" s="20"/>
      <c r="V1337" s="20"/>
      <c r="W1337" s="20"/>
      <c r="X1337" s="20"/>
    </row>
    <row r="1338" spans="2:24" ht="12.75" x14ac:dyDescent="0.25">
      <c r="B1338" s="20"/>
      <c r="C1338" s="20"/>
      <c r="V1338" s="20"/>
      <c r="W1338" s="20"/>
      <c r="X1338" s="20"/>
    </row>
    <row r="1339" spans="2:24" ht="12.75" x14ac:dyDescent="0.25">
      <c r="B1339" s="20"/>
      <c r="C1339" s="20"/>
      <c r="V1339" s="20"/>
      <c r="W1339" s="20"/>
      <c r="X1339" s="20"/>
    </row>
    <row r="1340" spans="2:24" ht="12.75" x14ac:dyDescent="0.25">
      <c r="B1340" s="20"/>
      <c r="C1340" s="20"/>
      <c r="V1340" s="20"/>
      <c r="W1340" s="20"/>
      <c r="X1340" s="20"/>
    </row>
    <row r="1341" spans="2:24" ht="12.75" x14ac:dyDescent="0.25">
      <c r="B1341" s="20"/>
      <c r="C1341" s="20"/>
      <c r="V1341" s="20"/>
      <c r="W1341" s="20"/>
      <c r="X1341" s="20"/>
    </row>
    <row r="1342" spans="2:24" ht="12.75" x14ac:dyDescent="0.25">
      <c r="B1342" s="20"/>
      <c r="C1342" s="20"/>
      <c r="V1342" s="20"/>
      <c r="W1342" s="20"/>
      <c r="X1342" s="20"/>
    </row>
    <row r="1343" spans="2:24" ht="12.75" x14ac:dyDescent="0.25">
      <c r="B1343" s="20"/>
      <c r="C1343" s="20"/>
      <c r="V1343" s="20"/>
      <c r="W1343" s="20"/>
      <c r="X1343" s="20"/>
    </row>
    <row r="1344" spans="2:24" ht="12.75" x14ac:dyDescent="0.25">
      <c r="B1344" s="20"/>
      <c r="C1344" s="20"/>
      <c r="V1344" s="20"/>
      <c r="W1344" s="20"/>
      <c r="X1344" s="20"/>
    </row>
    <row r="1345" spans="2:24" ht="12.75" x14ac:dyDescent="0.25">
      <c r="B1345" s="20"/>
      <c r="C1345" s="20"/>
      <c r="V1345" s="20"/>
      <c r="W1345" s="20"/>
      <c r="X1345" s="20"/>
    </row>
    <row r="1346" spans="2:24" ht="12.75" x14ac:dyDescent="0.25">
      <c r="B1346" s="20"/>
      <c r="C1346" s="20"/>
      <c r="V1346" s="20"/>
      <c r="W1346" s="20"/>
      <c r="X1346" s="20"/>
    </row>
    <row r="1347" spans="2:24" ht="12.75" x14ac:dyDescent="0.25">
      <c r="B1347" s="20"/>
      <c r="C1347" s="20"/>
      <c r="V1347" s="20"/>
      <c r="W1347" s="20"/>
      <c r="X1347" s="20"/>
    </row>
    <row r="1348" spans="2:24" ht="12.75" x14ac:dyDescent="0.25">
      <c r="B1348" s="20"/>
      <c r="C1348" s="20"/>
      <c r="V1348" s="20"/>
      <c r="W1348" s="20"/>
      <c r="X1348" s="20"/>
    </row>
    <row r="1349" spans="2:24" ht="12.75" x14ac:dyDescent="0.25">
      <c r="B1349" s="20"/>
      <c r="C1349" s="20"/>
      <c r="V1349" s="20"/>
      <c r="W1349" s="20"/>
      <c r="X1349" s="20"/>
    </row>
    <row r="1350" spans="2:24" ht="12.75" x14ac:dyDescent="0.25">
      <c r="B1350" s="20"/>
      <c r="C1350" s="20"/>
      <c r="V1350" s="20"/>
      <c r="W1350" s="20"/>
      <c r="X1350" s="20"/>
    </row>
    <row r="1351" spans="2:24" ht="12.75" x14ac:dyDescent="0.25">
      <c r="B1351" s="20"/>
      <c r="C1351" s="20"/>
      <c r="V1351" s="20"/>
      <c r="W1351" s="20"/>
      <c r="X1351" s="20"/>
    </row>
    <row r="1352" spans="2:24" ht="12.75" x14ac:dyDescent="0.25">
      <c r="B1352" s="20"/>
      <c r="C1352" s="20"/>
      <c r="V1352" s="20"/>
      <c r="W1352" s="20"/>
      <c r="X1352" s="20"/>
    </row>
    <row r="1353" spans="2:24" ht="12.75" x14ac:dyDescent="0.25">
      <c r="B1353" s="20"/>
      <c r="C1353" s="20"/>
      <c r="V1353" s="20"/>
      <c r="W1353" s="20"/>
      <c r="X1353" s="20"/>
    </row>
    <row r="1354" spans="2:24" ht="12.75" x14ac:dyDescent="0.25">
      <c r="B1354" s="20"/>
      <c r="C1354" s="20"/>
      <c r="V1354" s="20"/>
      <c r="W1354" s="20"/>
      <c r="X1354" s="20"/>
    </row>
    <row r="1355" spans="2:24" ht="12.75" x14ac:dyDescent="0.25">
      <c r="B1355" s="20"/>
      <c r="C1355" s="20"/>
      <c r="V1355" s="20"/>
      <c r="W1355" s="20"/>
      <c r="X1355" s="20"/>
    </row>
    <row r="1356" spans="2:24" ht="12.75" x14ac:dyDescent="0.25">
      <c r="B1356" s="20"/>
      <c r="C1356" s="20"/>
      <c r="V1356" s="20"/>
      <c r="W1356" s="20"/>
      <c r="X1356" s="20"/>
    </row>
    <row r="1357" spans="2:24" ht="12.75" x14ac:dyDescent="0.25">
      <c r="B1357" s="20"/>
      <c r="C1357" s="20"/>
      <c r="V1357" s="20"/>
      <c r="W1357" s="20"/>
      <c r="X1357" s="20"/>
    </row>
    <row r="1358" spans="2:24" ht="12.75" x14ac:dyDescent="0.25">
      <c r="B1358" s="20"/>
      <c r="C1358" s="20"/>
      <c r="V1358" s="20"/>
      <c r="W1358" s="20"/>
      <c r="X1358" s="20"/>
    </row>
    <row r="1359" spans="2:24" ht="12.75" x14ac:dyDescent="0.25">
      <c r="B1359" s="20"/>
      <c r="C1359" s="20"/>
      <c r="V1359" s="20"/>
      <c r="W1359" s="20"/>
      <c r="X1359" s="20"/>
    </row>
    <row r="1360" spans="2:24" ht="12.75" x14ac:dyDescent="0.25">
      <c r="B1360" s="20"/>
      <c r="C1360" s="20"/>
      <c r="V1360" s="20"/>
      <c r="W1360" s="20"/>
      <c r="X1360" s="20"/>
    </row>
    <row r="1361" spans="2:24" ht="12.75" x14ac:dyDescent="0.25">
      <c r="B1361" s="20"/>
      <c r="C1361" s="20"/>
      <c r="V1361" s="20"/>
      <c r="W1361" s="20"/>
      <c r="X1361" s="20"/>
    </row>
    <row r="1362" spans="2:24" ht="12.75" x14ac:dyDescent="0.25">
      <c r="B1362" s="20"/>
      <c r="C1362" s="20"/>
      <c r="V1362" s="20"/>
      <c r="W1362" s="20"/>
      <c r="X1362" s="20"/>
    </row>
    <row r="1363" spans="2:24" ht="12.75" x14ac:dyDescent="0.25">
      <c r="B1363" s="20"/>
      <c r="C1363" s="20"/>
      <c r="V1363" s="20"/>
      <c r="W1363" s="20"/>
      <c r="X1363" s="20"/>
    </row>
    <row r="1364" spans="2:24" ht="12.75" x14ac:dyDescent="0.25">
      <c r="B1364" s="20"/>
      <c r="C1364" s="20"/>
      <c r="V1364" s="20"/>
      <c r="W1364" s="20"/>
      <c r="X1364" s="20"/>
    </row>
    <row r="1365" spans="2:24" ht="12.75" x14ac:dyDescent="0.25">
      <c r="B1365" s="20"/>
      <c r="C1365" s="20"/>
      <c r="V1365" s="20"/>
      <c r="W1365" s="20"/>
      <c r="X1365" s="20"/>
    </row>
    <row r="1366" spans="2:24" ht="12.75" x14ac:dyDescent="0.25">
      <c r="B1366" s="20"/>
      <c r="C1366" s="20"/>
      <c r="V1366" s="20"/>
      <c r="W1366" s="20"/>
      <c r="X1366" s="20"/>
    </row>
    <row r="1367" spans="2:24" ht="12.75" x14ac:dyDescent="0.25">
      <c r="B1367" s="20"/>
      <c r="C1367" s="20"/>
      <c r="V1367" s="20"/>
      <c r="W1367" s="20"/>
      <c r="X1367" s="20"/>
    </row>
    <row r="1368" spans="2:24" ht="12.75" x14ac:dyDescent="0.25">
      <c r="B1368" s="20"/>
      <c r="C1368" s="20"/>
      <c r="V1368" s="20"/>
      <c r="W1368" s="20"/>
      <c r="X1368" s="20"/>
    </row>
    <row r="1369" spans="2:24" ht="12.75" x14ac:dyDescent="0.25">
      <c r="B1369" s="20"/>
      <c r="C1369" s="20"/>
      <c r="V1369" s="20"/>
      <c r="W1369" s="20"/>
      <c r="X1369" s="20"/>
    </row>
    <row r="1370" spans="2:24" ht="12.75" x14ac:dyDescent="0.25">
      <c r="B1370" s="20"/>
      <c r="C1370" s="20"/>
      <c r="V1370" s="20"/>
      <c r="W1370" s="20"/>
      <c r="X1370" s="20"/>
    </row>
    <row r="1371" spans="2:24" ht="12.75" x14ac:dyDescent="0.25">
      <c r="B1371" s="20"/>
      <c r="C1371" s="20"/>
      <c r="V1371" s="20"/>
      <c r="W1371" s="20"/>
      <c r="X1371" s="20"/>
    </row>
    <row r="1372" spans="2:24" ht="12.75" x14ac:dyDescent="0.25">
      <c r="B1372" s="20"/>
      <c r="C1372" s="20"/>
      <c r="V1372" s="20"/>
      <c r="W1372" s="20"/>
      <c r="X1372" s="20"/>
    </row>
    <row r="1373" spans="2:24" ht="12.75" x14ac:dyDescent="0.25">
      <c r="B1373" s="20"/>
      <c r="C1373" s="20"/>
      <c r="V1373" s="20"/>
      <c r="W1373" s="20"/>
      <c r="X1373" s="20"/>
    </row>
    <row r="1374" spans="2:24" ht="12.75" x14ac:dyDescent="0.25">
      <c r="B1374" s="20"/>
      <c r="C1374" s="20"/>
      <c r="V1374" s="20"/>
      <c r="W1374" s="20"/>
      <c r="X1374" s="20"/>
    </row>
    <row r="1375" spans="2:24" ht="12.75" x14ac:dyDescent="0.25">
      <c r="B1375" s="20"/>
      <c r="C1375" s="20"/>
      <c r="V1375" s="20"/>
      <c r="W1375" s="20"/>
      <c r="X1375" s="20"/>
    </row>
    <row r="1376" spans="2:24" ht="12.75" x14ac:dyDescent="0.25">
      <c r="B1376" s="20"/>
      <c r="C1376" s="20"/>
      <c r="V1376" s="20"/>
      <c r="W1376" s="20"/>
      <c r="X1376" s="20"/>
    </row>
    <row r="1377" spans="2:24" ht="12.75" x14ac:dyDescent="0.25">
      <c r="B1377" s="20"/>
      <c r="C1377" s="20"/>
      <c r="V1377" s="20"/>
      <c r="W1377" s="20"/>
      <c r="X1377" s="20"/>
    </row>
    <row r="1378" spans="2:24" ht="12.75" x14ac:dyDescent="0.25">
      <c r="B1378" s="20"/>
      <c r="C1378" s="20"/>
      <c r="V1378" s="20"/>
      <c r="W1378" s="20"/>
      <c r="X1378" s="20"/>
    </row>
    <row r="1379" spans="2:24" ht="12.75" x14ac:dyDescent="0.25">
      <c r="B1379" s="20"/>
      <c r="C1379" s="20"/>
      <c r="V1379" s="20"/>
      <c r="W1379" s="20"/>
      <c r="X1379" s="20"/>
    </row>
    <row r="1380" spans="2:24" ht="12.75" x14ac:dyDescent="0.25">
      <c r="B1380" s="20"/>
      <c r="C1380" s="20"/>
      <c r="V1380" s="20"/>
      <c r="W1380" s="20"/>
      <c r="X1380" s="20"/>
    </row>
    <row r="1381" spans="2:24" ht="12.75" x14ac:dyDescent="0.25">
      <c r="B1381" s="20"/>
      <c r="C1381" s="20"/>
      <c r="V1381" s="20"/>
      <c r="W1381" s="20"/>
      <c r="X1381" s="20"/>
    </row>
    <row r="1382" spans="2:24" ht="12.75" x14ac:dyDescent="0.25">
      <c r="B1382" s="20"/>
      <c r="C1382" s="20"/>
      <c r="V1382" s="20"/>
      <c r="W1382" s="20"/>
      <c r="X1382" s="20"/>
    </row>
    <row r="1383" spans="2:24" ht="12.75" x14ac:dyDescent="0.25">
      <c r="B1383" s="20"/>
      <c r="C1383" s="20"/>
      <c r="V1383" s="20"/>
      <c r="W1383" s="20"/>
      <c r="X1383" s="20"/>
    </row>
    <row r="1384" spans="2:24" ht="12.75" x14ac:dyDescent="0.25">
      <c r="B1384" s="20"/>
      <c r="C1384" s="20"/>
      <c r="V1384" s="20"/>
      <c r="W1384" s="20"/>
      <c r="X1384" s="20"/>
    </row>
    <row r="1385" spans="2:24" ht="12.75" x14ac:dyDescent="0.25">
      <c r="B1385" s="20"/>
      <c r="C1385" s="20"/>
      <c r="V1385" s="20"/>
      <c r="W1385" s="20"/>
      <c r="X1385" s="20"/>
    </row>
    <row r="1386" spans="2:24" ht="12.75" x14ac:dyDescent="0.25">
      <c r="B1386" s="20"/>
      <c r="C1386" s="20"/>
      <c r="V1386" s="20"/>
      <c r="W1386" s="20"/>
      <c r="X1386" s="20"/>
    </row>
    <row r="1387" spans="2:24" ht="12.75" x14ac:dyDescent="0.25">
      <c r="B1387" s="20"/>
      <c r="C1387" s="20"/>
      <c r="V1387" s="20"/>
      <c r="W1387" s="20"/>
      <c r="X1387" s="20"/>
    </row>
    <row r="1388" spans="2:24" ht="12.75" x14ac:dyDescent="0.25">
      <c r="B1388" s="20"/>
      <c r="C1388" s="20"/>
      <c r="V1388" s="20"/>
      <c r="W1388" s="20"/>
      <c r="X1388" s="20"/>
    </row>
    <row r="1389" spans="2:24" ht="12.75" x14ac:dyDescent="0.25">
      <c r="B1389" s="20"/>
      <c r="C1389" s="20"/>
      <c r="V1389" s="20"/>
      <c r="W1389" s="20"/>
      <c r="X1389" s="20"/>
    </row>
    <row r="1390" spans="2:24" ht="12.75" x14ac:dyDescent="0.25">
      <c r="B1390" s="20"/>
      <c r="C1390" s="20"/>
      <c r="V1390" s="20"/>
      <c r="W1390" s="20"/>
      <c r="X1390" s="20"/>
    </row>
    <row r="1391" spans="2:24" ht="12.75" x14ac:dyDescent="0.25">
      <c r="B1391" s="20"/>
      <c r="C1391" s="20"/>
      <c r="V1391" s="20"/>
      <c r="W1391" s="20"/>
      <c r="X1391" s="20"/>
    </row>
    <row r="1392" spans="2:24" ht="12.75" x14ac:dyDescent="0.25">
      <c r="B1392" s="20"/>
      <c r="C1392" s="20"/>
      <c r="V1392" s="20"/>
      <c r="W1392" s="20"/>
      <c r="X1392" s="20"/>
    </row>
    <row r="1393" spans="2:24" ht="12.75" x14ac:dyDescent="0.25">
      <c r="B1393" s="20"/>
      <c r="C1393" s="20"/>
      <c r="V1393" s="20"/>
      <c r="W1393" s="20"/>
      <c r="X1393" s="20"/>
    </row>
    <row r="1394" spans="2:24" ht="12.75" x14ac:dyDescent="0.25">
      <c r="B1394" s="20"/>
      <c r="C1394" s="20"/>
      <c r="V1394" s="20"/>
      <c r="W1394" s="20"/>
      <c r="X1394" s="20"/>
    </row>
    <row r="1395" spans="2:24" ht="12.75" x14ac:dyDescent="0.25">
      <c r="B1395" s="20"/>
      <c r="C1395" s="20"/>
      <c r="V1395" s="20"/>
      <c r="W1395" s="20"/>
      <c r="X1395" s="20"/>
    </row>
    <row r="1396" spans="2:24" ht="12.75" x14ac:dyDescent="0.25">
      <c r="B1396" s="20"/>
      <c r="C1396" s="20"/>
      <c r="V1396" s="20"/>
      <c r="W1396" s="20"/>
      <c r="X1396" s="20"/>
    </row>
    <row r="1397" spans="2:24" ht="12.75" x14ac:dyDescent="0.25">
      <c r="B1397" s="20"/>
      <c r="C1397" s="20"/>
      <c r="V1397" s="20"/>
      <c r="W1397" s="20"/>
      <c r="X1397" s="20"/>
    </row>
    <row r="1398" spans="2:24" ht="12.75" x14ac:dyDescent="0.25">
      <c r="B1398" s="20"/>
      <c r="C1398" s="20"/>
      <c r="V1398" s="20"/>
      <c r="W1398" s="20"/>
      <c r="X1398" s="20"/>
    </row>
    <row r="1399" spans="2:24" ht="12.75" x14ac:dyDescent="0.25">
      <c r="B1399" s="20"/>
      <c r="C1399" s="20"/>
      <c r="V1399" s="20"/>
      <c r="W1399" s="20"/>
      <c r="X1399" s="20"/>
    </row>
    <row r="1400" spans="2:24" ht="12.75" x14ac:dyDescent="0.25">
      <c r="B1400" s="20"/>
      <c r="C1400" s="20"/>
      <c r="V1400" s="20"/>
      <c r="W1400" s="20"/>
      <c r="X1400" s="20"/>
    </row>
    <row r="1401" spans="2:24" ht="12.75" x14ac:dyDescent="0.25">
      <c r="B1401" s="20"/>
      <c r="C1401" s="20"/>
      <c r="V1401" s="20"/>
      <c r="W1401" s="20"/>
      <c r="X1401" s="20"/>
    </row>
    <row r="1402" spans="2:24" ht="12.75" x14ac:dyDescent="0.25">
      <c r="B1402" s="20"/>
      <c r="C1402" s="20"/>
      <c r="V1402" s="20"/>
      <c r="W1402" s="20"/>
      <c r="X1402" s="20"/>
    </row>
    <row r="1403" spans="2:24" ht="12.75" x14ac:dyDescent="0.25">
      <c r="B1403" s="20"/>
      <c r="C1403" s="20"/>
      <c r="V1403" s="20"/>
      <c r="W1403" s="20"/>
      <c r="X1403" s="20"/>
    </row>
    <row r="1404" spans="2:24" ht="12.75" x14ac:dyDescent="0.25">
      <c r="B1404" s="20"/>
      <c r="C1404" s="20"/>
      <c r="V1404" s="20"/>
      <c r="W1404" s="20"/>
      <c r="X1404" s="20"/>
    </row>
    <row r="1405" spans="2:24" ht="12.75" x14ac:dyDescent="0.25">
      <c r="B1405" s="20"/>
      <c r="C1405" s="20"/>
      <c r="V1405" s="20"/>
      <c r="W1405" s="20"/>
      <c r="X1405" s="20"/>
    </row>
    <row r="1406" spans="2:24" ht="12.75" x14ac:dyDescent="0.25">
      <c r="B1406" s="20"/>
      <c r="C1406" s="20"/>
      <c r="V1406" s="20"/>
      <c r="W1406" s="20"/>
      <c r="X1406" s="20"/>
    </row>
    <row r="1407" spans="2:24" ht="12.75" x14ac:dyDescent="0.25">
      <c r="B1407" s="20"/>
      <c r="C1407" s="20"/>
      <c r="V1407" s="20"/>
      <c r="W1407" s="20"/>
      <c r="X1407" s="20"/>
    </row>
    <row r="1408" spans="2:24" ht="12.75" x14ac:dyDescent="0.25">
      <c r="B1408" s="20"/>
      <c r="C1408" s="20"/>
      <c r="V1408" s="20"/>
      <c r="W1408" s="20"/>
      <c r="X1408" s="20"/>
    </row>
    <row r="1409" spans="2:24" ht="12.75" x14ac:dyDescent="0.25">
      <c r="B1409" s="20"/>
      <c r="C1409" s="20"/>
      <c r="V1409" s="20"/>
      <c r="W1409" s="20"/>
      <c r="X1409" s="20"/>
    </row>
    <row r="1410" spans="2:24" ht="12.75" x14ac:dyDescent="0.25">
      <c r="B1410" s="20"/>
      <c r="C1410" s="20"/>
      <c r="V1410" s="20"/>
      <c r="W1410" s="20"/>
      <c r="X1410" s="20"/>
    </row>
    <row r="1411" spans="2:24" ht="12.75" x14ac:dyDescent="0.25">
      <c r="B1411" s="20"/>
      <c r="C1411" s="20"/>
      <c r="V1411" s="20"/>
      <c r="W1411" s="20"/>
      <c r="X1411" s="20"/>
    </row>
    <row r="1412" spans="2:24" ht="12.75" x14ac:dyDescent="0.25">
      <c r="B1412" s="20"/>
      <c r="C1412" s="20"/>
      <c r="V1412" s="20"/>
      <c r="W1412" s="20"/>
      <c r="X1412" s="20"/>
    </row>
    <row r="1413" spans="2:24" ht="12.75" x14ac:dyDescent="0.25">
      <c r="B1413" s="20"/>
      <c r="C1413" s="20"/>
      <c r="V1413" s="20"/>
      <c r="W1413" s="20"/>
      <c r="X1413" s="20"/>
    </row>
    <row r="1414" spans="2:24" ht="12.75" x14ac:dyDescent="0.25">
      <c r="B1414" s="20"/>
      <c r="C1414" s="20"/>
      <c r="V1414" s="20"/>
      <c r="W1414" s="20"/>
      <c r="X1414" s="20"/>
    </row>
    <row r="1415" spans="2:24" ht="12.75" x14ac:dyDescent="0.25">
      <c r="B1415" s="20"/>
      <c r="C1415" s="20"/>
      <c r="V1415" s="20"/>
      <c r="W1415" s="20"/>
      <c r="X1415" s="20"/>
    </row>
    <row r="1416" spans="2:24" ht="12.75" x14ac:dyDescent="0.25">
      <c r="B1416" s="20"/>
      <c r="C1416" s="20"/>
      <c r="V1416" s="20"/>
      <c r="W1416" s="20"/>
      <c r="X1416" s="20"/>
    </row>
    <row r="1417" spans="2:24" ht="12.75" x14ac:dyDescent="0.25">
      <c r="B1417" s="20"/>
      <c r="C1417" s="20"/>
      <c r="V1417" s="20"/>
      <c r="W1417" s="20"/>
      <c r="X1417" s="20"/>
    </row>
    <row r="1418" spans="2:24" ht="12.75" x14ac:dyDescent="0.25">
      <c r="B1418" s="20"/>
      <c r="C1418" s="20"/>
      <c r="V1418" s="20"/>
      <c r="W1418" s="20"/>
      <c r="X1418" s="20"/>
    </row>
    <row r="1419" spans="2:24" ht="12.75" x14ac:dyDescent="0.25">
      <c r="B1419" s="20"/>
      <c r="C1419" s="20"/>
      <c r="V1419" s="20"/>
      <c r="W1419" s="20"/>
      <c r="X1419" s="20"/>
    </row>
    <row r="1420" spans="2:24" ht="12.75" x14ac:dyDescent="0.25">
      <c r="B1420" s="20"/>
      <c r="C1420" s="20"/>
      <c r="V1420" s="20"/>
      <c r="W1420" s="20"/>
      <c r="X1420" s="20"/>
    </row>
    <row r="1421" spans="2:24" ht="12.75" x14ac:dyDescent="0.25">
      <c r="B1421" s="20"/>
      <c r="C1421" s="20"/>
      <c r="V1421" s="20"/>
      <c r="W1421" s="20"/>
      <c r="X1421" s="20"/>
    </row>
    <row r="1422" spans="2:24" ht="12.75" x14ac:dyDescent="0.25">
      <c r="B1422" s="20"/>
      <c r="C1422" s="20"/>
      <c r="V1422" s="20"/>
      <c r="W1422" s="20"/>
      <c r="X1422" s="20"/>
    </row>
    <row r="1423" spans="2:24" ht="12.75" x14ac:dyDescent="0.25">
      <c r="B1423" s="20"/>
      <c r="C1423" s="20"/>
      <c r="V1423" s="20"/>
      <c r="W1423" s="20"/>
      <c r="X1423" s="20"/>
    </row>
    <row r="1424" spans="2:24" ht="12.75" x14ac:dyDescent="0.25">
      <c r="B1424" s="20"/>
      <c r="C1424" s="20"/>
      <c r="V1424" s="20"/>
      <c r="W1424" s="20"/>
      <c r="X1424" s="20"/>
    </row>
    <row r="1425" spans="2:24" ht="12.75" x14ac:dyDescent="0.25">
      <c r="B1425" s="20"/>
      <c r="C1425" s="20"/>
      <c r="V1425" s="20"/>
      <c r="W1425" s="20"/>
      <c r="X1425" s="20"/>
    </row>
    <row r="1426" spans="2:24" ht="12.75" x14ac:dyDescent="0.25">
      <c r="B1426" s="20"/>
      <c r="C1426" s="20"/>
      <c r="V1426" s="20"/>
      <c r="W1426" s="20"/>
      <c r="X1426" s="20"/>
    </row>
    <row r="1427" spans="2:24" ht="12.75" x14ac:dyDescent="0.25">
      <c r="B1427" s="20"/>
      <c r="C1427" s="20"/>
      <c r="V1427" s="20"/>
      <c r="W1427" s="20"/>
      <c r="X1427" s="20"/>
    </row>
    <row r="1428" spans="2:24" ht="12.75" x14ac:dyDescent="0.25">
      <c r="B1428" s="20"/>
      <c r="C1428" s="20"/>
      <c r="V1428" s="20"/>
      <c r="W1428" s="20"/>
      <c r="X1428" s="20"/>
    </row>
    <row r="1429" spans="2:24" ht="12.75" x14ac:dyDescent="0.25">
      <c r="B1429" s="20"/>
      <c r="C1429" s="20"/>
      <c r="V1429" s="20"/>
      <c r="W1429" s="20"/>
      <c r="X1429" s="20"/>
    </row>
    <row r="1430" spans="2:24" ht="12.75" x14ac:dyDescent="0.25">
      <c r="B1430" s="20"/>
      <c r="C1430" s="20"/>
      <c r="V1430" s="20"/>
      <c r="W1430" s="20"/>
      <c r="X1430" s="20"/>
    </row>
    <row r="1431" spans="2:24" ht="12.75" x14ac:dyDescent="0.25">
      <c r="B1431" s="20"/>
      <c r="C1431" s="20"/>
      <c r="V1431" s="20"/>
      <c r="W1431" s="20"/>
      <c r="X1431" s="20"/>
    </row>
    <row r="1432" spans="2:24" ht="12.75" x14ac:dyDescent="0.25">
      <c r="B1432" s="20"/>
      <c r="C1432" s="20"/>
      <c r="V1432" s="20"/>
      <c r="W1432" s="20"/>
      <c r="X1432" s="20"/>
    </row>
    <row r="1433" spans="2:24" ht="12.75" x14ac:dyDescent="0.25">
      <c r="B1433" s="20"/>
      <c r="C1433" s="20"/>
      <c r="V1433" s="20"/>
      <c r="W1433" s="20"/>
      <c r="X1433" s="20"/>
    </row>
    <row r="1434" spans="2:24" ht="12.75" x14ac:dyDescent="0.25">
      <c r="B1434" s="20"/>
      <c r="C1434" s="20"/>
      <c r="V1434" s="20"/>
      <c r="W1434" s="20"/>
      <c r="X1434" s="20"/>
    </row>
    <row r="1435" spans="2:24" ht="12.75" x14ac:dyDescent="0.25">
      <c r="B1435" s="20"/>
      <c r="C1435" s="20"/>
      <c r="V1435" s="20"/>
      <c r="W1435" s="20"/>
      <c r="X1435" s="20"/>
    </row>
    <row r="1436" spans="2:24" ht="12.75" x14ac:dyDescent="0.25">
      <c r="B1436" s="20"/>
      <c r="C1436" s="20"/>
      <c r="V1436" s="20"/>
      <c r="W1436" s="20"/>
      <c r="X1436" s="20"/>
    </row>
    <row r="1437" spans="2:24" ht="12.75" x14ac:dyDescent="0.25">
      <c r="B1437" s="20"/>
      <c r="C1437" s="20"/>
      <c r="V1437" s="20"/>
      <c r="W1437" s="20"/>
      <c r="X1437" s="20"/>
    </row>
    <row r="1438" spans="2:24" ht="12.75" x14ac:dyDescent="0.25">
      <c r="B1438" s="20"/>
      <c r="C1438" s="20"/>
      <c r="V1438" s="20"/>
      <c r="W1438" s="20"/>
      <c r="X1438" s="20"/>
    </row>
    <row r="1439" spans="2:24" ht="12.75" x14ac:dyDescent="0.25">
      <c r="B1439" s="20"/>
      <c r="C1439" s="20"/>
      <c r="V1439" s="20"/>
      <c r="W1439" s="20"/>
      <c r="X1439" s="20"/>
    </row>
    <row r="1440" spans="2:24" ht="12.75" x14ac:dyDescent="0.25">
      <c r="B1440" s="20"/>
      <c r="C1440" s="20"/>
      <c r="V1440" s="20"/>
      <c r="W1440" s="20"/>
      <c r="X1440" s="20"/>
    </row>
    <row r="1441" spans="2:24" ht="12.75" x14ac:dyDescent="0.25">
      <c r="B1441" s="20"/>
      <c r="C1441" s="20"/>
      <c r="V1441" s="20"/>
      <c r="W1441" s="20"/>
      <c r="X1441" s="20"/>
    </row>
    <row r="1442" spans="2:24" ht="12.75" x14ac:dyDescent="0.25">
      <c r="B1442" s="20"/>
      <c r="C1442" s="20"/>
      <c r="V1442" s="20"/>
      <c r="W1442" s="20"/>
      <c r="X1442" s="20"/>
    </row>
    <row r="1443" spans="2:24" ht="12.75" x14ac:dyDescent="0.25">
      <c r="B1443" s="20"/>
      <c r="C1443" s="20"/>
      <c r="V1443" s="20"/>
      <c r="W1443" s="20"/>
      <c r="X1443" s="20"/>
    </row>
    <row r="1444" spans="2:24" ht="12.75" x14ac:dyDescent="0.25">
      <c r="B1444" s="20"/>
      <c r="C1444" s="20"/>
      <c r="V1444" s="20"/>
      <c r="W1444" s="20"/>
      <c r="X1444" s="20"/>
    </row>
    <row r="1445" spans="2:24" ht="12.75" x14ac:dyDescent="0.25">
      <c r="B1445" s="20"/>
      <c r="C1445" s="20"/>
      <c r="V1445" s="20"/>
      <c r="W1445" s="20"/>
      <c r="X1445" s="20"/>
    </row>
    <row r="1446" spans="2:24" ht="12.75" x14ac:dyDescent="0.25">
      <c r="B1446" s="20"/>
      <c r="C1446" s="20"/>
      <c r="V1446" s="20"/>
      <c r="W1446" s="20"/>
      <c r="X1446" s="20"/>
    </row>
    <row r="1447" spans="2:24" ht="12.75" x14ac:dyDescent="0.25">
      <c r="B1447" s="20"/>
      <c r="C1447" s="20"/>
      <c r="V1447" s="20"/>
      <c r="W1447" s="20"/>
      <c r="X1447" s="20"/>
    </row>
    <row r="1448" spans="2:24" ht="12.75" x14ac:dyDescent="0.25">
      <c r="B1448" s="20"/>
      <c r="C1448" s="20"/>
      <c r="V1448" s="20"/>
      <c r="W1448" s="20"/>
      <c r="X1448" s="20"/>
    </row>
    <row r="1449" spans="2:24" ht="12.75" x14ac:dyDescent="0.25">
      <c r="B1449" s="20"/>
      <c r="C1449" s="20"/>
      <c r="V1449" s="20"/>
      <c r="W1449" s="20"/>
      <c r="X1449" s="20"/>
    </row>
    <row r="1450" spans="2:24" ht="12.75" x14ac:dyDescent="0.25">
      <c r="B1450" s="20"/>
      <c r="C1450" s="20"/>
      <c r="V1450" s="20"/>
      <c r="W1450" s="20"/>
      <c r="X1450" s="20"/>
    </row>
    <row r="1451" spans="2:24" ht="12.75" x14ac:dyDescent="0.25">
      <c r="B1451" s="20"/>
      <c r="C1451" s="20"/>
      <c r="V1451" s="20"/>
      <c r="W1451" s="20"/>
      <c r="X1451" s="20"/>
    </row>
    <row r="1452" spans="2:24" ht="12.75" x14ac:dyDescent="0.25">
      <c r="B1452" s="20"/>
      <c r="C1452" s="20"/>
      <c r="V1452" s="20"/>
      <c r="W1452" s="20"/>
      <c r="X1452" s="20"/>
    </row>
    <row r="1453" spans="2:24" ht="12.75" x14ac:dyDescent="0.25">
      <c r="B1453" s="20"/>
      <c r="C1453" s="20"/>
      <c r="V1453" s="20"/>
      <c r="W1453" s="20"/>
      <c r="X1453" s="20"/>
    </row>
    <row r="1454" spans="2:24" ht="12.75" x14ac:dyDescent="0.25">
      <c r="B1454" s="20"/>
      <c r="C1454" s="20"/>
      <c r="V1454" s="20"/>
      <c r="W1454" s="20"/>
      <c r="X1454" s="20"/>
    </row>
    <row r="1455" spans="2:24" ht="12.75" x14ac:dyDescent="0.25">
      <c r="B1455" s="20"/>
      <c r="C1455" s="20"/>
      <c r="V1455" s="20"/>
      <c r="W1455" s="20"/>
      <c r="X1455" s="20"/>
    </row>
    <row r="1456" spans="2:24" ht="12.75" x14ac:dyDescent="0.25">
      <c r="B1456" s="20"/>
      <c r="C1456" s="20"/>
      <c r="V1456" s="20"/>
      <c r="W1456" s="20"/>
      <c r="X1456" s="20"/>
    </row>
    <row r="1457" spans="2:24" ht="12.75" x14ac:dyDescent="0.25">
      <c r="B1457" s="20"/>
      <c r="C1457" s="20"/>
      <c r="V1457" s="20"/>
      <c r="W1457" s="20"/>
      <c r="X1457" s="20"/>
    </row>
    <row r="1458" spans="2:24" ht="12.75" x14ac:dyDescent="0.25">
      <c r="B1458" s="20"/>
      <c r="C1458" s="20"/>
      <c r="V1458" s="20"/>
      <c r="W1458" s="20"/>
      <c r="X1458" s="20"/>
    </row>
    <row r="1459" spans="2:24" ht="12.75" x14ac:dyDescent="0.25">
      <c r="B1459" s="20"/>
      <c r="C1459" s="20"/>
      <c r="V1459" s="20"/>
      <c r="W1459" s="20"/>
      <c r="X1459" s="20"/>
    </row>
    <row r="1460" spans="2:24" ht="12.75" x14ac:dyDescent="0.25">
      <c r="B1460" s="20"/>
      <c r="C1460" s="20"/>
      <c r="V1460" s="20"/>
      <c r="W1460" s="20"/>
      <c r="X1460" s="20"/>
    </row>
    <row r="1461" spans="2:24" ht="12.75" x14ac:dyDescent="0.25">
      <c r="B1461" s="20"/>
      <c r="C1461" s="20"/>
      <c r="V1461" s="20"/>
      <c r="W1461" s="20"/>
      <c r="X1461" s="20"/>
    </row>
    <row r="1462" spans="2:24" ht="12.75" x14ac:dyDescent="0.25">
      <c r="B1462" s="20"/>
      <c r="C1462" s="20"/>
      <c r="V1462" s="20"/>
      <c r="W1462" s="20"/>
      <c r="X1462" s="20"/>
    </row>
    <row r="1463" spans="2:24" ht="12.75" x14ac:dyDescent="0.25">
      <c r="B1463" s="20"/>
      <c r="C1463" s="20"/>
      <c r="V1463" s="20"/>
      <c r="W1463" s="20"/>
      <c r="X1463" s="20"/>
    </row>
    <row r="1464" spans="2:24" ht="12.75" x14ac:dyDescent="0.25">
      <c r="B1464" s="20"/>
      <c r="C1464" s="20"/>
      <c r="V1464" s="20"/>
      <c r="W1464" s="20"/>
      <c r="X1464" s="20"/>
    </row>
    <row r="1465" spans="2:24" ht="12.75" x14ac:dyDescent="0.25">
      <c r="B1465" s="20"/>
      <c r="C1465" s="20"/>
      <c r="V1465" s="20"/>
      <c r="W1465" s="20"/>
      <c r="X1465" s="20"/>
    </row>
    <row r="1466" spans="2:24" ht="12.75" x14ac:dyDescent="0.25">
      <c r="B1466" s="20"/>
      <c r="C1466" s="20"/>
      <c r="V1466" s="20"/>
      <c r="W1466" s="20"/>
      <c r="X1466" s="20"/>
    </row>
    <row r="1467" spans="2:24" ht="12.75" x14ac:dyDescent="0.25">
      <c r="B1467" s="20"/>
      <c r="C1467" s="20"/>
      <c r="V1467" s="20"/>
      <c r="W1467" s="20"/>
      <c r="X1467" s="20"/>
    </row>
    <row r="1468" spans="2:24" ht="12.75" x14ac:dyDescent="0.25">
      <c r="B1468" s="20"/>
      <c r="C1468" s="20"/>
      <c r="V1468" s="20"/>
      <c r="W1468" s="20"/>
      <c r="X1468" s="20"/>
    </row>
    <row r="1469" spans="2:24" ht="12.75" x14ac:dyDescent="0.25">
      <c r="B1469" s="20"/>
      <c r="C1469" s="20"/>
      <c r="V1469" s="20"/>
      <c r="W1469" s="20"/>
      <c r="X1469" s="20"/>
    </row>
    <row r="1470" spans="2:24" ht="12.75" x14ac:dyDescent="0.25">
      <c r="B1470" s="20"/>
      <c r="C1470" s="20"/>
      <c r="V1470" s="20"/>
      <c r="W1470" s="20"/>
      <c r="X1470" s="20"/>
    </row>
    <row r="1471" spans="2:24" ht="12.75" x14ac:dyDescent="0.25">
      <c r="B1471" s="20"/>
      <c r="C1471" s="20"/>
      <c r="V1471" s="20"/>
      <c r="W1471" s="20"/>
      <c r="X1471" s="20"/>
    </row>
    <row r="1472" spans="2:24" ht="12.75" x14ac:dyDescent="0.25">
      <c r="B1472" s="20"/>
      <c r="C1472" s="20"/>
      <c r="V1472" s="20"/>
      <c r="W1472" s="20"/>
      <c r="X1472" s="20"/>
    </row>
    <row r="1473" spans="2:24" ht="12.75" x14ac:dyDescent="0.25">
      <c r="B1473" s="20"/>
      <c r="C1473" s="20"/>
      <c r="V1473" s="20"/>
      <c r="W1473" s="20"/>
      <c r="X1473" s="20"/>
    </row>
    <row r="1474" spans="2:24" ht="12.75" x14ac:dyDescent="0.25">
      <c r="B1474" s="20"/>
      <c r="C1474" s="20"/>
      <c r="V1474" s="20"/>
      <c r="W1474" s="20"/>
      <c r="X1474" s="20"/>
    </row>
    <row r="1475" spans="2:24" ht="12.75" x14ac:dyDescent="0.25">
      <c r="B1475" s="20"/>
      <c r="C1475" s="20"/>
      <c r="V1475" s="20"/>
      <c r="W1475" s="20"/>
      <c r="X1475" s="20"/>
    </row>
    <row r="1476" spans="2:24" ht="12.75" x14ac:dyDescent="0.25">
      <c r="B1476" s="20"/>
      <c r="C1476" s="20"/>
      <c r="V1476" s="20"/>
      <c r="W1476" s="20"/>
      <c r="X1476" s="20"/>
    </row>
    <row r="1477" spans="2:24" ht="12.75" x14ac:dyDescent="0.25">
      <c r="B1477" s="20"/>
      <c r="C1477" s="20"/>
      <c r="V1477" s="20"/>
      <c r="W1477" s="20"/>
      <c r="X1477" s="20"/>
    </row>
    <row r="1478" spans="2:24" ht="12.75" x14ac:dyDescent="0.25">
      <c r="B1478" s="20"/>
      <c r="C1478" s="20"/>
      <c r="V1478" s="20"/>
      <c r="W1478" s="20"/>
      <c r="X1478" s="20"/>
    </row>
    <row r="1479" spans="2:24" ht="12.75" x14ac:dyDescent="0.25">
      <c r="B1479" s="20"/>
      <c r="C1479" s="20"/>
      <c r="V1479" s="20"/>
      <c r="W1479" s="20"/>
      <c r="X1479" s="20"/>
    </row>
    <row r="1480" spans="2:24" ht="12.75" x14ac:dyDescent="0.25">
      <c r="B1480" s="20"/>
      <c r="C1480" s="20"/>
      <c r="V1480" s="20"/>
      <c r="W1480" s="20"/>
      <c r="X1480" s="20"/>
    </row>
    <row r="1481" spans="2:24" ht="12.75" x14ac:dyDescent="0.25">
      <c r="B1481" s="20"/>
      <c r="C1481" s="20"/>
      <c r="V1481" s="20"/>
      <c r="W1481" s="20"/>
      <c r="X1481" s="20"/>
    </row>
    <row r="1482" spans="2:24" ht="12.75" x14ac:dyDescent="0.25">
      <c r="B1482" s="20"/>
      <c r="C1482" s="20"/>
      <c r="V1482" s="20"/>
      <c r="W1482" s="20"/>
      <c r="X1482" s="20"/>
    </row>
    <row r="1483" spans="2:24" ht="12.75" x14ac:dyDescent="0.25">
      <c r="B1483" s="20"/>
      <c r="C1483" s="20"/>
      <c r="V1483" s="20"/>
      <c r="W1483" s="20"/>
      <c r="X1483" s="20"/>
    </row>
    <row r="1484" spans="2:24" ht="12.75" x14ac:dyDescent="0.25">
      <c r="B1484" s="20"/>
      <c r="C1484" s="20"/>
      <c r="V1484" s="20"/>
      <c r="W1484" s="20"/>
      <c r="X1484" s="20"/>
    </row>
    <row r="1485" spans="2:24" ht="12.75" x14ac:dyDescent="0.25">
      <c r="B1485" s="20"/>
      <c r="C1485" s="20"/>
      <c r="V1485" s="20"/>
      <c r="W1485" s="20"/>
      <c r="X1485" s="20"/>
    </row>
    <row r="1486" spans="2:24" ht="12.75" x14ac:dyDescent="0.25">
      <c r="B1486" s="20"/>
      <c r="C1486" s="20"/>
      <c r="V1486" s="20"/>
      <c r="W1486" s="20"/>
      <c r="X1486" s="20"/>
    </row>
    <row r="1487" spans="2:24" ht="12.75" x14ac:dyDescent="0.25">
      <c r="B1487" s="20"/>
      <c r="C1487" s="20"/>
      <c r="V1487" s="20"/>
      <c r="W1487" s="20"/>
      <c r="X1487" s="20"/>
    </row>
    <row r="1488" spans="2:24" ht="12.75" x14ac:dyDescent="0.25">
      <c r="B1488" s="20"/>
      <c r="C1488" s="20"/>
      <c r="V1488" s="20"/>
      <c r="W1488" s="20"/>
      <c r="X1488" s="20"/>
    </row>
    <row r="1489" spans="2:24" ht="12.75" x14ac:dyDescent="0.25">
      <c r="B1489" s="20"/>
      <c r="C1489" s="20"/>
      <c r="V1489" s="20"/>
      <c r="W1489" s="20"/>
      <c r="X1489" s="20"/>
    </row>
    <row r="1490" spans="2:24" ht="12.75" x14ac:dyDescent="0.25">
      <c r="B1490" s="20"/>
      <c r="C1490" s="20"/>
      <c r="V1490" s="20"/>
      <c r="W1490" s="20"/>
      <c r="X1490" s="20"/>
    </row>
    <row r="1491" spans="2:24" ht="12.75" x14ac:dyDescent="0.25">
      <c r="B1491" s="20"/>
      <c r="C1491" s="20"/>
      <c r="V1491" s="20"/>
      <c r="W1491" s="20"/>
      <c r="X1491" s="20"/>
    </row>
    <row r="1492" spans="2:24" ht="12.75" x14ac:dyDescent="0.25">
      <c r="B1492" s="20"/>
      <c r="C1492" s="20"/>
      <c r="V1492" s="20"/>
      <c r="W1492" s="20"/>
      <c r="X1492" s="20"/>
    </row>
    <row r="1493" spans="2:24" ht="12.75" x14ac:dyDescent="0.25">
      <c r="B1493" s="20"/>
      <c r="C1493" s="20"/>
      <c r="V1493" s="20"/>
      <c r="W1493" s="20"/>
      <c r="X1493" s="20"/>
    </row>
    <row r="1494" spans="2:24" ht="12.75" x14ac:dyDescent="0.25">
      <c r="B1494" s="20"/>
      <c r="C1494" s="20"/>
      <c r="V1494" s="20"/>
      <c r="W1494" s="20"/>
      <c r="X1494" s="20"/>
    </row>
    <row r="1495" spans="2:24" ht="12.75" x14ac:dyDescent="0.25">
      <c r="B1495" s="20"/>
      <c r="C1495" s="20"/>
      <c r="V1495" s="20"/>
      <c r="W1495" s="20"/>
      <c r="X1495" s="20"/>
    </row>
    <row r="1496" spans="2:24" ht="12.75" x14ac:dyDescent="0.25">
      <c r="B1496" s="20"/>
      <c r="C1496" s="20"/>
      <c r="V1496" s="20"/>
      <c r="W1496" s="20"/>
      <c r="X1496" s="20"/>
    </row>
    <row r="1497" spans="2:24" ht="12.75" x14ac:dyDescent="0.25">
      <c r="B1497" s="20"/>
      <c r="C1497" s="20"/>
      <c r="V1497" s="20"/>
      <c r="W1497" s="20"/>
      <c r="X1497" s="20"/>
    </row>
    <row r="1498" spans="2:24" ht="12.75" x14ac:dyDescent="0.25">
      <c r="B1498" s="20"/>
      <c r="C1498" s="20"/>
      <c r="V1498" s="20"/>
      <c r="W1498" s="20"/>
      <c r="X1498" s="20"/>
    </row>
    <row r="1499" spans="2:24" ht="12.75" x14ac:dyDescent="0.25">
      <c r="B1499" s="20"/>
      <c r="C1499" s="20"/>
      <c r="V1499" s="20"/>
      <c r="W1499" s="20"/>
      <c r="X1499" s="20"/>
    </row>
    <row r="1500" spans="2:24" ht="12.75" x14ac:dyDescent="0.25">
      <c r="B1500" s="20"/>
      <c r="C1500" s="20"/>
      <c r="V1500" s="20"/>
      <c r="W1500" s="20"/>
      <c r="X1500" s="20"/>
    </row>
    <row r="1501" spans="2:24" ht="12.75" x14ac:dyDescent="0.25">
      <c r="B1501" s="20"/>
      <c r="C1501" s="20"/>
      <c r="V1501" s="20"/>
      <c r="W1501" s="20"/>
      <c r="X1501" s="20"/>
    </row>
    <row r="1502" spans="2:24" ht="12.75" x14ac:dyDescent="0.25">
      <c r="B1502" s="20"/>
      <c r="C1502" s="20"/>
      <c r="V1502" s="20"/>
      <c r="W1502" s="20"/>
      <c r="X1502" s="20"/>
    </row>
    <row r="1503" spans="2:24" ht="12.75" x14ac:dyDescent="0.25">
      <c r="B1503" s="20"/>
      <c r="C1503" s="20"/>
      <c r="V1503" s="20"/>
      <c r="W1503" s="20"/>
      <c r="X1503" s="20"/>
    </row>
    <row r="1504" spans="2:24" ht="12.75" x14ac:dyDescent="0.25">
      <c r="B1504" s="20"/>
      <c r="C1504" s="20"/>
      <c r="V1504" s="20"/>
      <c r="W1504" s="20"/>
      <c r="X1504" s="20"/>
    </row>
    <row r="1505" spans="2:24" ht="12.75" x14ac:dyDescent="0.25">
      <c r="B1505" s="20"/>
      <c r="C1505" s="20"/>
      <c r="V1505" s="20"/>
      <c r="W1505" s="20"/>
      <c r="X1505" s="20"/>
    </row>
    <row r="1506" spans="2:24" ht="12.75" x14ac:dyDescent="0.25">
      <c r="B1506" s="20"/>
      <c r="C1506" s="20"/>
      <c r="V1506" s="20"/>
      <c r="W1506" s="20"/>
      <c r="X1506" s="20"/>
    </row>
    <row r="1507" spans="2:24" ht="12.75" x14ac:dyDescent="0.25">
      <c r="B1507" s="20"/>
      <c r="C1507" s="20"/>
      <c r="V1507" s="20"/>
      <c r="W1507" s="20"/>
      <c r="X1507" s="20"/>
    </row>
    <row r="1508" spans="2:24" ht="12.75" x14ac:dyDescent="0.25">
      <c r="B1508" s="20"/>
      <c r="C1508" s="20"/>
      <c r="V1508" s="20"/>
      <c r="W1508" s="20"/>
      <c r="X1508" s="20"/>
    </row>
    <row r="1509" spans="2:24" ht="12.75" x14ac:dyDescent="0.25">
      <c r="B1509" s="20"/>
      <c r="C1509" s="20"/>
      <c r="V1509" s="20"/>
      <c r="W1509" s="20"/>
      <c r="X1509" s="20"/>
    </row>
    <row r="1510" spans="2:24" ht="12.75" x14ac:dyDescent="0.25">
      <c r="B1510" s="20"/>
      <c r="C1510" s="20"/>
      <c r="V1510" s="20"/>
      <c r="W1510" s="20"/>
      <c r="X1510" s="20"/>
    </row>
    <row r="1511" spans="2:24" ht="12.75" x14ac:dyDescent="0.25">
      <c r="B1511" s="20"/>
      <c r="C1511" s="20"/>
      <c r="V1511" s="20"/>
      <c r="W1511" s="20"/>
      <c r="X1511" s="20"/>
    </row>
    <row r="1512" spans="2:24" ht="12.75" x14ac:dyDescent="0.25">
      <c r="B1512" s="20"/>
      <c r="C1512" s="20"/>
      <c r="V1512" s="20"/>
      <c r="W1512" s="20"/>
      <c r="X1512" s="20"/>
    </row>
    <row r="1513" spans="2:24" ht="12.75" x14ac:dyDescent="0.25">
      <c r="B1513" s="20"/>
      <c r="C1513" s="20"/>
      <c r="V1513" s="20"/>
      <c r="W1513" s="20"/>
      <c r="X1513" s="20"/>
    </row>
    <row r="1514" spans="2:24" ht="12.75" x14ac:dyDescent="0.25">
      <c r="B1514" s="20"/>
      <c r="C1514" s="20"/>
      <c r="V1514" s="20"/>
      <c r="W1514" s="20"/>
      <c r="X1514" s="20"/>
    </row>
    <row r="1515" spans="2:24" ht="12.75" x14ac:dyDescent="0.25">
      <c r="B1515" s="20"/>
      <c r="C1515" s="20"/>
      <c r="V1515" s="20"/>
      <c r="W1515" s="20"/>
      <c r="X1515" s="20"/>
    </row>
    <row r="1516" spans="2:24" ht="12.75" x14ac:dyDescent="0.25">
      <c r="B1516" s="20"/>
      <c r="C1516" s="20"/>
      <c r="V1516" s="20"/>
      <c r="W1516" s="20"/>
      <c r="X1516" s="20"/>
    </row>
    <row r="1517" spans="2:24" ht="12.75" x14ac:dyDescent="0.25">
      <c r="B1517" s="20"/>
      <c r="C1517" s="20"/>
      <c r="V1517" s="20"/>
      <c r="W1517" s="20"/>
      <c r="X1517" s="20"/>
    </row>
    <row r="1518" spans="2:24" ht="12.75" x14ac:dyDescent="0.25">
      <c r="B1518" s="20"/>
      <c r="C1518" s="20"/>
      <c r="V1518" s="20"/>
      <c r="W1518" s="20"/>
      <c r="X1518" s="20"/>
    </row>
    <row r="1519" spans="2:24" ht="12.75" x14ac:dyDescent="0.25">
      <c r="B1519" s="20"/>
      <c r="C1519" s="20"/>
      <c r="V1519" s="20"/>
      <c r="W1519" s="20"/>
      <c r="X1519" s="20"/>
    </row>
    <row r="1520" spans="2:24" ht="12.75" x14ac:dyDescent="0.25">
      <c r="B1520" s="20"/>
      <c r="C1520" s="20"/>
      <c r="V1520" s="20"/>
      <c r="W1520" s="20"/>
      <c r="X1520" s="20"/>
    </row>
    <row r="1521" spans="2:24" ht="12.75" x14ac:dyDescent="0.25">
      <c r="B1521" s="20"/>
      <c r="C1521" s="20"/>
      <c r="V1521" s="20"/>
      <c r="W1521" s="20"/>
      <c r="X1521" s="20"/>
    </row>
    <row r="1522" spans="2:24" ht="12.75" x14ac:dyDescent="0.25">
      <c r="B1522" s="20"/>
      <c r="C1522" s="20"/>
      <c r="V1522" s="20"/>
      <c r="W1522" s="20"/>
      <c r="X1522" s="20"/>
    </row>
    <row r="1523" spans="2:24" ht="12.75" x14ac:dyDescent="0.25">
      <c r="B1523" s="20"/>
      <c r="C1523" s="20"/>
      <c r="V1523" s="20"/>
      <c r="W1523" s="20"/>
      <c r="X1523" s="20"/>
    </row>
    <row r="1524" spans="2:24" ht="12.75" x14ac:dyDescent="0.25">
      <c r="B1524" s="20"/>
      <c r="C1524" s="20"/>
      <c r="V1524" s="20"/>
      <c r="W1524" s="20"/>
      <c r="X1524" s="20"/>
    </row>
    <row r="1525" spans="2:24" ht="12.75" x14ac:dyDescent="0.25">
      <c r="B1525" s="20"/>
      <c r="C1525" s="20"/>
      <c r="V1525" s="20"/>
      <c r="W1525" s="20"/>
      <c r="X1525" s="20"/>
    </row>
    <row r="1526" spans="2:24" ht="12.75" x14ac:dyDescent="0.25">
      <c r="B1526" s="20"/>
      <c r="C1526" s="20"/>
      <c r="V1526" s="20"/>
      <c r="W1526" s="20"/>
      <c r="X1526" s="20"/>
    </row>
    <row r="1527" spans="2:24" ht="12.75" x14ac:dyDescent="0.25">
      <c r="B1527" s="20"/>
      <c r="C1527" s="20"/>
      <c r="V1527" s="20"/>
      <c r="W1527" s="20"/>
      <c r="X1527" s="20"/>
    </row>
    <row r="1528" spans="2:24" ht="12.75" x14ac:dyDescent="0.25">
      <c r="B1528" s="20"/>
      <c r="C1528" s="20"/>
      <c r="V1528" s="20"/>
      <c r="W1528" s="20"/>
      <c r="X1528" s="20"/>
    </row>
    <row r="1529" spans="2:24" ht="12.75" x14ac:dyDescent="0.25">
      <c r="B1529" s="20"/>
      <c r="C1529" s="20"/>
      <c r="V1529" s="20"/>
      <c r="W1529" s="20"/>
      <c r="X1529" s="20"/>
    </row>
    <row r="1530" spans="2:24" ht="12.75" x14ac:dyDescent="0.25">
      <c r="B1530" s="20"/>
      <c r="C1530" s="20"/>
      <c r="V1530" s="20"/>
      <c r="W1530" s="20"/>
      <c r="X1530" s="20"/>
    </row>
    <row r="1531" spans="2:24" ht="12.75" x14ac:dyDescent="0.25">
      <c r="B1531" s="20"/>
      <c r="C1531" s="20"/>
      <c r="V1531" s="20"/>
      <c r="W1531" s="20"/>
      <c r="X1531" s="20"/>
    </row>
    <row r="1532" spans="2:24" ht="12.75" x14ac:dyDescent="0.25">
      <c r="B1532" s="20"/>
      <c r="C1532" s="20"/>
      <c r="V1532" s="20"/>
      <c r="W1532" s="20"/>
      <c r="X1532" s="20"/>
    </row>
    <row r="1533" spans="2:24" ht="12.75" x14ac:dyDescent="0.25">
      <c r="B1533" s="20"/>
      <c r="C1533" s="20"/>
      <c r="V1533" s="20"/>
      <c r="W1533" s="20"/>
      <c r="X1533" s="20"/>
    </row>
    <row r="1534" spans="2:24" ht="12.75" x14ac:dyDescent="0.25">
      <c r="B1534" s="20"/>
      <c r="C1534" s="20"/>
      <c r="V1534" s="20"/>
      <c r="W1534" s="20"/>
      <c r="X1534" s="20"/>
    </row>
    <row r="1535" spans="2:24" ht="12.75" x14ac:dyDescent="0.25">
      <c r="B1535" s="20"/>
      <c r="C1535" s="20"/>
      <c r="V1535" s="20"/>
      <c r="W1535" s="20"/>
      <c r="X1535" s="20"/>
    </row>
    <row r="1536" spans="2:24" ht="12.75" x14ac:dyDescent="0.25">
      <c r="B1536" s="20"/>
      <c r="C1536" s="20"/>
      <c r="V1536" s="20"/>
      <c r="W1536" s="20"/>
      <c r="X1536" s="20"/>
    </row>
    <row r="1537" spans="2:24" ht="12.75" x14ac:dyDescent="0.25">
      <c r="B1537" s="20"/>
      <c r="C1537" s="20"/>
      <c r="V1537" s="20"/>
      <c r="W1537" s="20"/>
      <c r="X1537" s="20"/>
    </row>
    <row r="1538" spans="2:24" ht="12.75" x14ac:dyDescent="0.25">
      <c r="B1538" s="20"/>
      <c r="C1538" s="20"/>
      <c r="V1538" s="20"/>
      <c r="W1538" s="20"/>
      <c r="X1538" s="20"/>
    </row>
    <row r="1539" spans="2:24" ht="12.75" x14ac:dyDescent="0.25">
      <c r="B1539" s="20"/>
      <c r="C1539" s="20"/>
      <c r="V1539" s="20"/>
      <c r="W1539" s="20"/>
      <c r="X1539" s="20"/>
    </row>
    <row r="1540" spans="2:24" ht="12.75" x14ac:dyDescent="0.25">
      <c r="B1540" s="20"/>
      <c r="C1540" s="20"/>
      <c r="V1540" s="20"/>
      <c r="W1540" s="20"/>
      <c r="X1540" s="20"/>
    </row>
    <row r="1541" spans="2:24" ht="12.75" x14ac:dyDescent="0.25">
      <c r="B1541" s="20"/>
      <c r="C1541" s="20"/>
      <c r="V1541" s="20"/>
      <c r="W1541" s="20"/>
      <c r="X1541" s="20"/>
    </row>
    <row r="1542" spans="2:24" ht="12.75" x14ac:dyDescent="0.25">
      <c r="B1542" s="20"/>
      <c r="C1542" s="20"/>
      <c r="V1542" s="20"/>
      <c r="W1542" s="20"/>
      <c r="X1542" s="20"/>
    </row>
    <row r="1543" spans="2:24" ht="12.75" x14ac:dyDescent="0.25">
      <c r="B1543" s="20"/>
      <c r="C1543" s="20"/>
      <c r="V1543" s="20"/>
      <c r="W1543" s="20"/>
      <c r="X1543" s="20"/>
    </row>
    <row r="1544" spans="2:24" ht="12.75" x14ac:dyDescent="0.25">
      <c r="B1544" s="20"/>
      <c r="C1544" s="20"/>
      <c r="V1544" s="20"/>
      <c r="W1544" s="20"/>
      <c r="X1544" s="20"/>
    </row>
    <row r="1545" spans="2:24" ht="12.75" x14ac:dyDescent="0.25">
      <c r="B1545" s="20"/>
      <c r="C1545" s="20"/>
      <c r="V1545" s="20"/>
      <c r="W1545" s="20"/>
      <c r="X1545" s="20"/>
    </row>
    <row r="1546" spans="2:24" ht="12.75" x14ac:dyDescent="0.25">
      <c r="B1546" s="20"/>
      <c r="C1546" s="20"/>
      <c r="V1546" s="20"/>
      <c r="W1546" s="20"/>
      <c r="X1546" s="20"/>
    </row>
    <row r="1547" spans="2:24" ht="12.75" x14ac:dyDescent="0.25">
      <c r="B1547" s="20"/>
      <c r="C1547" s="20"/>
      <c r="V1547" s="20"/>
      <c r="W1547" s="20"/>
      <c r="X1547" s="20"/>
    </row>
    <row r="1548" spans="2:24" ht="12.75" x14ac:dyDescent="0.25">
      <c r="B1548" s="20"/>
      <c r="C1548" s="20"/>
      <c r="V1548" s="20"/>
      <c r="W1548" s="20"/>
      <c r="X1548" s="20"/>
    </row>
    <row r="1549" spans="2:24" ht="12.75" x14ac:dyDescent="0.25">
      <c r="B1549" s="20"/>
      <c r="C1549" s="20"/>
      <c r="V1549" s="20"/>
      <c r="W1549" s="20"/>
      <c r="X1549" s="20"/>
    </row>
    <row r="1550" spans="2:24" ht="12.75" x14ac:dyDescent="0.25">
      <c r="B1550" s="20"/>
      <c r="C1550" s="20"/>
      <c r="V1550" s="20"/>
      <c r="W1550" s="20"/>
      <c r="X1550" s="20"/>
    </row>
    <row r="1551" spans="2:24" ht="12.75" x14ac:dyDescent="0.25">
      <c r="B1551" s="20"/>
      <c r="C1551" s="20"/>
      <c r="V1551" s="20"/>
      <c r="W1551" s="20"/>
      <c r="X1551" s="20"/>
    </row>
    <row r="1552" spans="2:24" ht="12.75" x14ac:dyDescent="0.25">
      <c r="B1552" s="20"/>
      <c r="C1552" s="20"/>
      <c r="V1552" s="20"/>
      <c r="W1552" s="20"/>
      <c r="X1552" s="20"/>
    </row>
    <row r="1553" spans="2:24" ht="12.75" x14ac:dyDescent="0.25">
      <c r="B1553" s="20"/>
      <c r="C1553" s="20"/>
      <c r="V1553" s="20"/>
      <c r="W1553" s="20"/>
      <c r="X1553" s="20"/>
    </row>
    <row r="1554" spans="2:24" ht="12.75" x14ac:dyDescent="0.25">
      <c r="B1554" s="20"/>
      <c r="C1554" s="20"/>
      <c r="V1554" s="20"/>
      <c r="W1554" s="20"/>
      <c r="X1554" s="20"/>
    </row>
    <row r="1555" spans="2:24" ht="12.75" x14ac:dyDescent="0.25">
      <c r="B1555" s="20"/>
      <c r="C1555" s="20"/>
      <c r="V1555" s="20"/>
      <c r="W1555" s="20"/>
      <c r="X1555" s="20"/>
    </row>
    <row r="1556" spans="2:24" ht="12.75" x14ac:dyDescent="0.25">
      <c r="B1556" s="20"/>
      <c r="C1556" s="20"/>
      <c r="V1556" s="20"/>
      <c r="W1556" s="20"/>
      <c r="X1556" s="20"/>
    </row>
    <row r="1557" spans="2:24" ht="12.75" x14ac:dyDescent="0.25">
      <c r="B1557" s="20"/>
      <c r="C1557" s="20"/>
      <c r="V1557" s="20"/>
      <c r="W1557" s="20"/>
      <c r="X1557" s="20"/>
    </row>
    <row r="1558" spans="2:24" ht="12.75" x14ac:dyDescent="0.25">
      <c r="B1558" s="20"/>
      <c r="C1558" s="20"/>
      <c r="V1558" s="20"/>
      <c r="W1558" s="20"/>
      <c r="X1558" s="20"/>
    </row>
    <row r="1559" spans="2:24" ht="12.75" x14ac:dyDescent="0.25">
      <c r="B1559" s="20"/>
      <c r="C1559" s="20"/>
      <c r="V1559" s="20"/>
      <c r="W1559" s="20"/>
      <c r="X1559" s="20"/>
    </row>
    <row r="1560" spans="2:24" ht="12.75" x14ac:dyDescent="0.25">
      <c r="B1560" s="20"/>
      <c r="C1560" s="20"/>
      <c r="V1560" s="20"/>
      <c r="W1560" s="20"/>
      <c r="X1560" s="20"/>
    </row>
    <row r="1561" spans="2:24" ht="12.75" x14ac:dyDescent="0.25">
      <c r="B1561" s="20"/>
      <c r="C1561" s="20"/>
      <c r="V1561" s="20"/>
      <c r="W1561" s="20"/>
      <c r="X1561" s="20"/>
    </row>
    <row r="1562" spans="2:24" ht="12.75" x14ac:dyDescent="0.25">
      <c r="B1562" s="20"/>
      <c r="C1562" s="20"/>
      <c r="V1562" s="20"/>
      <c r="W1562" s="20"/>
      <c r="X1562" s="20"/>
    </row>
    <row r="1563" spans="2:24" ht="12.75" x14ac:dyDescent="0.25">
      <c r="B1563" s="20"/>
      <c r="C1563" s="20"/>
      <c r="V1563" s="20"/>
      <c r="W1563" s="20"/>
      <c r="X1563" s="20"/>
    </row>
    <row r="1564" spans="2:24" ht="12.75" x14ac:dyDescent="0.25">
      <c r="B1564" s="20"/>
      <c r="C1564" s="20"/>
      <c r="V1564" s="20"/>
      <c r="W1564" s="20"/>
      <c r="X1564" s="20"/>
    </row>
    <row r="1565" spans="2:24" ht="12.75" x14ac:dyDescent="0.25">
      <c r="B1565" s="20"/>
      <c r="C1565" s="20"/>
      <c r="V1565" s="20"/>
      <c r="W1565" s="20"/>
      <c r="X1565" s="20"/>
    </row>
    <row r="1566" spans="2:24" ht="12.75" x14ac:dyDescent="0.25">
      <c r="B1566" s="20"/>
      <c r="C1566" s="20"/>
      <c r="V1566" s="20"/>
      <c r="W1566" s="20"/>
      <c r="X1566" s="20"/>
    </row>
    <row r="1567" spans="2:24" ht="12.75" x14ac:dyDescent="0.25">
      <c r="B1567" s="20"/>
      <c r="C1567" s="20"/>
      <c r="V1567" s="20"/>
      <c r="W1567" s="20"/>
      <c r="X1567" s="20"/>
    </row>
    <row r="1568" spans="2:24" ht="12.75" x14ac:dyDescent="0.25">
      <c r="B1568" s="20"/>
      <c r="C1568" s="20"/>
      <c r="V1568" s="20"/>
      <c r="W1568" s="20"/>
      <c r="X1568" s="20"/>
    </row>
    <row r="1569" spans="2:24" ht="12.75" x14ac:dyDescent="0.25">
      <c r="B1569" s="20"/>
      <c r="C1569" s="20"/>
      <c r="V1569" s="20"/>
      <c r="W1569" s="20"/>
      <c r="X1569" s="20"/>
    </row>
    <row r="1570" spans="2:24" ht="12.75" x14ac:dyDescent="0.25">
      <c r="B1570" s="20"/>
      <c r="C1570" s="20"/>
      <c r="V1570" s="20"/>
      <c r="W1570" s="20"/>
      <c r="X1570" s="20"/>
    </row>
    <row r="1571" spans="2:24" ht="12.75" x14ac:dyDescent="0.25">
      <c r="B1571" s="20"/>
      <c r="C1571" s="20"/>
      <c r="V1571" s="20"/>
      <c r="W1571" s="20"/>
      <c r="X1571" s="20"/>
    </row>
    <row r="1572" spans="2:24" ht="12.75" x14ac:dyDescent="0.25">
      <c r="B1572" s="20"/>
      <c r="C1572" s="20"/>
      <c r="V1572" s="20"/>
      <c r="W1572" s="20"/>
      <c r="X1572" s="20"/>
    </row>
    <row r="1573" spans="2:24" ht="12.75" x14ac:dyDescent="0.25">
      <c r="B1573" s="20"/>
      <c r="C1573" s="20"/>
      <c r="V1573" s="20"/>
      <c r="W1573" s="20"/>
      <c r="X1573" s="20"/>
    </row>
    <row r="1574" spans="2:24" ht="12.75" x14ac:dyDescent="0.25">
      <c r="B1574" s="20"/>
      <c r="C1574" s="20"/>
      <c r="V1574" s="20"/>
      <c r="W1574" s="20"/>
      <c r="X1574" s="20"/>
    </row>
    <row r="1575" spans="2:24" ht="12.75" x14ac:dyDescent="0.25">
      <c r="B1575" s="20"/>
      <c r="C1575" s="20"/>
      <c r="V1575" s="20"/>
      <c r="W1575" s="20"/>
      <c r="X1575" s="20"/>
    </row>
    <row r="1576" spans="2:24" ht="12.75" x14ac:dyDescent="0.25">
      <c r="B1576" s="20"/>
      <c r="C1576" s="20"/>
      <c r="V1576" s="20"/>
      <c r="W1576" s="20"/>
      <c r="X1576" s="20"/>
    </row>
    <row r="1577" spans="2:24" ht="12.75" x14ac:dyDescent="0.25">
      <c r="B1577" s="20"/>
      <c r="C1577" s="20"/>
      <c r="V1577" s="20"/>
      <c r="W1577" s="20"/>
      <c r="X1577" s="20"/>
    </row>
    <row r="1578" spans="2:24" ht="12.75" x14ac:dyDescent="0.25">
      <c r="B1578" s="20"/>
      <c r="C1578" s="20"/>
      <c r="V1578" s="20"/>
      <c r="W1578" s="20"/>
      <c r="X1578" s="20"/>
    </row>
    <row r="1579" spans="2:24" ht="12.75" x14ac:dyDescent="0.25">
      <c r="B1579" s="20"/>
      <c r="C1579" s="20"/>
      <c r="V1579" s="20"/>
      <c r="W1579" s="20"/>
      <c r="X1579" s="20"/>
    </row>
    <row r="1580" spans="2:24" ht="12.75" x14ac:dyDescent="0.25">
      <c r="B1580" s="20"/>
      <c r="C1580" s="20"/>
      <c r="V1580" s="20"/>
      <c r="W1580" s="20"/>
      <c r="X1580" s="20"/>
    </row>
    <row r="1581" spans="2:24" ht="12.75" x14ac:dyDescent="0.25">
      <c r="B1581" s="20"/>
      <c r="C1581" s="20"/>
      <c r="V1581" s="20"/>
      <c r="W1581" s="20"/>
      <c r="X1581" s="20"/>
    </row>
    <row r="1582" spans="2:24" ht="12.75" x14ac:dyDescent="0.25">
      <c r="B1582" s="20"/>
      <c r="C1582" s="20"/>
      <c r="V1582" s="20"/>
      <c r="W1582" s="20"/>
      <c r="X1582" s="20"/>
    </row>
    <row r="1583" spans="2:24" ht="12.75" x14ac:dyDescent="0.25">
      <c r="B1583" s="20"/>
      <c r="C1583" s="20"/>
      <c r="V1583" s="20"/>
      <c r="W1583" s="20"/>
      <c r="X1583" s="20"/>
    </row>
    <row r="1584" spans="2:24" ht="12.75" x14ac:dyDescent="0.25">
      <c r="B1584" s="20"/>
      <c r="C1584" s="20"/>
      <c r="V1584" s="20"/>
      <c r="W1584" s="20"/>
      <c r="X1584" s="20"/>
    </row>
    <row r="1585" spans="2:24" ht="12.75" x14ac:dyDescent="0.25">
      <c r="B1585" s="20"/>
      <c r="C1585" s="20"/>
      <c r="V1585" s="20"/>
      <c r="W1585" s="20"/>
      <c r="X1585" s="20"/>
    </row>
    <row r="1586" spans="2:24" ht="12.75" x14ac:dyDescent="0.25">
      <c r="B1586" s="20"/>
      <c r="C1586" s="20"/>
      <c r="V1586" s="20"/>
      <c r="W1586" s="20"/>
      <c r="X1586" s="20"/>
    </row>
    <row r="1587" spans="2:24" ht="12.75" x14ac:dyDescent="0.25">
      <c r="B1587" s="20"/>
      <c r="C1587" s="20"/>
      <c r="V1587" s="20"/>
      <c r="W1587" s="20"/>
      <c r="X1587" s="20"/>
    </row>
    <row r="1588" spans="2:24" ht="12.75" x14ac:dyDescent="0.25">
      <c r="B1588" s="20"/>
      <c r="C1588" s="20"/>
      <c r="V1588" s="20"/>
      <c r="W1588" s="20"/>
      <c r="X1588" s="20"/>
    </row>
    <row r="1589" spans="2:24" ht="12.75" x14ac:dyDescent="0.25">
      <c r="B1589" s="20"/>
      <c r="C1589" s="20"/>
      <c r="V1589" s="20"/>
      <c r="W1589" s="20"/>
      <c r="X1589" s="20"/>
    </row>
    <row r="1590" spans="2:24" ht="12.75" x14ac:dyDescent="0.25">
      <c r="B1590" s="20"/>
      <c r="C1590" s="20"/>
      <c r="V1590" s="20"/>
      <c r="W1590" s="20"/>
      <c r="X1590" s="20"/>
    </row>
    <row r="1591" spans="2:24" ht="12.75" x14ac:dyDescent="0.25">
      <c r="B1591" s="20"/>
      <c r="C1591" s="20"/>
      <c r="V1591" s="20"/>
      <c r="W1591" s="20"/>
      <c r="X1591" s="20"/>
    </row>
    <row r="1592" spans="2:24" ht="12.75" x14ac:dyDescent="0.25">
      <c r="B1592" s="20"/>
      <c r="C1592" s="20"/>
      <c r="V1592" s="20"/>
      <c r="W1592" s="20"/>
      <c r="X1592" s="20"/>
    </row>
    <row r="1593" spans="2:24" ht="12.75" x14ac:dyDescent="0.25">
      <c r="B1593" s="20"/>
      <c r="C1593" s="20"/>
      <c r="V1593" s="20"/>
      <c r="W1593" s="20"/>
      <c r="X1593" s="20"/>
    </row>
    <row r="1594" spans="2:24" ht="12.75" x14ac:dyDescent="0.25">
      <c r="B1594" s="20"/>
      <c r="C1594" s="20"/>
      <c r="V1594" s="20"/>
      <c r="W1594" s="20"/>
      <c r="X1594" s="20"/>
    </row>
    <row r="1595" spans="2:24" ht="12.75" x14ac:dyDescent="0.25">
      <c r="B1595" s="20"/>
      <c r="C1595" s="20"/>
      <c r="V1595" s="20"/>
      <c r="W1595" s="20"/>
      <c r="X1595" s="20"/>
    </row>
    <row r="1596" spans="2:24" ht="12.75" x14ac:dyDescent="0.25">
      <c r="B1596" s="20"/>
      <c r="C1596" s="20"/>
      <c r="V1596" s="20"/>
      <c r="W1596" s="20"/>
      <c r="X1596" s="20"/>
    </row>
    <row r="1597" spans="2:24" ht="12.75" x14ac:dyDescent="0.25">
      <c r="B1597" s="20"/>
      <c r="C1597" s="20"/>
      <c r="V1597" s="20"/>
      <c r="W1597" s="20"/>
      <c r="X1597" s="20"/>
    </row>
    <row r="1598" spans="2:24" ht="12.75" x14ac:dyDescent="0.25">
      <c r="B1598" s="20"/>
      <c r="C1598" s="20"/>
      <c r="V1598" s="20"/>
      <c r="W1598" s="20"/>
      <c r="X1598" s="20"/>
    </row>
    <row r="1599" spans="2:24" ht="12.75" x14ac:dyDescent="0.25">
      <c r="B1599" s="20"/>
      <c r="C1599" s="20"/>
      <c r="V1599" s="20"/>
      <c r="W1599" s="20"/>
      <c r="X1599" s="20"/>
    </row>
    <row r="1600" spans="2:24" ht="12.75" x14ac:dyDescent="0.25">
      <c r="B1600" s="20"/>
      <c r="C1600" s="20"/>
      <c r="V1600" s="20"/>
      <c r="W1600" s="20"/>
      <c r="X1600" s="20"/>
    </row>
    <row r="1601" spans="2:24" ht="12.75" x14ac:dyDescent="0.25">
      <c r="B1601" s="20"/>
      <c r="C1601" s="20"/>
      <c r="V1601" s="20"/>
      <c r="W1601" s="20"/>
      <c r="X1601" s="20"/>
    </row>
    <row r="1602" spans="2:24" ht="12.75" x14ac:dyDescent="0.25">
      <c r="B1602" s="20"/>
      <c r="C1602" s="20"/>
      <c r="V1602" s="20"/>
      <c r="W1602" s="20"/>
      <c r="X1602" s="20"/>
    </row>
    <row r="1603" spans="2:24" ht="12.75" x14ac:dyDescent="0.25">
      <c r="B1603" s="20"/>
      <c r="C1603" s="20"/>
      <c r="V1603" s="20"/>
      <c r="W1603" s="20"/>
      <c r="X1603" s="20"/>
    </row>
    <row r="1604" spans="2:24" ht="12.75" x14ac:dyDescent="0.25">
      <c r="B1604" s="20"/>
      <c r="C1604" s="20"/>
      <c r="V1604" s="20"/>
      <c r="W1604" s="20"/>
      <c r="X1604" s="20"/>
    </row>
    <row r="1605" spans="2:24" ht="12.75" x14ac:dyDescent="0.25">
      <c r="B1605" s="20"/>
      <c r="C1605" s="20"/>
      <c r="V1605" s="20"/>
      <c r="W1605" s="20"/>
      <c r="X1605" s="20"/>
    </row>
    <row r="1606" spans="2:24" ht="12.75" x14ac:dyDescent="0.25">
      <c r="B1606" s="20"/>
      <c r="C1606" s="20"/>
      <c r="V1606" s="20"/>
      <c r="W1606" s="20"/>
      <c r="X1606" s="20"/>
    </row>
    <row r="1607" spans="2:24" ht="12.75" x14ac:dyDescent="0.25">
      <c r="B1607" s="20"/>
      <c r="C1607" s="20"/>
      <c r="V1607" s="20"/>
      <c r="W1607" s="20"/>
      <c r="X1607" s="20"/>
    </row>
    <row r="1608" spans="2:24" ht="12.75" x14ac:dyDescent="0.25">
      <c r="B1608" s="20"/>
      <c r="C1608" s="20"/>
      <c r="V1608" s="20"/>
      <c r="W1608" s="20"/>
      <c r="X1608" s="20"/>
    </row>
    <row r="1609" spans="2:24" ht="12.75" x14ac:dyDescent="0.25">
      <c r="B1609" s="20"/>
      <c r="C1609" s="20"/>
      <c r="V1609" s="20"/>
      <c r="W1609" s="20"/>
      <c r="X1609" s="20"/>
    </row>
    <row r="1610" spans="2:24" ht="12.75" x14ac:dyDescent="0.25">
      <c r="B1610" s="20"/>
      <c r="C1610" s="20"/>
      <c r="V1610" s="20"/>
      <c r="W1610" s="20"/>
      <c r="X1610" s="20"/>
    </row>
    <row r="1611" spans="2:24" ht="12.75" x14ac:dyDescent="0.25">
      <c r="B1611" s="20"/>
      <c r="C1611" s="20"/>
      <c r="V1611" s="20"/>
      <c r="W1611" s="20"/>
      <c r="X1611" s="20"/>
    </row>
    <row r="1612" spans="2:24" ht="12.75" x14ac:dyDescent="0.25">
      <c r="B1612" s="20"/>
      <c r="C1612" s="20"/>
      <c r="V1612" s="20"/>
      <c r="W1612" s="20"/>
      <c r="X1612" s="20"/>
    </row>
    <row r="1613" spans="2:24" ht="12.75" x14ac:dyDescent="0.25">
      <c r="B1613" s="20"/>
      <c r="C1613" s="20"/>
      <c r="V1613" s="20"/>
      <c r="W1613" s="20"/>
      <c r="X1613" s="20"/>
    </row>
    <row r="1614" spans="2:24" ht="12.75" x14ac:dyDescent="0.25">
      <c r="B1614" s="20"/>
      <c r="C1614" s="20"/>
      <c r="V1614" s="20"/>
      <c r="W1614" s="20"/>
      <c r="X1614" s="20"/>
    </row>
    <row r="1615" spans="2:24" ht="12.75" x14ac:dyDescent="0.25">
      <c r="B1615" s="20"/>
      <c r="C1615" s="20"/>
      <c r="V1615" s="20"/>
      <c r="W1615" s="20"/>
      <c r="X1615" s="20"/>
    </row>
    <row r="1616" spans="2:24" ht="12.75" x14ac:dyDescent="0.25">
      <c r="B1616" s="20"/>
      <c r="C1616" s="20"/>
      <c r="V1616" s="20"/>
      <c r="W1616" s="20"/>
      <c r="X1616" s="20"/>
    </row>
    <row r="1617" spans="2:24" ht="12.75" x14ac:dyDescent="0.25">
      <c r="B1617" s="20"/>
      <c r="C1617" s="20"/>
      <c r="V1617" s="20"/>
      <c r="W1617" s="20"/>
      <c r="X1617" s="20"/>
    </row>
    <row r="1618" spans="2:24" ht="12.75" x14ac:dyDescent="0.25">
      <c r="B1618" s="20"/>
      <c r="C1618" s="20"/>
      <c r="V1618" s="20"/>
      <c r="W1618" s="20"/>
      <c r="X1618" s="20"/>
    </row>
    <row r="1619" spans="2:24" ht="12.75" x14ac:dyDescent="0.25">
      <c r="B1619" s="20"/>
      <c r="C1619" s="20"/>
      <c r="V1619" s="20"/>
      <c r="W1619" s="20"/>
      <c r="X1619" s="20"/>
    </row>
    <row r="1620" spans="2:24" ht="12.75" x14ac:dyDescent="0.25">
      <c r="B1620" s="20"/>
      <c r="C1620" s="20"/>
      <c r="V1620" s="20"/>
      <c r="W1620" s="20"/>
      <c r="X1620" s="20"/>
    </row>
    <row r="1621" spans="2:24" ht="12.75" x14ac:dyDescent="0.25">
      <c r="B1621" s="20"/>
      <c r="C1621" s="20"/>
      <c r="V1621" s="20"/>
      <c r="W1621" s="20"/>
      <c r="X1621" s="20"/>
    </row>
    <row r="1622" spans="2:24" ht="12.75" x14ac:dyDescent="0.25">
      <c r="B1622" s="20"/>
      <c r="C1622" s="20"/>
      <c r="V1622" s="20"/>
      <c r="W1622" s="20"/>
      <c r="X1622" s="20"/>
    </row>
    <row r="1623" spans="2:24" ht="12.75" x14ac:dyDescent="0.25">
      <c r="B1623" s="20"/>
      <c r="C1623" s="20"/>
      <c r="V1623" s="20"/>
      <c r="W1623" s="20"/>
      <c r="X1623" s="20"/>
    </row>
    <row r="1624" spans="2:24" ht="12.75" x14ac:dyDescent="0.25">
      <c r="B1624" s="20"/>
      <c r="C1624" s="20"/>
      <c r="V1624" s="20"/>
      <c r="W1624" s="20"/>
      <c r="X1624" s="20"/>
    </row>
    <row r="1625" spans="2:24" ht="12.75" x14ac:dyDescent="0.25">
      <c r="B1625" s="20"/>
      <c r="C1625" s="20"/>
      <c r="V1625" s="20"/>
      <c r="W1625" s="20"/>
      <c r="X1625" s="20"/>
    </row>
    <row r="1626" spans="2:24" ht="12.75" x14ac:dyDescent="0.25">
      <c r="B1626" s="20"/>
      <c r="C1626" s="20"/>
      <c r="V1626" s="20"/>
      <c r="W1626" s="20"/>
      <c r="X1626" s="20"/>
    </row>
    <row r="1627" spans="2:24" ht="12.75" x14ac:dyDescent="0.25">
      <c r="B1627" s="20"/>
      <c r="C1627" s="20"/>
      <c r="V1627" s="20"/>
      <c r="W1627" s="20"/>
      <c r="X1627" s="20"/>
    </row>
    <row r="1628" spans="2:24" ht="12.75" x14ac:dyDescent="0.25">
      <c r="B1628" s="20"/>
      <c r="C1628" s="20"/>
      <c r="V1628" s="20"/>
      <c r="W1628" s="20"/>
      <c r="X1628" s="20"/>
    </row>
    <row r="1629" spans="2:24" ht="12.75" x14ac:dyDescent="0.25">
      <c r="B1629" s="20"/>
      <c r="C1629" s="20"/>
      <c r="V1629" s="20"/>
      <c r="W1629" s="20"/>
      <c r="X1629" s="20"/>
    </row>
    <row r="1630" spans="2:24" ht="12.75" x14ac:dyDescent="0.25">
      <c r="B1630" s="20"/>
      <c r="C1630" s="20"/>
      <c r="V1630" s="20"/>
      <c r="W1630" s="20"/>
      <c r="X1630" s="20"/>
    </row>
    <row r="1631" spans="2:24" ht="12.75" x14ac:dyDescent="0.25">
      <c r="B1631" s="20"/>
      <c r="C1631" s="20"/>
      <c r="V1631" s="20"/>
      <c r="W1631" s="20"/>
      <c r="X1631" s="20"/>
    </row>
    <row r="1632" spans="2:24" ht="12.75" x14ac:dyDescent="0.25">
      <c r="B1632" s="20"/>
      <c r="C1632" s="20"/>
      <c r="V1632" s="20"/>
      <c r="W1632" s="20"/>
      <c r="X1632" s="20"/>
    </row>
    <row r="1633" spans="2:24" ht="12.75" x14ac:dyDescent="0.25">
      <c r="B1633" s="20"/>
      <c r="C1633" s="20"/>
      <c r="V1633" s="20"/>
      <c r="W1633" s="20"/>
      <c r="X1633" s="20"/>
    </row>
    <row r="1634" spans="2:24" ht="12.75" x14ac:dyDescent="0.25">
      <c r="B1634" s="20"/>
      <c r="C1634" s="20"/>
      <c r="V1634" s="20"/>
      <c r="W1634" s="20"/>
      <c r="X1634" s="20"/>
    </row>
    <row r="1635" spans="2:24" ht="12.75" x14ac:dyDescent="0.25">
      <c r="B1635" s="20"/>
      <c r="C1635" s="20"/>
      <c r="V1635" s="20"/>
      <c r="W1635" s="20"/>
      <c r="X1635" s="20"/>
    </row>
    <row r="1636" spans="2:24" ht="12.75" x14ac:dyDescent="0.25">
      <c r="B1636" s="20"/>
      <c r="C1636" s="20"/>
      <c r="V1636" s="20"/>
      <c r="W1636" s="20"/>
      <c r="X1636" s="20"/>
    </row>
    <row r="1637" spans="2:24" ht="12.75" x14ac:dyDescent="0.25">
      <c r="B1637" s="20"/>
      <c r="C1637" s="20"/>
      <c r="V1637" s="20"/>
      <c r="W1637" s="20"/>
      <c r="X1637" s="20"/>
    </row>
    <row r="1638" spans="2:24" ht="12.75" x14ac:dyDescent="0.25">
      <c r="B1638" s="20"/>
      <c r="C1638" s="20"/>
      <c r="V1638" s="20"/>
      <c r="W1638" s="20"/>
      <c r="X1638" s="20"/>
    </row>
    <row r="1639" spans="2:24" ht="12.75" x14ac:dyDescent="0.25">
      <c r="B1639" s="20"/>
      <c r="C1639" s="20"/>
      <c r="V1639" s="20"/>
      <c r="W1639" s="20"/>
      <c r="X1639" s="20"/>
    </row>
    <row r="1640" spans="2:24" ht="12.75" x14ac:dyDescent="0.25">
      <c r="B1640" s="20"/>
      <c r="C1640" s="20"/>
      <c r="V1640" s="20"/>
      <c r="W1640" s="20"/>
      <c r="X1640" s="20"/>
    </row>
    <row r="1641" spans="2:24" ht="12.75" x14ac:dyDescent="0.25">
      <c r="B1641" s="20"/>
      <c r="C1641" s="20"/>
      <c r="V1641" s="20"/>
      <c r="W1641" s="20"/>
      <c r="X1641" s="20"/>
    </row>
    <row r="1642" spans="2:24" ht="12.75" x14ac:dyDescent="0.25">
      <c r="B1642" s="20"/>
      <c r="C1642" s="20"/>
      <c r="V1642" s="20"/>
      <c r="W1642" s="20"/>
      <c r="X1642" s="20"/>
    </row>
    <row r="1643" spans="2:24" ht="12.75" x14ac:dyDescent="0.25">
      <c r="B1643" s="20"/>
      <c r="C1643" s="20"/>
      <c r="V1643" s="20"/>
      <c r="W1643" s="20"/>
      <c r="X1643" s="20"/>
    </row>
    <row r="1644" spans="2:24" ht="12.75" x14ac:dyDescent="0.25">
      <c r="B1644" s="20"/>
      <c r="C1644" s="20"/>
      <c r="V1644" s="20"/>
      <c r="W1644" s="20"/>
      <c r="X1644" s="20"/>
    </row>
    <row r="1645" spans="2:24" ht="12.75" x14ac:dyDescent="0.25">
      <c r="B1645" s="20"/>
      <c r="C1645" s="20"/>
      <c r="V1645" s="20"/>
      <c r="W1645" s="20"/>
      <c r="X1645" s="20"/>
    </row>
    <row r="1646" spans="2:24" ht="12.75" x14ac:dyDescent="0.25">
      <c r="B1646" s="20"/>
      <c r="C1646" s="20"/>
      <c r="V1646" s="20"/>
      <c r="W1646" s="20"/>
      <c r="X1646" s="20"/>
    </row>
    <row r="1647" spans="2:24" ht="12.75" x14ac:dyDescent="0.25">
      <c r="B1647" s="20"/>
      <c r="C1647" s="20"/>
      <c r="V1647" s="20"/>
      <c r="W1647" s="20"/>
      <c r="X1647" s="20"/>
    </row>
    <row r="1648" spans="2:24" ht="12.75" x14ac:dyDescent="0.25">
      <c r="B1648" s="20"/>
      <c r="C1648" s="20"/>
      <c r="V1648" s="20"/>
      <c r="W1648" s="20"/>
      <c r="X1648" s="20"/>
    </row>
    <row r="1649" spans="2:24" ht="12.75" x14ac:dyDescent="0.25">
      <c r="B1649" s="20"/>
      <c r="C1649" s="20"/>
      <c r="V1649" s="20"/>
      <c r="W1649" s="20"/>
      <c r="X1649" s="20"/>
    </row>
    <row r="1650" spans="2:24" ht="12.75" x14ac:dyDescent="0.25">
      <c r="B1650" s="20"/>
      <c r="C1650" s="20"/>
      <c r="V1650" s="20"/>
      <c r="W1650" s="20"/>
      <c r="X1650" s="20"/>
    </row>
    <row r="1651" spans="2:24" ht="12.75" x14ac:dyDescent="0.25">
      <c r="B1651" s="20"/>
      <c r="C1651" s="20"/>
      <c r="V1651" s="20"/>
      <c r="W1651" s="20"/>
      <c r="X1651" s="20"/>
    </row>
    <row r="1652" spans="2:24" ht="12.75" x14ac:dyDescent="0.25">
      <c r="B1652" s="20"/>
      <c r="C1652" s="20"/>
      <c r="V1652" s="20"/>
      <c r="W1652" s="20"/>
      <c r="X1652" s="20"/>
    </row>
    <row r="1653" spans="2:24" ht="12.75" x14ac:dyDescent="0.25">
      <c r="B1653" s="20"/>
      <c r="C1653" s="20"/>
      <c r="V1653" s="20"/>
      <c r="W1653" s="20"/>
      <c r="X1653" s="20"/>
    </row>
    <row r="1654" spans="2:24" ht="12.75" x14ac:dyDescent="0.25">
      <c r="B1654" s="20"/>
      <c r="C1654" s="20"/>
      <c r="V1654" s="20"/>
      <c r="W1654" s="20"/>
      <c r="X1654" s="20"/>
    </row>
    <row r="1655" spans="2:24" ht="12.75" x14ac:dyDescent="0.25">
      <c r="B1655" s="20"/>
      <c r="C1655" s="20"/>
      <c r="V1655" s="20"/>
      <c r="W1655" s="20"/>
      <c r="X1655" s="20"/>
    </row>
    <row r="1656" spans="2:24" ht="12.75" x14ac:dyDescent="0.25">
      <c r="B1656" s="20"/>
      <c r="C1656" s="20"/>
      <c r="V1656" s="20"/>
      <c r="W1656" s="20"/>
      <c r="X1656" s="20"/>
    </row>
    <row r="1657" spans="2:24" ht="12.75" x14ac:dyDescent="0.25">
      <c r="B1657" s="20"/>
      <c r="C1657" s="20"/>
      <c r="V1657" s="20"/>
      <c r="W1657" s="20"/>
      <c r="X1657" s="20"/>
    </row>
    <row r="1658" spans="2:24" ht="12.75" x14ac:dyDescent="0.25">
      <c r="B1658" s="20"/>
      <c r="C1658" s="20"/>
      <c r="V1658" s="20"/>
      <c r="W1658" s="20"/>
      <c r="X1658" s="20"/>
    </row>
    <row r="1659" spans="2:24" ht="12.75" x14ac:dyDescent="0.25">
      <c r="B1659" s="20"/>
      <c r="C1659" s="20"/>
      <c r="V1659" s="20"/>
      <c r="W1659" s="20"/>
      <c r="X1659" s="20"/>
    </row>
    <row r="1660" spans="2:24" ht="12.75" x14ac:dyDescent="0.25">
      <c r="B1660" s="20"/>
      <c r="C1660" s="20"/>
      <c r="V1660" s="20"/>
      <c r="W1660" s="20"/>
      <c r="X1660" s="20"/>
    </row>
    <row r="1661" spans="2:24" ht="12.75" x14ac:dyDescent="0.25">
      <c r="B1661" s="20"/>
      <c r="C1661" s="20"/>
      <c r="V1661" s="20"/>
      <c r="W1661" s="20"/>
      <c r="X1661" s="20"/>
    </row>
    <row r="1662" spans="2:24" ht="12.75" x14ac:dyDescent="0.25">
      <c r="B1662" s="20"/>
      <c r="C1662" s="20"/>
      <c r="V1662" s="20"/>
      <c r="W1662" s="20"/>
      <c r="X1662" s="20"/>
    </row>
    <row r="1663" spans="2:24" ht="12.75" x14ac:dyDescent="0.25">
      <c r="B1663" s="20"/>
      <c r="C1663" s="20"/>
      <c r="V1663" s="20"/>
      <c r="W1663" s="20"/>
      <c r="X1663" s="20"/>
    </row>
    <row r="1664" spans="2:24" ht="12.75" x14ac:dyDescent="0.25">
      <c r="B1664" s="20"/>
      <c r="C1664" s="20"/>
      <c r="V1664" s="20"/>
      <c r="W1664" s="20"/>
      <c r="X1664" s="20"/>
    </row>
    <row r="1665" spans="2:24" ht="12.75" x14ac:dyDescent="0.25">
      <c r="B1665" s="20"/>
      <c r="C1665" s="20"/>
      <c r="V1665" s="20"/>
      <c r="W1665" s="20"/>
      <c r="X1665" s="20"/>
    </row>
    <row r="1666" spans="2:24" ht="12.75" x14ac:dyDescent="0.25">
      <c r="B1666" s="20"/>
      <c r="C1666" s="20"/>
      <c r="V1666" s="20"/>
      <c r="W1666" s="20"/>
      <c r="X1666" s="20"/>
    </row>
    <row r="1667" spans="2:24" ht="12.75" x14ac:dyDescent="0.25">
      <c r="B1667" s="20"/>
      <c r="C1667" s="20"/>
      <c r="V1667" s="20"/>
      <c r="W1667" s="20"/>
      <c r="X1667" s="20"/>
    </row>
    <row r="1668" spans="2:24" ht="12.75" x14ac:dyDescent="0.25">
      <c r="B1668" s="20"/>
      <c r="C1668" s="20"/>
      <c r="V1668" s="20"/>
      <c r="W1668" s="20"/>
      <c r="X1668" s="20"/>
    </row>
    <row r="1669" spans="2:24" ht="12.75" x14ac:dyDescent="0.25">
      <c r="B1669" s="20"/>
      <c r="C1669" s="20"/>
      <c r="V1669" s="20"/>
      <c r="W1669" s="20"/>
      <c r="X1669" s="20"/>
    </row>
    <row r="1670" spans="2:24" ht="12.75" x14ac:dyDescent="0.25">
      <c r="B1670" s="20"/>
      <c r="C1670" s="20"/>
      <c r="V1670" s="20"/>
      <c r="W1670" s="20"/>
      <c r="X1670" s="20"/>
    </row>
    <row r="1671" spans="2:24" ht="12.75" x14ac:dyDescent="0.25">
      <c r="B1671" s="20"/>
      <c r="C1671" s="20"/>
      <c r="V1671" s="20"/>
      <c r="W1671" s="20"/>
      <c r="X1671" s="20"/>
    </row>
    <row r="1672" spans="2:24" ht="12.75" x14ac:dyDescent="0.25">
      <c r="B1672" s="20"/>
      <c r="C1672" s="20"/>
      <c r="V1672" s="20"/>
      <c r="W1672" s="20"/>
      <c r="X1672" s="20"/>
    </row>
    <row r="1673" spans="2:24" ht="12.75" x14ac:dyDescent="0.25">
      <c r="B1673" s="20"/>
      <c r="C1673" s="20"/>
      <c r="V1673" s="20"/>
      <c r="W1673" s="20"/>
      <c r="X1673" s="20"/>
    </row>
    <row r="1674" spans="2:24" ht="12.75" x14ac:dyDescent="0.25">
      <c r="B1674" s="20"/>
      <c r="C1674" s="20"/>
      <c r="V1674" s="20"/>
      <c r="W1674" s="20"/>
      <c r="X1674" s="20"/>
    </row>
    <row r="1675" spans="2:24" ht="12.75" x14ac:dyDescent="0.25">
      <c r="B1675" s="20"/>
      <c r="C1675" s="20"/>
      <c r="V1675" s="20"/>
      <c r="W1675" s="20"/>
      <c r="X1675" s="20"/>
    </row>
    <row r="1676" spans="2:24" ht="12.75" x14ac:dyDescent="0.25">
      <c r="B1676" s="20"/>
      <c r="C1676" s="20"/>
      <c r="V1676" s="20"/>
      <c r="W1676" s="20"/>
      <c r="X1676" s="20"/>
    </row>
    <row r="1677" spans="2:24" ht="12.75" x14ac:dyDescent="0.25">
      <c r="B1677" s="20"/>
      <c r="C1677" s="20"/>
      <c r="V1677" s="20"/>
      <c r="W1677" s="20"/>
      <c r="X1677" s="20"/>
    </row>
    <row r="1678" spans="2:24" ht="12.75" x14ac:dyDescent="0.25">
      <c r="B1678" s="20"/>
      <c r="C1678" s="20"/>
      <c r="V1678" s="20"/>
      <c r="W1678" s="20"/>
      <c r="X1678" s="20"/>
    </row>
    <row r="1679" spans="2:24" ht="12.75" x14ac:dyDescent="0.25">
      <c r="B1679" s="20"/>
      <c r="C1679" s="20"/>
      <c r="V1679" s="20"/>
      <c r="W1679" s="20"/>
      <c r="X1679" s="20"/>
    </row>
    <row r="1680" spans="2:24" ht="12.75" x14ac:dyDescent="0.25">
      <c r="B1680" s="20"/>
      <c r="C1680" s="20"/>
      <c r="V1680" s="20"/>
      <c r="W1680" s="20"/>
      <c r="X1680" s="20"/>
    </row>
    <row r="1681" spans="2:24" ht="12.75" x14ac:dyDescent="0.25">
      <c r="B1681" s="20"/>
      <c r="C1681" s="20"/>
      <c r="V1681" s="20"/>
      <c r="W1681" s="20"/>
      <c r="X1681" s="20"/>
    </row>
    <row r="1682" spans="2:24" ht="12.75" x14ac:dyDescent="0.25">
      <c r="B1682" s="20"/>
      <c r="C1682" s="20"/>
      <c r="V1682" s="20"/>
      <c r="W1682" s="20"/>
      <c r="X1682" s="20"/>
    </row>
    <row r="1683" spans="2:24" ht="12.75" x14ac:dyDescent="0.25">
      <c r="B1683" s="20"/>
      <c r="C1683" s="20"/>
      <c r="V1683" s="20"/>
      <c r="W1683" s="20"/>
      <c r="X1683" s="20"/>
    </row>
    <row r="1684" spans="2:24" ht="12.75" x14ac:dyDescent="0.25">
      <c r="B1684" s="20"/>
      <c r="C1684" s="20"/>
      <c r="V1684" s="20"/>
      <c r="W1684" s="20"/>
      <c r="X1684" s="20"/>
    </row>
    <row r="1685" spans="2:24" ht="12.75" x14ac:dyDescent="0.25">
      <c r="B1685" s="20"/>
      <c r="C1685" s="20"/>
      <c r="V1685" s="20"/>
      <c r="W1685" s="20"/>
      <c r="X1685" s="20"/>
    </row>
    <row r="1686" spans="2:24" ht="12.75" x14ac:dyDescent="0.25">
      <c r="B1686" s="20"/>
      <c r="C1686" s="20"/>
      <c r="V1686" s="20"/>
      <c r="W1686" s="20"/>
      <c r="X1686" s="20"/>
    </row>
    <row r="1687" spans="2:24" ht="12.75" x14ac:dyDescent="0.25">
      <c r="B1687" s="20"/>
      <c r="C1687" s="20"/>
      <c r="V1687" s="20"/>
      <c r="W1687" s="20"/>
      <c r="X1687" s="20"/>
    </row>
    <row r="1688" spans="2:24" ht="12.75" x14ac:dyDescent="0.25">
      <c r="B1688" s="20"/>
      <c r="C1688" s="20"/>
      <c r="V1688" s="20"/>
      <c r="W1688" s="20"/>
      <c r="X1688" s="20"/>
    </row>
    <row r="1689" spans="2:24" ht="12.75" x14ac:dyDescent="0.25">
      <c r="B1689" s="20"/>
      <c r="C1689" s="20"/>
      <c r="V1689" s="20"/>
      <c r="W1689" s="20"/>
      <c r="X1689" s="20"/>
    </row>
    <row r="1690" spans="2:24" ht="12.75" x14ac:dyDescent="0.25">
      <c r="B1690" s="20"/>
      <c r="C1690" s="20"/>
      <c r="V1690" s="20"/>
      <c r="W1690" s="20"/>
      <c r="X1690" s="20"/>
    </row>
    <row r="1691" spans="2:24" ht="12.75" x14ac:dyDescent="0.25">
      <c r="B1691" s="20"/>
      <c r="C1691" s="20"/>
      <c r="V1691" s="20"/>
      <c r="W1691" s="20"/>
      <c r="X1691" s="20"/>
    </row>
    <row r="1692" spans="2:24" ht="12.75" x14ac:dyDescent="0.25">
      <c r="B1692" s="20"/>
      <c r="C1692" s="20"/>
      <c r="V1692" s="20"/>
      <c r="W1692" s="20"/>
      <c r="X1692" s="20"/>
    </row>
    <row r="1693" spans="2:24" ht="12.75" x14ac:dyDescent="0.25">
      <c r="B1693" s="20"/>
      <c r="C1693" s="20"/>
      <c r="V1693" s="20"/>
      <c r="W1693" s="20"/>
      <c r="X1693" s="20"/>
    </row>
    <row r="1694" spans="2:24" ht="12.75" x14ac:dyDescent="0.25">
      <c r="B1694" s="20"/>
      <c r="C1694" s="20"/>
      <c r="V1694" s="20"/>
      <c r="W1694" s="20"/>
      <c r="X1694" s="20"/>
    </row>
    <row r="1695" spans="2:24" ht="12.75" x14ac:dyDescent="0.25">
      <c r="B1695" s="20"/>
      <c r="C1695" s="20"/>
      <c r="V1695" s="20"/>
      <c r="W1695" s="20"/>
      <c r="X1695" s="20"/>
    </row>
    <row r="1696" spans="2:24" ht="12.75" x14ac:dyDescent="0.25">
      <c r="B1696" s="20"/>
      <c r="C1696" s="20"/>
      <c r="V1696" s="20"/>
      <c r="W1696" s="20"/>
      <c r="X1696" s="20"/>
    </row>
    <row r="1697" spans="2:24" ht="12.75" x14ac:dyDescent="0.25">
      <c r="B1697" s="20"/>
      <c r="C1697" s="20"/>
      <c r="V1697" s="20"/>
      <c r="W1697" s="20"/>
      <c r="X1697" s="20"/>
    </row>
    <row r="1698" spans="2:24" ht="12.75" x14ac:dyDescent="0.25">
      <c r="B1698" s="20"/>
      <c r="C1698" s="20"/>
      <c r="V1698" s="20"/>
      <c r="W1698" s="20"/>
      <c r="X1698" s="20"/>
    </row>
    <row r="1699" spans="2:24" ht="12.75" x14ac:dyDescent="0.25">
      <c r="B1699" s="20"/>
      <c r="C1699" s="20"/>
      <c r="V1699" s="20"/>
      <c r="W1699" s="20"/>
      <c r="X1699" s="20"/>
    </row>
    <row r="1700" spans="2:24" ht="12.75" x14ac:dyDescent="0.25">
      <c r="B1700" s="20"/>
      <c r="C1700" s="20"/>
      <c r="V1700" s="20"/>
      <c r="W1700" s="20"/>
      <c r="X1700" s="20"/>
    </row>
    <row r="1701" spans="2:24" ht="12.75" x14ac:dyDescent="0.25">
      <c r="B1701" s="20"/>
      <c r="C1701" s="20"/>
      <c r="V1701" s="20"/>
      <c r="W1701" s="20"/>
      <c r="X1701" s="20"/>
    </row>
    <row r="1702" spans="2:24" ht="12.75" x14ac:dyDescent="0.25">
      <c r="B1702" s="20"/>
      <c r="C1702" s="20"/>
      <c r="V1702" s="20"/>
      <c r="W1702" s="20"/>
      <c r="X1702" s="20"/>
    </row>
    <row r="1703" spans="2:24" ht="12.75" x14ac:dyDescent="0.25">
      <c r="B1703" s="20"/>
      <c r="C1703" s="20"/>
      <c r="V1703" s="20"/>
      <c r="W1703" s="20"/>
      <c r="X1703" s="20"/>
    </row>
    <row r="1704" spans="2:24" ht="12.75" x14ac:dyDescent="0.25">
      <c r="B1704" s="20"/>
      <c r="C1704" s="20"/>
      <c r="V1704" s="20"/>
      <c r="W1704" s="20"/>
      <c r="X1704" s="20"/>
    </row>
    <row r="1705" spans="2:24" ht="12.75" x14ac:dyDescent="0.25">
      <c r="B1705" s="20"/>
      <c r="C1705" s="20"/>
      <c r="V1705" s="20"/>
      <c r="W1705" s="20"/>
      <c r="X1705" s="20"/>
    </row>
    <row r="1706" spans="2:24" ht="12.75" x14ac:dyDescent="0.25">
      <c r="B1706" s="20"/>
      <c r="C1706" s="20"/>
      <c r="V1706" s="20"/>
      <c r="W1706" s="20"/>
      <c r="X1706" s="20"/>
    </row>
    <row r="1707" spans="2:24" ht="12.75" x14ac:dyDescent="0.25">
      <c r="B1707" s="20"/>
      <c r="C1707" s="20"/>
      <c r="V1707" s="20"/>
      <c r="W1707" s="20"/>
      <c r="X1707" s="20"/>
    </row>
    <row r="1708" spans="2:24" ht="12.75" x14ac:dyDescent="0.25">
      <c r="B1708" s="20"/>
      <c r="C1708" s="20"/>
      <c r="V1708" s="20"/>
      <c r="W1708" s="20"/>
      <c r="X1708" s="20"/>
    </row>
    <row r="1709" spans="2:24" ht="12.75" x14ac:dyDescent="0.25">
      <c r="B1709" s="20"/>
      <c r="C1709" s="20"/>
      <c r="V1709" s="20"/>
      <c r="W1709" s="20"/>
      <c r="X1709" s="20"/>
    </row>
    <row r="1710" spans="2:24" ht="12.75" x14ac:dyDescent="0.25">
      <c r="B1710" s="20"/>
      <c r="C1710" s="20"/>
      <c r="V1710" s="20"/>
      <c r="W1710" s="20"/>
      <c r="X1710" s="20"/>
    </row>
    <row r="1711" spans="2:24" ht="12.75" x14ac:dyDescent="0.25">
      <c r="B1711" s="20"/>
      <c r="C1711" s="20"/>
      <c r="V1711" s="20"/>
      <c r="W1711" s="20"/>
      <c r="X1711" s="20"/>
    </row>
    <row r="1712" spans="2:24" ht="12.75" x14ac:dyDescent="0.25">
      <c r="B1712" s="20"/>
      <c r="C1712" s="20"/>
      <c r="V1712" s="20"/>
      <c r="W1712" s="20"/>
      <c r="X1712" s="20"/>
    </row>
    <row r="1713" spans="2:24" ht="12.75" x14ac:dyDescent="0.25">
      <c r="B1713" s="20"/>
      <c r="C1713" s="20"/>
      <c r="V1713" s="20"/>
      <c r="W1713" s="20"/>
      <c r="X1713" s="20"/>
    </row>
    <row r="1714" spans="2:24" ht="12.75" x14ac:dyDescent="0.25">
      <c r="B1714" s="20"/>
      <c r="C1714" s="20"/>
      <c r="V1714" s="20"/>
      <c r="W1714" s="20"/>
      <c r="X1714" s="20"/>
    </row>
    <row r="1715" spans="2:24" ht="12.75" x14ac:dyDescent="0.25">
      <c r="B1715" s="20"/>
      <c r="C1715" s="20"/>
      <c r="V1715" s="20"/>
      <c r="W1715" s="20"/>
      <c r="X1715" s="20"/>
    </row>
    <row r="1716" spans="2:24" ht="12.75" x14ac:dyDescent="0.25">
      <c r="B1716" s="20"/>
      <c r="C1716" s="20"/>
      <c r="V1716" s="20"/>
      <c r="W1716" s="20"/>
      <c r="X1716" s="20"/>
    </row>
    <row r="1717" spans="2:24" ht="12.75" x14ac:dyDescent="0.25">
      <c r="B1717" s="20"/>
      <c r="C1717" s="20"/>
      <c r="V1717" s="20"/>
      <c r="W1717" s="20"/>
      <c r="X1717" s="20"/>
    </row>
    <row r="1718" spans="2:24" ht="12.75" x14ac:dyDescent="0.25">
      <c r="B1718" s="20"/>
      <c r="C1718" s="20"/>
      <c r="V1718" s="20"/>
      <c r="W1718" s="20"/>
      <c r="X1718" s="20"/>
    </row>
    <row r="1719" spans="2:24" ht="12.75" x14ac:dyDescent="0.25">
      <c r="B1719" s="20"/>
      <c r="C1719" s="20"/>
      <c r="V1719" s="20"/>
      <c r="W1719" s="20"/>
      <c r="X1719" s="20"/>
    </row>
    <row r="1720" spans="2:24" ht="12.75" x14ac:dyDescent="0.25">
      <c r="B1720" s="20"/>
      <c r="C1720" s="20"/>
      <c r="V1720" s="20"/>
      <c r="W1720" s="20"/>
      <c r="X1720" s="20"/>
    </row>
    <row r="1721" spans="2:24" ht="12.75" x14ac:dyDescent="0.25">
      <c r="B1721" s="20"/>
      <c r="C1721" s="20"/>
      <c r="V1721" s="20"/>
      <c r="W1721" s="20"/>
      <c r="X1721" s="20"/>
    </row>
    <row r="1722" spans="2:24" ht="12.75" x14ac:dyDescent="0.25">
      <c r="B1722" s="20"/>
      <c r="C1722" s="20"/>
      <c r="V1722" s="20"/>
      <c r="W1722" s="20"/>
      <c r="X1722" s="20"/>
    </row>
    <row r="1723" spans="2:24" ht="12.75" x14ac:dyDescent="0.25">
      <c r="B1723" s="20"/>
      <c r="C1723" s="20"/>
      <c r="V1723" s="20"/>
      <c r="W1723" s="20"/>
      <c r="X1723" s="20"/>
    </row>
    <row r="1724" spans="2:24" ht="12.75" x14ac:dyDescent="0.25">
      <c r="B1724" s="20"/>
      <c r="C1724" s="20"/>
      <c r="V1724" s="20"/>
      <c r="W1724" s="20"/>
      <c r="X1724" s="20"/>
    </row>
    <row r="1725" spans="2:24" ht="12.75" x14ac:dyDescent="0.25">
      <c r="B1725" s="20"/>
      <c r="C1725" s="20"/>
      <c r="V1725" s="20"/>
      <c r="W1725" s="20"/>
      <c r="X1725" s="20"/>
    </row>
    <row r="1726" spans="2:24" ht="12.75" x14ac:dyDescent="0.25">
      <c r="B1726" s="20"/>
      <c r="C1726" s="20"/>
      <c r="V1726" s="20"/>
      <c r="W1726" s="20"/>
      <c r="X1726" s="20"/>
    </row>
    <row r="1727" spans="2:24" ht="12.75" x14ac:dyDescent="0.25">
      <c r="B1727" s="20"/>
      <c r="C1727" s="20"/>
      <c r="V1727" s="20"/>
      <c r="W1727" s="20"/>
      <c r="X1727" s="20"/>
    </row>
    <row r="1728" spans="2:24" ht="12.75" x14ac:dyDescent="0.25">
      <c r="B1728" s="20"/>
      <c r="C1728" s="20"/>
      <c r="V1728" s="20"/>
      <c r="W1728" s="20"/>
      <c r="X1728" s="20"/>
    </row>
    <row r="1729" spans="2:24" ht="12.75" x14ac:dyDescent="0.25">
      <c r="B1729" s="20"/>
      <c r="C1729" s="20"/>
      <c r="V1729" s="20"/>
      <c r="W1729" s="20"/>
      <c r="X1729" s="20"/>
    </row>
    <row r="1730" spans="2:24" ht="12.75" x14ac:dyDescent="0.25">
      <c r="B1730" s="20"/>
      <c r="C1730" s="20"/>
      <c r="V1730" s="20"/>
      <c r="W1730" s="20"/>
      <c r="X1730" s="20"/>
    </row>
    <row r="1731" spans="2:24" ht="12.75" x14ac:dyDescent="0.25">
      <c r="B1731" s="20"/>
      <c r="C1731" s="20"/>
      <c r="V1731" s="20"/>
      <c r="W1731" s="20"/>
      <c r="X1731" s="20"/>
    </row>
    <row r="1732" spans="2:24" ht="12.75" x14ac:dyDescent="0.25">
      <c r="B1732" s="20"/>
      <c r="C1732" s="20"/>
      <c r="V1732" s="20"/>
      <c r="W1732" s="20"/>
      <c r="X1732" s="20"/>
    </row>
    <row r="1733" spans="2:24" ht="12.75" x14ac:dyDescent="0.25">
      <c r="B1733" s="20"/>
      <c r="C1733" s="20"/>
      <c r="V1733" s="20"/>
      <c r="W1733" s="20"/>
      <c r="X1733" s="20"/>
    </row>
    <row r="1734" spans="2:24" ht="12.75" x14ac:dyDescent="0.25">
      <c r="B1734" s="20"/>
      <c r="C1734" s="20"/>
      <c r="V1734" s="20"/>
      <c r="W1734" s="20"/>
      <c r="X1734" s="20"/>
    </row>
    <row r="1735" spans="2:24" ht="12.75" x14ac:dyDescent="0.25">
      <c r="B1735" s="20"/>
      <c r="C1735" s="20"/>
      <c r="V1735" s="20"/>
      <c r="W1735" s="20"/>
      <c r="X1735" s="20"/>
    </row>
    <row r="1736" spans="2:24" ht="12.75" x14ac:dyDescent="0.25">
      <c r="B1736" s="20"/>
      <c r="C1736" s="20"/>
      <c r="V1736" s="20"/>
      <c r="W1736" s="20"/>
      <c r="X1736" s="20"/>
    </row>
    <row r="1737" spans="2:24" ht="12.75" x14ac:dyDescent="0.25">
      <c r="B1737" s="20"/>
      <c r="C1737" s="20"/>
      <c r="V1737" s="20"/>
      <c r="W1737" s="20"/>
      <c r="X1737" s="20"/>
    </row>
    <row r="1738" spans="2:24" ht="12.75" x14ac:dyDescent="0.25">
      <c r="B1738" s="20"/>
      <c r="C1738" s="20"/>
      <c r="V1738" s="20"/>
      <c r="W1738" s="20"/>
      <c r="X1738" s="20"/>
    </row>
    <row r="1739" spans="2:24" ht="12.75" x14ac:dyDescent="0.25">
      <c r="B1739" s="20"/>
      <c r="C1739" s="20"/>
      <c r="V1739" s="20"/>
      <c r="W1739" s="20"/>
      <c r="X1739" s="20"/>
    </row>
    <row r="1740" spans="2:24" ht="12.75" x14ac:dyDescent="0.25">
      <c r="B1740" s="20"/>
      <c r="C1740" s="20"/>
      <c r="V1740" s="20"/>
      <c r="W1740" s="20"/>
      <c r="X1740" s="20"/>
    </row>
    <row r="1741" spans="2:24" ht="12.75" x14ac:dyDescent="0.25">
      <c r="B1741" s="20"/>
      <c r="C1741" s="20"/>
      <c r="V1741" s="20"/>
      <c r="W1741" s="20"/>
      <c r="X1741" s="20"/>
    </row>
    <row r="1742" spans="2:24" ht="12.75" x14ac:dyDescent="0.25">
      <c r="B1742" s="20"/>
      <c r="C1742" s="20"/>
      <c r="V1742" s="20"/>
      <c r="W1742" s="20"/>
      <c r="X1742" s="20"/>
    </row>
    <row r="1743" spans="2:24" ht="12.75" x14ac:dyDescent="0.25">
      <c r="B1743" s="20"/>
      <c r="C1743" s="20"/>
      <c r="V1743" s="20"/>
      <c r="W1743" s="20"/>
      <c r="X1743" s="20"/>
    </row>
    <row r="1744" spans="2:24" ht="12.75" x14ac:dyDescent="0.25">
      <c r="B1744" s="20"/>
      <c r="C1744" s="20"/>
      <c r="V1744" s="20"/>
      <c r="W1744" s="20"/>
      <c r="X1744" s="20"/>
    </row>
    <row r="1745" spans="2:24" ht="12.75" x14ac:dyDescent="0.25">
      <c r="B1745" s="20"/>
      <c r="C1745" s="20"/>
      <c r="V1745" s="20"/>
      <c r="W1745" s="20"/>
      <c r="X1745" s="20"/>
    </row>
    <row r="1746" spans="2:24" ht="12.75" x14ac:dyDescent="0.25">
      <c r="B1746" s="20"/>
      <c r="C1746" s="20"/>
      <c r="V1746" s="20"/>
      <c r="W1746" s="20"/>
      <c r="X1746" s="20"/>
    </row>
    <row r="1747" spans="2:24" ht="12.75" x14ac:dyDescent="0.25">
      <c r="B1747" s="20"/>
      <c r="C1747" s="20"/>
      <c r="V1747" s="20"/>
      <c r="W1747" s="20"/>
      <c r="X1747" s="20"/>
    </row>
    <row r="1748" spans="2:24" ht="12.75" x14ac:dyDescent="0.25">
      <c r="B1748" s="20"/>
      <c r="C1748" s="20"/>
      <c r="V1748" s="20"/>
      <c r="W1748" s="20"/>
      <c r="X1748" s="20"/>
    </row>
    <row r="1749" spans="2:24" ht="12.75" x14ac:dyDescent="0.25">
      <c r="B1749" s="20"/>
      <c r="C1749" s="20"/>
      <c r="V1749" s="20"/>
      <c r="W1749" s="20"/>
      <c r="X1749" s="20"/>
    </row>
    <row r="1750" spans="2:24" ht="12.75" x14ac:dyDescent="0.25">
      <c r="B1750" s="20"/>
      <c r="C1750" s="20"/>
      <c r="V1750" s="20"/>
      <c r="W1750" s="20"/>
      <c r="X1750" s="20"/>
    </row>
    <row r="1751" spans="2:24" ht="12.75" x14ac:dyDescent="0.25">
      <c r="B1751" s="20"/>
      <c r="C1751" s="20"/>
      <c r="V1751" s="20"/>
      <c r="W1751" s="20"/>
      <c r="X1751" s="20"/>
    </row>
    <row r="1752" spans="2:24" ht="12.75" x14ac:dyDescent="0.25">
      <c r="B1752" s="20"/>
      <c r="C1752" s="20"/>
      <c r="V1752" s="20"/>
      <c r="W1752" s="20"/>
      <c r="X1752" s="20"/>
    </row>
    <row r="1753" spans="2:24" ht="12.75" x14ac:dyDescent="0.25">
      <c r="B1753" s="20"/>
      <c r="C1753" s="20"/>
      <c r="V1753" s="20"/>
      <c r="W1753" s="20"/>
      <c r="X1753" s="20"/>
    </row>
    <row r="1754" spans="2:24" ht="12.75" x14ac:dyDescent="0.25">
      <c r="B1754" s="20"/>
      <c r="C1754" s="20"/>
      <c r="V1754" s="20"/>
      <c r="W1754" s="20"/>
      <c r="X1754" s="20"/>
    </row>
    <row r="1755" spans="2:24" ht="12.75" x14ac:dyDescent="0.25">
      <c r="B1755" s="20"/>
      <c r="C1755" s="20"/>
      <c r="V1755" s="20"/>
      <c r="W1755" s="20"/>
      <c r="X1755" s="20"/>
    </row>
    <row r="1756" spans="2:24" ht="12.75" x14ac:dyDescent="0.25">
      <c r="B1756" s="20"/>
      <c r="C1756" s="20"/>
      <c r="V1756" s="20"/>
      <c r="W1756" s="20"/>
      <c r="X1756" s="20"/>
    </row>
    <row r="1757" spans="2:24" ht="12.75" x14ac:dyDescent="0.25">
      <c r="B1757" s="20"/>
      <c r="C1757" s="20"/>
      <c r="V1757" s="20"/>
      <c r="W1757" s="20"/>
      <c r="X1757" s="20"/>
    </row>
    <row r="1758" spans="2:24" ht="12.75" x14ac:dyDescent="0.25">
      <c r="B1758" s="20"/>
      <c r="C1758" s="20"/>
      <c r="V1758" s="20"/>
      <c r="W1758" s="20"/>
      <c r="X1758" s="20"/>
    </row>
    <row r="1759" spans="2:24" ht="12.75" x14ac:dyDescent="0.25">
      <c r="B1759" s="20"/>
      <c r="C1759" s="20"/>
      <c r="V1759" s="20"/>
      <c r="W1759" s="20"/>
      <c r="X1759" s="20"/>
    </row>
    <row r="1760" spans="2:24" ht="12.75" x14ac:dyDescent="0.25">
      <c r="B1760" s="20"/>
      <c r="C1760" s="20"/>
      <c r="V1760" s="20"/>
      <c r="W1760" s="20"/>
      <c r="X1760" s="20"/>
    </row>
    <row r="1761" spans="2:24" ht="12.75" x14ac:dyDescent="0.25">
      <c r="B1761" s="20"/>
      <c r="C1761" s="20"/>
      <c r="V1761" s="20"/>
      <c r="W1761" s="20"/>
      <c r="X1761" s="20"/>
    </row>
    <row r="1762" spans="2:24" ht="12.75" x14ac:dyDescent="0.25">
      <c r="B1762" s="20"/>
      <c r="C1762" s="20"/>
      <c r="V1762" s="20"/>
      <c r="W1762" s="20"/>
      <c r="X1762" s="20"/>
    </row>
    <row r="1763" spans="2:24" ht="12.75" x14ac:dyDescent="0.25">
      <c r="B1763" s="20"/>
      <c r="C1763" s="20"/>
      <c r="V1763" s="20"/>
      <c r="W1763" s="20"/>
      <c r="X1763" s="20"/>
    </row>
    <row r="1764" spans="2:24" ht="12.75" x14ac:dyDescent="0.25">
      <c r="B1764" s="20"/>
      <c r="C1764" s="20"/>
      <c r="V1764" s="20"/>
      <c r="W1764" s="20"/>
      <c r="X1764" s="20"/>
    </row>
    <row r="1765" spans="2:24" ht="12.75" x14ac:dyDescent="0.25">
      <c r="B1765" s="20"/>
      <c r="C1765" s="20"/>
      <c r="V1765" s="20"/>
      <c r="W1765" s="20"/>
      <c r="X1765" s="20"/>
    </row>
    <row r="1766" spans="2:24" ht="12.75" x14ac:dyDescent="0.25">
      <c r="B1766" s="20"/>
      <c r="C1766" s="20"/>
      <c r="V1766" s="20"/>
      <c r="W1766" s="20"/>
      <c r="X1766" s="20"/>
    </row>
    <row r="1767" spans="2:24" ht="12.75" x14ac:dyDescent="0.25">
      <c r="B1767" s="20"/>
      <c r="C1767" s="20"/>
      <c r="V1767" s="20"/>
      <c r="W1767" s="20"/>
      <c r="X1767" s="20"/>
    </row>
    <row r="1768" spans="2:24" ht="12.75" x14ac:dyDescent="0.25">
      <c r="B1768" s="20"/>
      <c r="C1768" s="20"/>
      <c r="V1768" s="20"/>
      <c r="W1768" s="20"/>
      <c r="X1768" s="20"/>
    </row>
    <row r="1769" spans="2:24" ht="12.75" x14ac:dyDescent="0.25">
      <c r="B1769" s="20"/>
      <c r="C1769" s="20"/>
      <c r="V1769" s="20"/>
      <c r="W1769" s="20"/>
      <c r="X1769" s="20"/>
    </row>
    <row r="1770" spans="2:24" ht="12.75" x14ac:dyDescent="0.25">
      <c r="B1770" s="20"/>
      <c r="C1770" s="20"/>
      <c r="V1770" s="20"/>
      <c r="W1770" s="20"/>
      <c r="X1770" s="20"/>
    </row>
    <row r="1771" spans="2:24" ht="12.75" x14ac:dyDescent="0.25">
      <c r="B1771" s="20"/>
      <c r="C1771" s="20"/>
      <c r="V1771" s="20"/>
      <c r="W1771" s="20"/>
      <c r="X1771" s="20"/>
    </row>
    <row r="1772" spans="2:24" ht="12.75" x14ac:dyDescent="0.25">
      <c r="B1772" s="20"/>
      <c r="C1772" s="20"/>
      <c r="V1772" s="20"/>
      <c r="W1772" s="20"/>
      <c r="X1772" s="20"/>
    </row>
    <row r="1773" spans="2:24" ht="12.75" x14ac:dyDescent="0.25">
      <c r="B1773" s="20"/>
      <c r="C1773" s="20"/>
      <c r="V1773" s="20"/>
      <c r="W1773" s="20"/>
      <c r="X1773" s="20"/>
    </row>
    <row r="1774" spans="2:24" ht="12.75" x14ac:dyDescent="0.25">
      <c r="B1774" s="20"/>
      <c r="C1774" s="20"/>
      <c r="V1774" s="20"/>
      <c r="W1774" s="20"/>
      <c r="X1774" s="20"/>
    </row>
    <row r="1775" spans="2:24" ht="12.75" x14ac:dyDescent="0.25">
      <c r="B1775" s="20"/>
      <c r="C1775" s="20"/>
      <c r="V1775" s="20"/>
      <c r="W1775" s="20"/>
      <c r="X1775" s="20"/>
    </row>
    <row r="1776" spans="2:24" ht="12.75" x14ac:dyDescent="0.25">
      <c r="B1776" s="20"/>
      <c r="C1776" s="20"/>
      <c r="V1776" s="20"/>
      <c r="W1776" s="20"/>
      <c r="X1776" s="20"/>
    </row>
    <row r="1777" spans="2:24" ht="12.75" x14ac:dyDescent="0.25">
      <c r="B1777" s="20"/>
      <c r="C1777" s="20"/>
      <c r="V1777" s="20"/>
      <c r="W1777" s="20"/>
      <c r="X1777" s="20"/>
    </row>
    <row r="1778" spans="2:24" ht="12.75" x14ac:dyDescent="0.25">
      <c r="B1778" s="20"/>
      <c r="C1778" s="20"/>
      <c r="V1778" s="20"/>
      <c r="W1778" s="20"/>
      <c r="X1778" s="20"/>
    </row>
    <row r="1779" spans="2:24" ht="12.75" x14ac:dyDescent="0.25">
      <c r="B1779" s="20"/>
      <c r="C1779" s="20"/>
      <c r="V1779" s="20"/>
      <c r="W1779" s="20"/>
      <c r="X1779" s="20"/>
    </row>
    <row r="1780" spans="2:24" ht="12.75" x14ac:dyDescent="0.25">
      <c r="B1780" s="20"/>
      <c r="C1780" s="20"/>
      <c r="V1780" s="20"/>
      <c r="W1780" s="20"/>
      <c r="X1780" s="20"/>
    </row>
    <row r="1781" spans="2:24" ht="12.75" x14ac:dyDescent="0.25">
      <c r="B1781" s="20"/>
      <c r="C1781" s="20"/>
      <c r="V1781" s="20"/>
      <c r="W1781" s="20"/>
      <c r="X1781" s="20"/>
    </row>
    <row r="1782" spans="2:24" ht="12.75" x14ac:dyDescent="0.25">
      <c r="B1782" s="20"/>
      <c r="C1782" s="20"/>
      <c r="V1782" s="20"/>
      <c r="W1782" s="20"/>
      <c r="X1782" s="20"/>
    </row>
    <row r="1783" spans="2:24" ht="12.75" x14ac:dyDescent="0.25">
      <c r="B1783" s="20"/>
      <c r="C1783" s="20"/>
      <c r="V1783" s="20"/>
      <c r="W1783" s="20"/>
      <c r="X1783" s="20"/>
    </row>
    <row r="1784" spans="2:24" ht="12.75" x14ac:dyDescent="0.25">
      <c r="B1784" s="20"/>
      <c r="C1784" s="20"/>
      <c r="V1784" s="20"/>
      <c r="W1784" s="20"/>
      <c r="X1784" s="20"/>
    </row>
    <row r="1785" spans="2:24" ht="12.75" x14ac:dyDescent="0.25">
      <c r="B1785" s="20"/>
      <c r="C1785" s="20"/>
      <c r="V1785" s="20"/>
      <c r="W1785" s="20"/>
      <c r="X1785" s="20"/>
    </row>
    <row r="1786" spans="2:24" ht="12.75" x14ac:dyDescent="0.25">
      <c r="B1786" s="20"/>
      <c r="C1786" s="20"/>
      <c r="V1786" s="20"/>
      <c r="W1786" s="20"/>
      <c r="X1786" s="20"/>
    </row>
    <row r="1787" spans="2:24" ht="12.75" x14ac:dyDescent="0.25">
      <c r="B1787" s="20"/>
      <c r="C1787" s="20"/>
      <c r="V1787" s="20"/>
      <c r="W1787" s="20"/>
      <c r="X1787" s="20"/>
    </row>
    <row r="1788" spans="2:24" ht="12.75" x14ac:dyDescent="0.25">
      <c r="B1788" s="20"/>
      <c r="C1788" s="20"/>
      <c r="V1788" s="20"/>
      <c r="W1788" s="20"/>
      <c r="X1788" s="20"/>
    </row>
    <row r="1789" spans="2:24" ht="12.75" x14ac:dyDescent="0.25">
      <c r="B1789" s="20"/>
      <c r="C1789" s="20"/>
      <c r="V1789" s="20"/>
      <c r="W1789" s="20"/>
      <c r="X1789" s="20"/>
    </row>
    <row r="1790" spans="2:24" ht="12.75" x14ac:dyDescent="0.25">
      <c r="B1790" s="20"/>
      <c r="C1790" s="20"/>
      <c r="V1790" s="20"/>
      <c r="W1790" s="20"/>
      <c r="X1790" s="20"/>
    </row>
    <row r="1791" spans="2:24" ht="12.75" x14ac:dyDescent="0.25">
      <c r="B1791" s="20"/>
      <c r="C1791" s="20"/>
      <c r="V1791" s="20"/>
      <c r="W1791" s="20"/>
      <c r="X1791" s="20"/>
    </row>
    <row r="1792" spans="2:24" ht="12.75" x14ac:dyDescent="0.25">
      <c r="B1792" s="20"/>
      <c r="C1792" s="20"/>
      <c r="V1792" s="20"/>
      <c r="W1792" s="20"/>
      <c r="X1792" s="20"/>
    </row>
    <row r="1793" spans="2:24" ht="12.75" x14ac:dyDescent="0.25">
      <c r="B1793" s="20"/>
      <c r="C1793" s="20"/>
      <c r="V1793" s="20"/>
      <c r="W1793" s="20"/>
      <c r="X1793" s="20"/>
    </row>
    <row r="1794" spans="2:24" ht="12.75" x14ac:dyDescent="0.25">
      <c r="B1794" s="20"/>
      <c r="C1794" s="20"/>
      <c r="V1794" s="20"/>
      <c r="W1794" s="20"/>
      <c r="X1794" s="20"/>
    </row>
    <row r="1795" spans="2:24" ht="12.75" x14ac:dyDescent="0.25">
      <c r="B1795" s="20"/>
      <c r="C1795" s="20"/>
      <c r="V1795" s="20"/>
      <c r="W1795" s="20"/>
      <c r="X1795" s="20"/>
    </row>
    <row r="1796" spans="2:24" ht="12.75" x14ac:dyDescent="0.25">
      <c r="B1796" s="20"/>
      <c r="C1796" s="20"/>
      <c r="V1796" s="20"/>
      <c r="W1796" s="20"/>
      <c r="X1796" s="20"/>
    </row>
    <row r="1797" spans="2:24" ht="12.75" x14ac:dyDescent="0.25">
      <c r="B1797" s="20"/>
      <c r="C1797" s="20"/>
      <c r="V1797" s="20"/>
      <c r="W1797" s="20"/>
      <c r="X1797" s="20"/>
    </row>
    <row r="1798" spans="2:24" ht="12.75" x14ac:dyDescent="0.25">
      <c r="B1798" s="20"/>
      <c r="C1798" s="20"/>
      <c r="V1798" s="20"/>
      <c r="W1798" s="20"/>
      <c r="X1798" s="20"/>
    </row>
    <row r="1799" spans="2:24" ht="12.75" x14ac:dyDescent="0.25">
      <c r="B1799" s="20"/>
      <c r="C1799" s="20"/>
      <c r="V1799" s="20"/>
      <c r="W1799" s="20"/>
      <c r="X1799" s="20"/>
    </row>
    <row r="1800" spans="2:24" ht="12.75" x14ac:dyDescent="0.25">
      <c r="B1800" s="20"/>
      <c r="C1800" s="20"/>
      <c r="V1800" s="20"/>
      <c r="W1800" s="20"/>
      <c r="X1800" s="20"/>
    </row>
    <row r="1801" spans="2:24" ht="12.75" x14ac:dyDescent="0.25">
      <c r="B1801" s="20"/>
      <c r="C1801" s="20"/>
      <c r="V1801" s="20"/>
      <c r="W1801" s="20"/>
      <c r="X1801" s="20"/>
    </row>
    <row r="1802" spans="2:24" ht="12.75" x14ac:dyDescent="0.25">
      <c r="B1802" s="20"/>
      <c r="C1802" s="20"/>
      <c r="V1802" s="20"/>
      <c r="W1802" s="20"/>
      <c r="X1802" s="20"/>
    </row>
    <row r="1803" spans="2:24" ht="12.75" x14ac:dyDescent="0.25">
      <c r="B1803" s="20"/>
      <c r="C1803" s="20"/>
      <c r="V1803" s="20"/>
      <c r="W1803" s="20"/>
      <c r="X1803" s="20"/>
    </row>
    <row r="1804" spans="2:24" ht="12.75" x14ac:dyDescent="0.25">
      <c r="B1804" s="20"/>
      <c r="C1804" s="20"/>
      <c r="V1804" s="20"/>
      <c r="W1804" s="20"/>
      <c r="X1804" s="20"/>
    </row>
    <row r="1805" spans="2:24" ht="12.75" x14ac:dyDescent="0.25">
      <c r="B1805" s="20"/>
      <c r="C1805" s="20"/>
      <c r="V1805" s="20"/>
      <c r="W1805" s="20"/>
      <c r="X1805" s="20"/>
    </row>
    <row r="1806" spans="2:24" ht="12.75" x14ac:dyDescent="0.25">
      <c r="B1806" s="20"/>
      <c r="C1806" s="20"/>
      <c r="V1806" s="20"/>
      <c r="W1806" s="20"/>
      <c r="X1806" s="20"/>
    </row>
    <row r="1807" spans="2:24" ht="12.75" x14ac:dyDescent="0.25">
      <c r="B1807" s="20"/>
      <c r="C1807" s="20"/>
      <c r="V1807" s="20"/>
      <c r="W1807" s="20"/>
      <c r="X1807" s="20"/>
    </row>
    <row r="1808" spans="2:24" ht="12.75" x14ac:dyDescent="0.25">
      <c r="B1808" s="20"/>
      <c r="C1808" s="20"/>
      <c r="V1808" s="20"/>
      <c r="W1808" s="20"/>
      <c r="X1808" s="20"/>
    </row>
    <row r="1809" spans="2:24" ht="12.75" x14ac:dyDescent="0.25">
      <c r="B1809" s="20"/>
      <c r="C1809" s="20"/>
      <c r="V1809" s="20"/>
      <c r="W1809" s="20"/>
      <c r="X1809" s="20"/>
    </row>
    <row r="1810" spans="2:24" ht="12.75" x14ac:dyDescent="0.25">
      <c r="B1810" s="20"/>
      <c r="C1810" s="20"/>
      <c r="V1810" s="20"/>
      <c r="W1810" s="20"/>
      <c r="X1810" s="20"/>
    </row>
    <row r="1811" spans="2:24" ht="12.75" x14ac:dyDescent="0.25">
      <c r="B1811" s="20"/>
      <c r="C1811" s="20"/>
      <c r="V1811" s="20"/>
      <c r="W1811" s="20"/>
      <c r="X1811" s="20"/>
    </row>
    <row r="1812" spans="2:24" ht="12.75" x14ac:dyDescent="0.25">
      <c r="B1812" s="20"/>
      <c r="C1812" s="20"/>
      <c r="V1812" s="20"/>
      <c r="W1812" s="20"/>
      <c r="X1812" s="20"/>
    </row>
    <row r="1813" spans="2:24" ht="12.75" x14ac:dyDescent="0.25">
      <c r="B1813" s="20"/>
      <c r="C1813" s="20"/>
      <c r="V1813" s="20"/>
      <c r="W1813" s="20"/>
      <c r="X1813" s="20"/>
    </row>
    <row r="1814" spans="2:24" ht="12.75" x14ac:dyDescent="0.25">
      <c r="B1814" s="20"/>
      <c r="C1814" s="20"/>
      <c r="V1814" s="20"/>
      <c r="W1814" s="20"/>
      <c r="X1814" s="20"/>
    </row>
    <row r="1815" spans="2:24" ht="12.75" x14ac:dyDescent="0.25">
      <c r="B1815" s="20"/>
      <c r="C1815" s="20"/>
      <c r="V1815" s="20"/>
      <c r="W1815" s="20"/>
      <c r="X1815" s="20"/>
    </row>
    <row r="1816" spans="2:24" ht="12.75" x14ac:dyDescent="0.25">
      <c r="B1816" s="20"/>
      <c r="C1816" s="20"/>
      <c r="V1816" s="20"/>
      <c r="W1816" s="20"/>
      <c r="X1816" s="20"/>
    </row>
    <row r="1817" spans="2:24" ht="12.75" x14ac:dyDescent="0.25">
      <c r="B1817" s="20"/>
      <c r="C1817" s="20"/>
      <c r="V1817" s="20"/>
      <c r="W1817" s="20"/>
      <c r="X1817" s="20"/>
    </row>
    <row r="1818" spans="2:24" ht="12.75" x14ac:dyDescent="0.25">
      <c r="B1818" s="20"/>
      <c r="C1818" s="20"/>
      <c r="V1818" s="20"/>
      <c r="W1818" s="20"/>
      <c r="X1818" s="20"/>
    </row>
    <row r="1819" spans="2:24" ht="12.75" x14ac:dyDescent="0.25">
      <c r="B1819" s="20"/>
      <c r="C1819" s="20"/>
      <c r="V1819" s="20"/>
      <c r="W1819" s="20"/>
      <c r="X1819" s="20"/>
    </row>
    <row r="1820" spans="2:24" ht="12.75" x14ac:dyDescent="0.25">
      <c r="B1820" s="20"/>
      <c r="C1820" s="20"/>
      <c r="V1820" s="20"/>
      <c r="W1820" s="20"/>
      <c r="X1820" s="20"/>
    </row>
    <row r="1821" spans="2:24" ht="12.75" x14ac:dyDescent="0.25">
      <c r="B1821" s="20"/>
      <c r="C1821" s="20"/>
      <c r="V1821" s="20"/>
      <c r="W1821" s="20"/>
      <c r="X1821" s="20"/>
    </row>
    <row r="1822" spans="2:24" ht="12.75" x14ac:dyDescent="0.25">
      <c r="B1822" s="20"/>
      <c r="C1822" s="20"/>
      <c r="V1822" s="20"/>
      <c r="W1822" s="20"/>
      <c r="X1822" s="20"/>
    </row>
    <row r="1823" spans="2:24" ht="12.75" x14ac:dyDescent="0.25">
      <c r="B1823" s="20"/>
      <c r="C1823" s="20"/>
      <c r="V1823" s="20"/>
      <c r="W1823" s="20"/>
      <c r="X1823" s="20"/>
    </row>
    <row r="1824" spans="2:24" ht="12.75" x14ac:dyDescent="0.25">
      <c r="B1824" s="20"/>
      <c r="C1824" s="20"/>
      <c r="V1824" s="20"/>
      <c r="W1824" s="20"/>
      <c r="X1824" s="20"/>
    </row>
    <row r="1825" spans="2:24" ht="12.75" x14ac:dyDescent="0.25">
      <c r="B1825" s="20"/>
      <c r="C1825" s="20"/>
      <c r="V1825" s="20"/>
      <c r="W1825" s="20"/>
      <c r="X1825" s="20"/>
    </row>
    <row r="1826" spans="2:24" ht="12.75" x14ac:dyDescent="0.25">
      <c r="B1826" s="20"/>
      <c r="C1826" s="20"/>
      <c r="V1826" s="20"/>
      <c r="W1826" s="20"/>
      <c r="X1826" s="20"/>
    </row>
    <row r="1827" spans="2:24" ht="12.75" x14ac:dyDescent="0.25">
      <c r="B1827" s="20"/>
      <c r="C1827" s="20"/>
      <c r="V1827" s="20"/>
      <c r="W1827" s="20"/>
      <c r="X1827" s="20"/>
    </row>
    <row r="1828" spans="2:24" ht="12.75" x14ac:dyDescent="0.25">
      <c r="B1828" s="20"/>
      <c r="C1828" s="20"/>
      <c r="V1828" s="20"/>
      <c r="W1828" s="20"/>
      <c r="X1828" s="20"/>
    </row>
    <row r="1829" spans="2:24" ht="12.75" x14ac:dyDescent="0.25">
      <c r="B1829" s="20"/>
      <c r="C1829" s="20"/>
      <c r="V1829" s="20"/>
      <c r="W1829" s="20"/>
      <c r="X1829" s="20"/>
    </row>
    <row r="1830" spans="2:24" ht="12.75" x14ac:dyDescent="0.25">
      <c r="B1830" s="20"/>
      <c r="C1830" s="20"/>
      <c r="V1830" s="20"/>
      <c r="W1830" s="20"/>
      <c r="X1830" s="20"/>
    </row>
    <row r="1831" spans="2:24" ht="12.75" x14ac:dyDescent="0.25">
      <c r="B1831" s="20"/>
      <c r="C1831" s="20"/>
      <c r="V1831" s="20"/>
      <c r="W1831" s="20"/>
      <c r="X1831" s="20"/>
    </row>
    <row r="1832" spans="2:24" ht="12.75" x14ac:dyDescent="0.25">
      <c r="B1832" s="20"/>
      <c r="C1832" s="20"/>
      <c r="V1832" s="20"/>
      <c r="W1832" s="20"/>
      <c r="X1832" s="20"/>
    </row>
    <row r="1833" spans="2:24" ht="12.75" x14ac:dyDescent="0.25">
      <c r="B1833" s="20"/>
      <c r="C1833" s="20"/>
      <c r="V1833" s="20"/>
      <c r="W1833" s="20"/>
      <c r="X1833" s="20"/>
    </row>
    <row r="1834" spans="2:24" ht="12.75" x14ac:dyDescent="0.25">
      <c r="B1834" s="20"/>
      <c r="C1834" s="20"/>
      <c r="V1834" s="20"/>
      <c r="W1834" s="20"/>
      <c r="X1834" s="20"/>
    </row>
    <row r="1835" spans="2:24" ht="12.75" x14ac:dyDescent="0.25">
      <c r="B1835" s="20"/>
      <c r="C1835" s="20"/>
      <c r="V1835" s="20"/>
      <c r="W1835" s="20"/>
      <c r="X1835" s="20"/>
    </row>
    <row r="1836" spans="2:24" ht="12.75" x14ac:dyDescent="0.25">
      <c r="B1836" s="20"/>
      <c r="C1836" s="20"/>
      <c r="V1836" s="20"/>
      <c r="W1836" s="20"/>
      <c r="X1836" s="20"/>
    </row>
    <row r="1837" spans="2:24" ht="12.75" x14ac:dyDescent="0.25">
      <c r="B1837" s="20"/>
      <c r="C1837" s="20"/>
      <c r="V1837" s="20"/>
      <c r="W1837" s="20"/>
      <c r="X1837" s="20"/>
    </row>
    <row r="1838" spans="2:24" ht="12.75" x14ac:dyDescent="0.25">
      <c r="B1838" s="20"/>
      <c r="C1838" s="20"/>
      <c r="V1838" s="20"/>
      <c r="W1838" s="20"/>
      <c r="X1838" s="20"/>
    </row>
    <row r="1839" spans="2:24" ht="12.75" x14ac:dyDescent="0.25">
      <c r="B1839" s="20"/>
      <c r="C1839" s="20"/>
      <c r="V1839" s="20"/>
      <c r="W1839" s="20"/>
      <c r="X1839" s="20"/>
    </row>
    <row r="1840" spans="2:24" ht="12.75" x14ac:dyDescent="0.25">
      <c r="B1840" s="20"/>
      <c r="C1840" s="20"/>
      <c r="V1840" s="20"/>
      <c r="W1840" s="20"/>
      <c r="X1840" s="20"/>
    </row>
    <row r="1841" spans="2:24" ht="12.75" x14ac:dyDescent="0.25">
      <c r="B1841" s="20"/>
      <c r="C1841" s="20"/>
      <c r="V1841" s="20"/>
      <c r="W1841" s="20"/>
      <c r="X1841" s="20"/>
    </row>
    <row r="1842" spans="2:24" ht="12.75" x14ac:dyDescent="0.25">
      <c r="B1842" s="20"/>
      <c r="C1842" s="20"/>
      <c r="V1842" s="20"/>
      <c r="W1842" s="20"/>
      <c r="X1842" s="20"/>
    </row>
    <row r="1843" spans="2:24" ht="12.75" x14ac:dyDescent="0.25">
      <c r="B1843" s="20"/>
      <c r="C1843" s="20"/>
      <c r="V1843" s="20"/>
      <c r="W1843" s="20"/>
      <c r="X1843" s="20"/>
    </row>
    <row r="1844" spans="2:24" ht="12.75" x14ac:dyDescent="0.25">
      <c r="B1844" s="20"/>
      <c r="C1844" s="20"/>
      <c r="V1844" s="20"/>
      <c r="W1844" s="20"/>
      <c r="X1844" s="20"/>
    </row>
    <row r="1845" spans="2:24" ht="12.75" x14ac:dyDescent="0.25">
      <c r="B1845" s="20"/>
      <c r="C1845" s="20"/>
      <c r="V1845" s="20"/>
      <c r="W1845" s="20"/>
      <c r="X1845" s="20"/>
    </row>
    <row r="1846" spans="2:24" ht="12.75" x14ac:dyDescent="0.25">
      <c r="B1846" s="20"/>
      <c r="C1846" s="20"/>
      <c r="V1846" s="20"/>
      <c r="W1846" s="20"/>
      <c r="X1846" s="20"/>
    </row>
    <row r="1847" spans="2:24" ht="12.75" x14ac:dyDescent="0.25">
      <c r="B1847" s="20"/>
      <c r="C1847" s="20"/>
      <c r="V1847" s="20"/>
      <c r="W1847" s="20"/>
      <c r="X1847" s="20"/>
    </row>
    <row r="1848" spans="2:24" ht="12.75" x14ac:dyDescent="0.25">
      <c r="B1848" s="20"/>
      <c r="C1848" s="20"/>
      <c r="V1848" s="20"/>
      <c r="W1848" s="20"/>
      <c r="X1848" s="20"/>
    </row>
    <row r="1849" spans="2:24" ht="12.75" x14ac:dyDescent="0.25">
      <c r="B1849" s="20"/>
      <c r="C1849" s="20"/>
      <c r="V1849" s="20"/>
      <c r="W1849" s="20"/>
      <c r="X1849" s="20"/>
    </row>
    <row r="1850" spans="2:24" ht="12.75" x14ac:dyDescent="0.25">
      <c r="B1850" s="20"/>
      <c r="C1850" s="20"/>
      <c r="V1850" s="20"/>
      <c r="W1850" s="20"/>
      <c r="X1850" s="20"/>
    </row>
    <row r="1851" spans="2:24" ht="12.75" x14ac:dyDescent="0.25">
      <c r="B1851" s="20"/>
      <c r="C1851" s="20"/>
      <c r="V1851" s="20"/>
      <c r="W1851" s="20"/>
      <c r="X1851" s="20"/>
    </row>
    <row r="1852" spans="2:24" ht="12.75" x14ac:dyDescent="0.25">
      <c r="B1852" s="20"/>
      <c r="C1852" s="20"/>
      <c r="V1852" s="20"/>
      <c r="W1852" s="20"/>
      <c r="X1852" s="20"/>
    </row>
    <row r="1853" spans="2:24" ht="12.75" x14ac:dyDescent="0.25">
      <c r="B1853" s="20"/>
      <c r="C1853" s="20"/>
      <c r="V1853" s="20"/>
      <c r="W1853" s="20"/>
      <c r="X1853" s="20"/>
    </row>
    <row r="1854" spans="2:24" ht="12.75" x14ac:dyDescent="0.25">
      <c r="B1854" s="20"/>
      <c r="C1854" s="20"/>
      <c r="V1854" s="20"/>
      <c r="W1854" s="20"/>
      <c r="X1854" s="20"/>
    </row>
    <row r="1855" spans="2:24" ht="12.75" x14ac:dyDescent="0.25">
      <c r="B1855" s="20"/>
      <c r="C1855" s="20"/>
      <c r="V1855" s="20"/>
      <c r="W1855" s="20"/>
      <c r="X1855" s="20"/>
    </row>
    <row r="1856" spans="2:24" ht="12.75" x14ac:dyDescent="0.25">
      <c r="B1856" s="20"/>
      <c r="C1856" s="20"/>
      <c r="V1856" s="20"/>
      <c r="W1856" s="20"/>
      <c r="X1856" s="20"/>
    </row>
    <row r="1857" spans="2:24" ht="12.75" x14ac:dyDescent="0.25">
      <c r="B1857" s="20"/>
      <c r="C1857" s="20"/>
      <c r="V1857" s="20"/>
      <c r="W1857" s="20"/>
      <c r="X1857" s="20"/>
    </row>
    <row r="1858" spans="2:24" ht="12.75" x14ac:dyDescent="0.25">
      <c r="B1858" s="20"/>
      <c r="C1858" s="20"/>
      <c r="V1858" s="20"/>
      <c r="W1858" s="20"/>
      <c r="X1858" s="20"/>
    </row>
    <row r="1859" spans="2:24" ht="12.75" x14ac:dyDescent="0.25">
      <c r="B1859" s="20"/>
      <c r="C1859" s="20"/>
      <c r="V1859" s="20"/>
      <c r="W1859" s="20"/>
      <c r="X1859" s="20"/>
    </row>
    <row r="1860" spans="2:24" ht="12.75" x14ac:dyDescent="0.25">
      <c r="B1860" s="20"/>
      <c r="C1860" s="20"/>
      <c r="V1860" s="20"/>
      <c r="W1860" s="20"/>
      <c r="X1860" s="20"/>
    </row>
    <row r="1861" spans="2:24" ht="12.75" x14ac:dyDescent="0.25">
      <c r="B1861" s="20"/>
      <c r="C1861" s="20"/>
      <c r="V1861" s="20"/>
      <c r="W1861" s="20"/>
      <c r="X1861" s="20"/>
    </row>
    <row r="1862" spans="2:24" ht="12.75" x14ac:dyDescent="0.25">
      <c r="B1862" s="20"/>
      <c r="C1862" s="20"/>
      <c r="V1862" s="20"/>
      <c r="W1862" s="20"/>
      <c r="X1862" s="20"/>
    </row>
    <row r="1863" spans="2:24" ht="12.75" x14ac:dyDescent="0.25">
      <c r="B1863" s="20"/>
      <c r="C1863" s="20"/>
      <c r="V1863" s="20"/>
      <c r="W1863" s="20"/>
      <c r="X1863" s="20"/>
    </row>
    <row r="1864" spans="2:24" ht="12.75" x14ac:dyDescent="0.25">
      <c r="B1864" s="20"/>
      <c r="C1864" s="20"/>
      <c r="V1864" s="20"/>
      <c r="W1864" s="20"/>
      <c r="X1864" s="20"/>
    </row>
    <row r="1865" spans="2:24" ht="12.75" x14ac:dyDescent="0.25">
      <c r="B1865" s="20"/>
      <c r="C1865" s="20"/>
      <c r="V1865" s="20"/>
      <c r="W1865" s="20"/>
      <c r="X1865" s="20"/>
    </row>
    <row r="1866" spans="2:24" ht="12.75" x14ac:dyDescent="0.25">
      <c r="B1866" s="20"/>
      <c r="C1866" s="20"/>
      <c r="V1866" s="20"/>
      <c r="W1866" s="20"/>
      <c r="X1866" s="20"/>
    </row>
    <row r="1867" spans="2:24" ht="12.75" x14ac:dyDescent="0.25">
      <c r="B1867" s="20"/>
      <c r="C1867" s="20"/>
      <c r="V1867" s="20"/>
      <c r="W1867" s="20"/>
      <c r="X1867" s="20"/>
    </row>
    <row r="1868" spans="2:24" ht="12.75" x14ac:dyDescent="0.25">
      <c r="B1868" s="20"/>
      <c r="C1868" s="20"/>
      <c r="V1868" s="20"/>
      <c r="W1868" s="20"/>
      <c r="X1868" s="20"/>
    </row>
    <row r="1869" spans="2:24" ht="12.75" x14ac:dyDescent="0.25">
      <c r="B1869" s="20"/>
      <c r="C1869" s="20"/>
      <c r="V1869" s="20"/>
      <c r="W1869" s="20"/>
      <c r="X1869" s="20"/>
    </row>
    <row r="1870" spans="2:24" ht="12.75" x14ac:dyDescent="0.25">
      <c r="B1870" s="20"/>
      <c r="C1870" s="20"/>
      <c r="V1870" s="20"/>
      <c r="W1870" s="20"/>
      <c r="X1870" s="20"/>
    </row>
    <row r="1871" spans="2:24" ht="12.75" x14ac:dyDescent="0.25">
      <c r="B1871" s="20"/>
      <c r="C1871" s="20"/>
      <c r="V1871" s="20"/>
      <c r="W1871" s="20"/>
      <c r="X1871" s="20"/>
    </row>
    <row r="1872" spans="2:24" ht="12.75" x14ac:dyDescent="0.25">
      <c r="B1872" s="20"/>
      <c r="C1872" s="20"/>
      <c r="V1872" s="20"/>
      <c r="W1872" s="20"/>
      <c r="X1872" s="20"/>
    </row>
    <row r="1873" spans="2:24" ht="12.75" x14ac:dyDescent="0.25">
      <c r="B1873" s="20"/>
      <c r="C1873" s="20"/>
      <c r="V1873" s="20"/>
      <c r="W1873" s="20"/>
      <c r="X1873" s="20"/>
    </row>
    <row r="1874" spans="2:24" ht="12.75" x14ac:dyDescent="0.25">
      <c r="B1874" s="20"/>
      <c r="C1874" s="20"/>
      <c r="V1874" s="20"/>
      <c r="W1874" s="20"/>
      <c r="X1874" s="20"/>
    </row>
    <row r="1875" spans="2:24" ht="12.75" x14ac:dyDescent="0.25">
      <c r="B1875" s="20"/>
      <c r="C1875" s="20"/>
      <c r="V1875" s="20"/>
      <c r="W1875" s="20"/>
      <c r="X1875" s="20"/>
    </row>
    <row r="1876" spans="2:24" ht="12.75" x14ac:dyDescent="0.25">
      <c r="B1876" s="20"/>
      <c r="C1876" s="20"/>
      <c r="V1876" s="20"/>
      <c r="W1876" s="20"/>
      <c r="X1876" s="20"/>
    </row>
    <row r="1877" spans="2:24" ht="12.75" x14ac:dyDescent="0.25">
      <c r="B1877" s="20"/>
      <c r="C1877" s="20"/>
      <c r="V1877" s="20"/>
      <c r="W1877" s="20"/>
      <c r="X1877" s="20"/>
    </row>
    <row r="1878" spans="2:24" ht="12.75" x14ac:dyDescent="0.25">
      <c r="B1878" s="20"/>
      <c r="C1878" s="20"/>
      <c r="V1878" s="20"/>
      <c r="W1878" s="20"/>
      <c r="X1878" s="20"/>
    </row>
    <row r="1879" spans="2:24" ht="12.75" x14ac:dyDescent="0.25">
      <c r="B1879" s="20"/>
      <c r="C1879" s="20"/>
      <c r="V1879" s="20"/>
      <c r="W1879" s="20"/>
      <c r="X1879" s="20"/>
    </row>
    <row r="1880" spans="2:24" ht="12.75" x14ac:dyDescent="0.25">
      <c r="B1880" s="20"/>
      <c r="C1880" s="20"/>
      <c r="V1880" s="20"/>
      <c r="W1880" s="20"/>
      <c r="X1880" s="20"/>
    </row>
    <row r="1881" spans="2:24" ht="12.75" x14ac:dyDescent="0.25">
      <c r="B1881" s="20"/>
      <c r="C1881" s="20"/>
      <c r="V1881" s="20"/>
      <c r="W1881" s="20"/>
      <c r="X1881" s="20"/>
    </row>
    <row r="1882" spans="2:24" ht="12.75" x14ac:dyDescent="0.25">
      <c r="B1882" s="20"/>
      <c r="C1882" s="20"/>
      <c r="V1882" s="20"/>
      <c r="W1882" s="20"/>
      <c r="X1882" s="20"/>
    </row>
    <row r="1883" spans="2:24" ht="12.75" x14ac:dyDescent="0.25">
      <c r="B1883" s="20"/>
      <c r="C1883" s="20"/>
      <c r="V1883" s="20"/>
      <c r="W1883" s="20"/>
      <c r="X1883" s="20"/>
    </row>
    <row r="1884" spans="2:24" ht="12.75" x14ac:dyDescent="0.25">
      <c r="B1884" s="20"/>
      <c r="C1884" s="20"/>
      <c r="V1884" s="20"/>
      <c r="W1884" s="20"/>
      <c r="X1884" s="20"/>
    </row>
    <row r="1885" spans="2:24" ht="12.75" x14ac:dyDescent="0.25">
      <c r="B1885" s="20"/>
      <c r="C1885" s="20"/>
      <c r="V1885" s="20"/>
      <c r="W1885" s="20"/>
      <c r="X1885" s="20"/>
    </row>
    <row r="1886" spans="2:24" ht="12.75" x14ac:dyDescent="0.25">
      <c r="B1886" s="20"/>
      <c r="C1886" s="20"/>
      <c r="V1886" s="20"/>
      <c r="W1886" s="20"/>
      <c r="X1886" s="20"/>
    </row>
    <row r="1887" spans="2:24" ht="12.75" x14ac:dyDescent="0.25">
      <c r="B1887" s="20"/>
      <c r="C1887" s="20"/>
      <c r="V1887" s="20"/>
      <c r="W1887" s="20"/>
      <c r="X1887" s="20"/>
    </row>
    <row r="1888" spans="2:24" ht="12.75" x14ac:dyDescent="0.25">
      <c r="B1888" s="20"/>
      <c r="C1888" s="20"/>
      <c r="V1888" s="20"/>
      <c r="W1888" s="20"/>
      <c r="X1888" s="20"/>
    </row>
    <row r="1889" spans="2:24" ht="12.75" x14ac:dyDescent="0.25">
      <c r="B1889" s="20"/>
      <c r="C1889" s="20"/>
      <c r="V1889" s="20"/>
      <c r="W1889" s="20"/>
      <c r="X1889" s="20"/>
    </row>
    <row r="1890" spans="2:24" ht="12.75" x14ac:dyDescent="0.25">
      <c r="B1890" s="20"/>
      <c r="C1890" s="20"/>
      <c r="V1890" s="20"/>
      <c r="W1890" s="20"/>
      <c r="X1890" s="20"/>
    </row>
    <row r="1891" spans="2:24" ht="12.75" x14ac:dyDescent="0.25">
      <c r="B1891" s="20"/>
      <c r="C1891" s="20"/>
      <c r="V1891" s="20"/>
      <c r="W1891" s="20"/>
      <c r="X1891" s="20"/>
    </row>
    <row r="1892" spans="2:24" ht="12.75" x14ac:dyDescent="0.25">
      <c r="B1892" s="20"/>
      <c r="C1892" s="20"/>
      <c r="V1892" s="20"/>
      <c r="W1892" s="20"/>
      <c r="X1892" s="20"/>
    </row>
    <row r="1893" spans="2:24" ht="12.75" x14ac:dyDescent="0.25">
      <c r="B1893" s="20"/>
      <c r="C1893" s="20"/>
      <c r="V1893" s="20"/>
      <c r="W1893" s="20"/>
      <c r="X1893" s="20"/>
    </row>
    <row r="1894" spans="2:24" ht="12.75" x14ac:dyDescent="0.25">
      <c r="B1894" s="20"/>
      <c r="C1894" s="20"/>
      <c r="V1894" s="20"/>
      <c r="W1894" s="20"/>
      <c r="X1894" s="20"/>
    </row>
    <row r="1895" spans="2:24" ht="12.75" x14ac:dyDescent="0.25">
      <c r="B1895" s="20"/>
      <c r="C1895" s="20"/>
      <c r="V1895" s="20"/>
      <c r="W1895" s="20"/>
      <c r="X1895" s="20"/>
    </row>
    <row r="1896" spans="2:24" ht="12.75" x14ac:dyDescent="0.25">
      <c r="B1896" s="20"/>
      <c r="C1896" s="20"/>
      <c r="V1896" s="20"/>
      <c r="W1896" s="20"/>
      <c r="X1896" s="20"/>
    </row>
    <row r="1897" spans="2:24" ht="12.75" x14ac:dyDescent="0.25">
      <c r="B1897" s="20"/>
      <c r="C1897" s="20"/>
      <c r="V1897" s="20"/>
      <c r="W1897" s="20"/>
      <c r="X1897" s="20"/>
    </row>
    <row r="1898" spans="2:24" ht="12.75" x14ac:dyDescent="0.25">
      <c r="B1898" s="20"/>
      <c r="C1898" s="20"/>
      <c r="V1898" s="20"/>
      <c r="W1898" s="20"/>
      <c r="X1898" s="20"/>
    </row>
    <row r="1899" spans="2:24" ht="12.75" x14ac:dyDescent="0.25">
      <c r="B1899" s="20"/>
      <c r="C1899" s="20"/>
      <c r="V1899" s="20"/>
      <c r="W1899" s="20"/>
      <c r="X1899" s="20"/>
    </row>
    <row r="1900" spans="2:24" ht="12.75" x14ac:dyDescent="0.25">
      <c r="B1900" s="20"/>
      <c r="C1900" s="20"/>
      <c r="V1900" s="20"/>
      <c r="W1900" s="20"/>
      <c r="X1900" s="20"/>
    </row>
    <row r="1901" spans="2:24" ht="12.75" x14ac:dyDescent="0.25">
      <c r="B1901" s="20"/>
      <c r="C1901" s="20"/>
      <c r="V1901" s="20"/>
      <c r="W1901" s="20"/>
      <c r="X1901" s="20"/>
    </row>
    <row r="1902" spans="2:24" ht="12.75" x14ac:dyDescent="0.25">
      <c r="B1902" s="20"/>
      <c r="C1902" s="20"/>
      <c r="V1902" s="20"/>
      <c r="W1902" s="20"/>
      <c r="X1902" s="20"/>
    </row>
    <row r="1903" spans="2:24" ht="12.75" x14ac:dyDescent="0.25">
      <c r="B1903" s="20"/>
      <c r="C1903" s="20"/>
      <c r="V1903" s="20"/>
      <c r="W1903" s="20"/>
      <c r="X1903" s="20"/>
    </row>
    <row r="1904" spans="2:24" ht="12.75" x14ac:dyDescent="0.25">
      <c r="B1904" s="20"/>
      <c r="C1904" s="20"/>
      <c r="V1904" s="20"/>
      <c r="W1904" s="20"/>
      <c r="X1904" s="20"/>
    </row>
    <row r="1905" spans="2:24" ht="12.75" x14ac:dyDescent="0.25">
      <c r="B1905" s="20"/>
      <c r="C1905" s="20"/>
      <c r="V1905" s="20"/>
      <c r="W1905" s="20"/>
      <c r="X1905" s="20"/>
    </row>
    <row r="1906" spans="2:24" ht="12.75" x14ac:dyDescent="0.25">
      <c r="B1906" s="20"/>
      <c r="C1906" s="20"/>
      <c r="V1906" s="20"/>
      <c r="W1906" s="20"/>
      <c r="X1906" s="20"/>
    </row>
    <row r="1907" spans="2:24" ht="12.75" x14ac:dyDescent="0.25">
      <c r="B1907" s="20"/>
      <c r="C1907" s="20"/>
      <c r="V1907" s="20"/>
      <c r="W1907" s="20"/>
      <c r="X1907" s="20"/>
    </row>
    <row r="1908" spans="2:24" ht="12.75" x14ac:dyDescent="0.25">
      <c r="B1908" s="20"/>
      <c r="C1908" s="20"/>
      <c r="V1908" s="20"/>
      <c r="W1908" s="20"/>
      <c r="X1908" s="20"/>
    </row>
    <row r="1909" spans="2:24" ht="12.75" x14ac:dyDescent="0.25">
      <c r="B1909" s="20"/>
      <c r="C1909" s="20"/>
      <c r="V1909" s="20"/>
      <c r="W1909" s="20"/>
      <c r="X1909" s="20"/>
    </row>
    <row r="1910" spans="2:24" ht="12.75" x14ac:dyDescent="0.25">
      <c r="B1910" s="20"/>
      <c r="C1910" s="20"/>
      <c r="V1910" s="20"/>
      <c r="W1910" s="20"/>
      <c r="X1910" s="20"/>
    </row>
    <row r="1911" spans="2:24" ht="12.75" x14ac:dyDescent="0.25">
      <c r="B1911" s="20"/>
      <c r="C1911" s="20"/>
      <c r="V1911" s="20"/>
      <c r="W1911" s="20"/>
      <c r="X1911" s="20"/>
    </row>
    <row r="1912" spans="2:24" ht="12.75" x14ac:dyDescent="0.25">
      <c r="B1912" s="20"/>
      <c r="C1912" s="20"/>
      <c r="V1912" s="20"/>
      <c r="W1912" s="20"/>
      <c r="X1912" s="20"/>
    </row>
    <row r="1913" spans="2:24" ht="12.75" x14ac:dyDescent="0.25">
      <c r="B1913" s="20"/>
      <c r="C1913" s="20"/>
      <c r="V1913" s="20"/>
      <c r="W1913" s="20"/>
      <c r="X1913" s="20"/>
    </row>
    <row r="1914" spans="2:24" ht="12.75" x14ac:dyDescent="0.25">
      <c r="B1914" s="20"/>
      <c r="C1914" s="20"/>
      <c r="V1914" s="20"/>
      <c r="W1914" s="20"/>
      <c r="X1914" s="20"/>
    </row>
    <row r="1915" spans="2:24" ht="12.75" x14ac:dyDescent="0.25">
      <c r="B1915" s="20"/>
      <c r="C1915" s="20"/>
      <c r="V1915" s="20"/>
      <c r="W1915" s="20"/>
      <c r="X1915" s="20"/>
    </row>
    <row r="1916" spans="2:24" ht="12.75" x14ac:dyDescent="0.25">
      <c r="B1916" s="20"/>
      <c r="C1916" s="20"/>
      <c r="V1916" s="20"/>
      <c r="W1916" s="20"/>
      <c r="X1916" s="20"/>
    </row>
    <row r="1917" spans="2:24" ht="12.75" x14ac:dyDescent="0.25">
      <c r="B1917" s="20"/>
      <c r="C1917" s="20"/>
      <c r="V1917" s="20"/>
      <c r="W1917" s="20"/>
      <c r="X1917" s="20"/>
    </row>
    <row r="1918" spans="2:24" ht="12.75" x14ac:dyDescent="0.25">
      <c r="B1918" s="20"/>
      <c r="C1918" s="20"/>
      <c r="V1918" s="20"/>
      <c r="W1918" s="20"/>
      <c r="X1918" s="20"/>
    </row>
    <row r="1919" spans="2:24" ht="12.75" x14ac:dyDescent="0.25">
      <c r="B1919" s="20"/>
      <c r="C1919" s="20"/>
      <c r="V1919" s="20"/>
      <c r="W1919" s="20"/>
      <c r="X1919" s="20"/>
    </row>
    <row r="1920" spans="2:24" ht="12.75" x14ac:dyDescent="0.25">
      <c r="B1920" s="20"/>
      <c r="C1920" s="20"/>
      <c r="V1920" s="20"/>
      <c r="W1920" s="20"/>
      <c r="X1920" s="20"/>
    </row>
    <row r="1921" spans="2:24" ht="12.75" x14ac:dyDescent="0.25">
      <c r="B1921" s="20"/>
      <c r="C1921" s="20"/>
      <c r="V1921" s="20"/>
      <c r="W1921" s="20"/>
      <c r="X1921" s="20"/>
    </row>
    <row r="1922" spans="2:24" ht="12.75" x14ac:dyDescent="0.25">
      <c r="B1922" s="20"/>
      <c r="C1922" s="20"/>
      <c r="V1922" s="20"/>
      <c r="W1922" s="20"/>
      <c r="X1922" s="20"/>
    </row>
    <row r="1923" spans="2:24" ht="12.75" x14ac:dyDescent="0.25">
      <c r="B1923" s="20"/>
      <c r="C1923" s="20"/>
      <c r="V1923" s="20"/>
      <c r="W1923" s="20"/>
      <c r="X1923" s="20"/>
    </row>
    <row r="1924" spans="2:24" ht="12.75" x14ac:dyDescent="0.25">
      <c r="B1924" s="20"/>
      <c r="C1924" s="20"/>
      <c r="V1924" s="20"/>
      <c r="W1924" s="20"/>
      <c r="X1924" s="20"/>
    </row>
    <row r="1925" spans="2:24" ht="12.75" x14ac:dyDescent="0.25">
      <c r="B1925" s="20"/>
      <c r="C1925" s="20"/>
      <c r="V1925" s="20"/>
      <c r="W1925" s="20"/>
      <c r="X1925" s="20"/>
    </row>
    <row r="1926" spans="2:24" ht="12.75" x14ac:dyDescent="0.25">
      <c r="B1926" s="20"/>
      <c r="C1926" s="20"/>
      <c r="V1926" s="20"/>
      <c r="W1926" s="20"/>
      <c r="X1926" s="20"/>
    </row>
    <row r="1927" spans="2:24" ht="12.75" x14ac:dyDescent="0.25">
      <c r="B1927" s="20"/>
      <c r="C1927" s="20"/>
      <c r="V1927" s="20"/>
      <c r="W1927" s="20"/>
      <c r="X1927" s="20"/>
    </row>
    <row r="1928" spans="2:24" ht="12.75" x14ac:dyDescent="0.25">
      <c r="B1928" s="20"/>
      <c r="C1928" s="20"/>
      <c r="V1928" s="20"/>
      <c r="W1928" s="20"/>
      <c r="X1928" s="20"/>
    </row>
    <row r="1929" spans="2:24" ht="12.75" x14ac:dyDescent="0.25">
      <c r="B1929" s="20"/>
      <c r="C1929" s="20"/>
      <c r="V1929" s="20"/>
      <c r="W1929" s="20"/>
      <c r="X1929" s="20"/>
    </row>
    <row r="1930" spans="2:24" ht="12.75" x14ac:dyDescent="0.25">
      <c r="B1930" s="20"/>
      <c r="C1930" s="20"/>
      <c r="V1930" s="20"/>
      <c r="W1930" s="20"/>
      <c r="X1930" s="20"/>
    </row>
    <row r="1931" spans="2:24" ht="12.75" x14ac:dyDescent="0.25">
      <c r="B1931" s="20"/>
      <c r="C1931" s="20"/>
      <c r="V1931" s="20"/>
      <c r="W1931" s="20"/>
      <c r="X1931" s="20"/>
    </row>
    <row r="1932" spans="2:24" ht="12.75" x14ac:dyDescent="0.25">
      <c r="B1932" s="20"/>
      <c r="C1932" s="20"/>
      <c r="V1932" s="20"/>
      <c r="W1932" s="20"/>
      <c r="X1932" s="20"/>
    </row>
    <row r="1933" spans="2:24" ht="12.75" x14ac:dyDescent="0.25">
      <c r="B1933" s="20"/>
      <c r="C1933" s="20"/>
      <c r="V1933" s="20"/>
      <c r="W1933" s="20"/>
      <c r="X1933" s="20"/>
    </row>
    <row r="1934" spans="2:24" ht="12.75" x14ac:dyDescent="0.25">
      <c r="B1934" s="20"/>
      <c r="C1934" s="20"/>
      <c r="V1934" s="20"/>
      <c r="W1934" s="20"/>
      <c r="X1934" s="20"/>
    </row>
    <row r="1935" spans="2:24" ht="12.75" x14ac:dyDescent="0.25">
      <c r="B1935" s="20"/>
      <c r="C1935" s="20"/>
      <c r="V1935" s="20"/>
      <c r="W1935" s="20"/>
      <c r="X1935" s="20"/>
    </row>
    <row r="1936" spans="2:24" ht="12.75" x14ac:dyDescent="0.25">
      <c r="B1936" s="20"/>
      <c r="C1936" s="20"/>
      <c r="V1936" s="20"/>
      <c r="W1936" s="20"/>
      <c r="X1936" s="20"/>
    </row>
    <row r="1937" spans="2:24" ht="12.75" x14ac:dyDescent="0.25">
      <c r="B1937" s="20"/>
      <c r="C1937" s="20"/>
      <c r="V1937" s="20"/>
      <c r="W1937" s="20"/>
      <c r="X1937" s="20"/>
    </row>
    <row r="1938" spans="2:24" ht="12.75" x14ac:dyDescent="0.25">
      <c r="B1938" s="20"/>
      <c r="C1938" s="20"/>
      <c r="V1938" s="20"/>
      <c r="W1938" s="20"/>
      <c r="X1938" s="20"/>
    </row>
    <row r="1939" spans="2:24" ht="12.75" x14ac:dyDescent="0.25">
      <c r="B1939" s="20"/>
      <c r="C1939" s="20"/>
      <c r="V1939" s="20"/>
      <c r="W1939" s="20"/>
      <c r="X1939" s="20"/>
    </row>
    <row r="1940" spans="2:24" ht="12.75" x14ac:dyDescent="0.25">
      <c r="B1940" s="20"/>
      <c r="C1940" s="20"/>
      <c r="V1940" s="20"/>
      <c r="W1940" s="20"/>
      <c r="X1940" s="20"/>
    </row>
    <row r="1941" spans="2:24" ht="12.75" x14ac:dyDescent="0.25">
      <c r="B1941" s="20"/>
      <c r="C1941" s="20"/>
      <c r="V1941" s="20"/>
      <c r="W1941" s="20"/>
      <c r="X1941" s="20"/>
    </row>
    <row r="1942" spans="2:24" ht="12.75" x14ac:dyDescent="0.25">
      <c r="B1942" s="20"/>
      <c r="C1942" s="20"/>
      <c r="V1942" s="20"/>
      <c r="W1942" s="20"/>
      <c r="X1942" s="20"/>
    </row>
    <row r="1943" spans="2:24" ht="12.75" x14ac:dyDescent="0.25">
      <c r="B1943" s="20"/>
      <c r="C1943" s="20"/>
      <c r="V1943" s="20"/>
      <c r="W1943" s="20"/>
      <c r="X1943" s="20"/>
    </row>
    <row r="1944" spans="2:24" ht="12.75" x14ac:dyDescent="0.25">
      <c r="B1944" s="20"/>
      <c r="C1944" s="20"/>
      <c r="V1944" s="20"/>
      <c r="W1944" s="20"/>
      <c r="X1944" s="20"/>
    </row>
    <row r="1945" spans="2:24" ht="12.75" x14ac:dyDescent="0.25">
      <c r="B1945" s="20"/>
      <c r="C1945" s="20"/>
      <c r="V1945" s="20"/>
      <c r="W1945" s="20"/>
      <c r="X1945" s="20"/>
    </row>
    <row r="1946" spans="2:24" ht="12.75" x14ac:dyDescent="0.25">
      <c r="B1946" s="20"/>
      <c r="C1946" s="20"/>
      <c r="V1946" s="20"/>
      <c r="W1946" s="20"/>
      <c r="X1946" s="20"/>
    </row>
    <row r="1947" spans="2:24" ht="12.75" x14ac:dyDescent="0.25">
      <c r="B1947" s="20"/>
      <c r="C1947" s="20"/>
      <c r="V1947" s="20"/>
      <c r="W1947" s="20"/>
      <c r="X1947" s="20"/>
    </row>
    <row r="1948" spans="2:24" ht="12.75" x14ac:dyDescent="0.25">
      <c r="B1948" s="20"/>
      <c r="C1948" s="20"/>
      <c r="V1948" s="20"/>
      <c r="W1948" s="20"/>
      <c r="X1948" s="20"/>
    </row>
    <row r="1949" spans="2:24" ht="12.75" x14ac:dyDescent="0.25">
      <c r="B1949" s="20"/>
      <c r="C1949" s="20"/>
      <c r="V1949" s="20"/>
      <c r="W1949" s="20"/>
      <c r="X1949" s="20"/>
    </row>
    <row r="1950" spans="2:24" ht="12.75" x14ac:dyDescent="0.25">
      <c r="B1950" s="20"/>
      <c r="C1950" s="20"/>
      <c r="V1950" s="20"/>
      <c r="W1950" s="20"/>
      <c r="X1950" s="20"/>
    </row>
    <row r="1951" spans="2:24" ht="12.75" x14ac:dyDescent="0.25">
      <c r="B1951" s="20"/>
      <c r="C1951" s="20"/>
      <c r="V1951" s="20"/>
      <c r="W1951" s="20"/>
      <c r="X1951" s="20"/>
    </row>
    <row r="1952" spans="2:24" ht="12.75" x14ac:dyDescent="0.25">
      <c r="B1952" s="20"/>
      <c r="C1952" s="20"/>
      <c r="V1952" s="20"/>
      <c r="W1952" s="20"/>
      <c r="X1952" s="20"/>
    </row>
    <row r="1953" spans="2:24" ht="12.75" x14ac:dyDescent="0.25">
      <c r="B1953" s="20"/>
      <c r="C1953" s="20"/>
      <c r="V1953" s="20"/>
      <c r="W1953" s="20"/>
      <c r="X1953" s="20"/>
    </row>
    <row r="1954" spans="2:24" ht="12.75" x14ac:dyDescent="0.25">
      <c r="B1954" s="20"/>
      <c r="C1954" s="20"/>
      <c r="V1954" s="20"/>
      <c r="W1954" s="20"/>
      <c r="X1954" s="20"/>
    </row>
    <row r="1955" spans="2:24" ht="12.75" x14ac:dyDescent="0.25">
      <c r="B1955" s="20"/>
      <c r="C1955" s="20"/>
      <c r="V1955" s="20"/>
      <c r="W1955" s="20"/>
      <c r="X1955" s="20"/>
    </row>
    <row r="1956" spans="2:24" ht="12.75" x14ac:dyDescent="0.25">
      <c r="B1956" s="20"/>
      <c r="C1956" s="20"/>
      <c r="V1956" s="20"/>
      <c r="W1956" s="20"/>
      <c r="X1956" s="20"/>
    </row>
    <row r="1957" spans="2:24" ht="12.75" x14ac:dyDescent="0.25">
      <c r="B1957" s="20"/>
      <c r="C1957" s="20"/>
      <c r="V1957" s="20"/>
      <c r="W1957" s="20"/>
      <c r="X1957" s="20"/>
    </row>
    <row r="1958" spans="2:24" ht="12.75" x14ac:dyDescent="0.25">
      <c r="B1958" s="20"/>
      <c r="C1958" s="20"/>
      <c r="V1958" s="20"/>
      <c r="W1958" s="20"/>
      <c r="X1958" s="20"/>
    </row>
    <row r="1959" spans="2:24" ht="12.75" x14ac:dyDescent="0.25">
      <c r="B1959" s="20"/>
      <c r="C1959" s="20"/>
      <c r="V1959" s="20"/>
      <c r="W1959" s="20"/>
      <c r="X1959" s="20"/>
    </row>
    <row r="1960" spans="2:24" ht="12.75" x14ac:dyDescent="0.25">
      <c r="B1960" s="20"/>
      <c r="C1960" s="20"/>
      <c r="V1960" s="20"/>
      <c r="W1960" s="20"/>
      <c r="X1960" s="20"/>
    </row>
    <row r="1961" spans="2:24" ht="12.75" x14ac:dyDescent="0.25">
      <c r="B1961" s="20"/>
      <c r="C1961" s="20"/>
      <c r="V1961" s="20"/>
      <c r="W1961" s="20"/>
      <c r="X1961" s="20"/>
    </row>
    <row r="1962" spans="2:24" ht="12.75" x14ac:dyDescent="0.25">
      <c r="B1962" s="20"/>
      <c r="C1962" s="20"/>
      <c r="V1962" s="20"/>
      <c r="W1962" s="20"/>
      <c r="X1962" s="20"/>
    </row>
    <row r="1963" spans="2:24" ht="12.75" x14ac:dyDescent="0.25">
      <c r="B1963" s="20"/>
      <c r="C1963" s="20"/>
      <c r="V1963" s="20"/>
      <c r="W1963" s="20"/>
      <c r="X1963" s="20"/>
    </row>
    <row r="1964" spans="2:24" ht="12.75" x14ac:dyDescent="0.25">
      <c r="B1964" s="20"/>
      <c r="C1964" s="20"/>
      <c r="V1964" s="20"/>
      <c r="W1964" s="20"/>
      <c r="X1964" s="20"/>
    </row>
    <row r="1965" spans="2:24" ht="12.75" x14ac:dyDescent="0.25">
      <c r="B1965" s="20"/>
      <c r="C1965" s="20"/>
      <c r="V1965" s="20"/>
      <c r="W1965" s="20"/>
      <c r="X1965" s="20"/>
    </row>
    <row r="1966" spans="2:24" ht="12.75" x14ac:dyDescent="0.25">
      <c r="B1966" s="20"/>
      <c r="C1966" s="20"/>
      <c r="V1966" s="20"/>
      <c r="W1966" s="20"/>
      <c r="X1966" s="20"/>
    </row>
    <row r="1967" spans="2:24" ht="12.75" x14ac:dyDescent="0.25">
      <c r="B1967" s="20"/>
      <c r="C1967" s="20"/>
      <c r="V1967" s="20"/>
      <c r="W1967" s="20"/>
      <c r="X1967" s="20"/>
    </row>
    <row r="1968" spans="2:24" ht="12.75" x14ac:dyDescent="0.25">
      <c r="B1968" s="20"/>
      <c r="C1968" s="20"/>
      <c r="V1968" s="20"/>
      <c r="W1968" s="20"/>
      <c r="X1968" s="20"/>
    </row>
    <row r="1969" spans="2:24" ht="12.75" x14ac:dyDescent="0.25">
      <c r="B1969" s="20"/>
      <c r="C1969" s="20"/>
      <c r="V1969" s="20"/>
      <c r="W1969" s="20"/>
      <c r="X1969" s="20"/>
    </row>
    <row r="1970" spans="2:24" ht="12.75" x14ac:dyDescent="0.25">
      <c r="B1970" s="20"/>
      <c r="C1970" s="20"/>
      <c r="V1970" s="20"/>
      <c r="W1970" s="20"/>
      <c r="X1970" s="20"/>
    </row>
    <row r="1971" spans="2:24" ht="12.75" x14ac:dyDescent="0.25">
      <c r="B1971" s="20"/>
      <c r="C1971" s="20"/>
      <c r="V1971" s="20"/>
      <c r="W1971" s="20"/>
      <c r="X1971" s="20"/>
    </row>
    <row r="1972" spans="2:24" ht="12.75" x14ac:dyDescent="0.25">
      <c r="B1972" s="20"/>
      <c r="C1972" s="20"/>
      <c r="V1972" s="20"/>
      <c r="W1972" s="20"/>
      <c r="X1972" s="20"/>
    </row>
    <row r="1973" spans="2:24" ht="12.75" x14ac:dyDescent="0.25">
      <c r="B1973" s="20"/>
      <c r="C1973" s="20"/>
      <c r="V1973" s="20"/>
      <c r="W1973" s="20"/>
      <c r="X1973" s="20"/>
    </row>
    <row r="1974" spans="2:24" ht="12.75" x14ac:dyDescent="0.25">
      <c r="B1974" s="20"/>
      <c r="C1974" s="20"/>
      <c r="V1974" s="20"/>
      <c r="W1974" s="20"/>
      <c r="X1974" s="20"/>
    </row>
    <row r="1975" spans="2:24" ht="12.75" x14ac:dyDescent="0.25">
      <c r="B1975" s="20"/>
      <c r="C1975" s="20"/>
      <c r="V1975" s="20"/>
      <c r="W1975" s="20"/>
      <c r="X1975" s="20"/>
    </row>
    <row r="1976" spans="2:24" ht="12.75" x14ac:dyDescent="0.25">
      <c r="B1976" s="20"/>
      <c r="C1976" s="20"/>
      <c r="V1976" s="20"/>
      <c r="W1976" s="20"/>
      <c r="X1976" s="20"/>
    </row>
    <row r="1977" spans="2:24" ht="12.75" x14ac:dyDescent="0.25">
      <c r="B1977" s="20"/>
      <c r="C1977" s="20"/>
      <c r="V1977" s="20"/>
      <c r="W1977" s="20"/>
      <c r="X1977" s="20"/>
    </row>
    <row r="1978" spans="2:24" ht="12.75" x14ac:dyDescent="0.25">
      <c r="B1978" s="20"/>
      <c r="C1978" s="20"/>
      <c r="V1978" s="20"/>
      <c r="W1978" s="20"/>
      <c r="X1978" s="20"/>
    </row>
    <row r="1979" spans="2:24" ht="12.75" x14ac:dyDescent="0.25">
      <c r="B1979" s="20"/>
      <c r="C1979" s="20"/>
      <c r="V1979" s="20"/>
      <c r="W1979" s="20"/>
      <c r="X1979" s="20"/>
    </row>
    <row r="1980" spans="2:24" ht="12.75" x14ac:dyDescent="0.25">
      <c r="B1980" s="20"/>
      <c r="C1980" s="20"/>
      <c r="V1980" s="20"/>
      <c r="W1980" s="20"/>
      <c r="X1980" s="20"/>
    </row>
    <row r="1981" spans="2:24" ht="12.75" x14ac:dyDescent="0.25">
      <c r="B1981" s="20"/>
      <c r="C1981" s="20"/>
      <c r="V1981" s="20"/>
      <c r="W1981" s="20"/>
      <c r="X1981" s="20"/>
    </row>
    <row r="1982" spans="2:24" ht="12.75" x14ac:dyDescent="0.25">
      <c r="B1982" s="20"/>
      <c r="C1982" s="20"/>
      <c r="V1982" s="20"/>
      <c r="W1982" s="20"/>
      <c r="X1982" s="20"/>
    </row>
    <row r="1983" spans="2:24" ht="12.75" x14ac:dyDescent="0.25">
      <c r="B1983" s="20"/>
      <c r="C1983" s="20"/>
      <c r="V1983" s="20"/>
      <c r="W1983" s="20"/>
      <c r="X1983" s="20"/>
    </row>
    <row r="1984" spans="2:24" ht="12.75" x14ac:dyDescent="0.25">
      <c r="B1984" s="20"/>
      <c r="C1984" s="20"/>
      <c r="V1984" s="20"/>
      <c r="W1984" s="20"/>
      <c r="X1984" s="20"/>
    </row>
    <row r="1985" spans="2:24" ht="12.75" x14ac:dyDescent="0.25">
      <c r="B1985" s="20"/>
      <c r="C1985" s="20"/>
      <c r="V1985" s="20"/>
      <c r="W1985" s="20"/>
      <c r="X1985" s="20"/>
    </row>
    <row r="1986" spans="2:24" ht="12.75" x14ac:dyDescent="0.25">
      <c r="B1986" s="20"/>
      <c r="C1986" s="20"/>
      <c r="V1986" s="20"/>
      <c r="W1986" s="20"/>
      <c r="X1986" s="20"/>
    </row>
    <row r="1987" spans="2:24" ht="12.75" x14ac:dyDescent="0.25">
      <c r="B1987" s="20"/>
      <c r="C1987" s="20"/>
      <c r="V1987" s="20"/>
      <c r="W1987" s="20"/>
      <c r="X1987" s="20"/>
    </row>
    <row r="1988" spans="2:24" ht="12.75" x14ac:dyDescent="0.25">
      <c r="B1988" s="20"/>
      <c r="C1988" s="20"/>
      <c r="V1988" s="20"/>
      <c r="W1988" s="20"/>
      <c r="X1988" s="20"/>
    </row>
    <row r="1989" spans="2:24" ht="12.75" x14ac:dyDescent="0.25">
      <c r="B1989" s="20"/>
      <c r="C1989" s="20"/>
      <c r="V1989" s="20"/>
      <c r="W1989" s="20"/>
      <c r="X1989" s="20"/>
    </row>
    <row r="1990" spans="2:24" ht="12.75" x14ac:dyDescent="0.25">
      <c r="B1990" s="20"/>
      <c r="C1990" s="20"/>
      <c r="V1990" s="20"/>
      <c r="W1990" s="20"/>
      <c r="X1990" s="20"/>
    </row>
    <row r="1991" spans="2:24" ht="12.75" x14ac:dyDescent="0.25">
      <c r="B1991" s="20"/>
      <c r="C1991" s="20"/>
      <c r="V1991" s="20"/>
      <c r="W1991" s="20"/>
      <c r="X1991" s="20"/>
    </row>
    <row r="1992" spans="2:24" ht="12.75" x14ac:dyDescent="0.25">
      <c r="B1992" s="20"/>
      <c r="C1992" s="20"/>
      <c r="V1992" s="20"/>
      <c r="W1992" s="20"/>
      <c r="X1992" s="20"/>
    </row>
    <row r="1993" spans="2:24" ht="12.75" x14ac:dyDescent="0.25">
      <c r="B1993" s="20"/>
      <c r="C1993" s="20"/>
      <c r="V1993" s="20"/>
      <c r="W1993" s="20"/>
      <c r="X1993" s="20"/>
    </row>
    <row r="1994" spans="2:24" ht="12.75" x14ac:dyDescent="0.25">
      <c r="B1994" s="20"/>
      <c r="C1994" s="20"/>
      <c r="V1994" s="20"/>
      <c r="W1994" s="20"/>
      <c r="X1994" s="20"/>
    </row>
    <row r="1995" spans="2:24" ht="12.75" x14ac:dyDescent="0.25">
      <c r="B1995" s="20"/>
      <c r="C1995" s="20"/>
      <c r="V1995" s="20"/>
      <c r="W1995" s="20"/>
      <c r="X1995" s="20"/>
    </row>
    <row r="1996" spans="2:24" ht="12.75" x14ac:dyDescent="0.25">
      <c r="B1996" s="20"/>
      <c r="C1996" s="20"/>
      <c r="V1996" s="20"/>
      <c r="W1996" s="20"/>
      <c r="X1996" s="20"/>
    </row>
    <row r="1997" spans="2:24" ht="12.75" x14ac:dyDescent="0.25">
      <c r="B1997" s="20"/>
      <c r="C1997" s="20"/>
      <c r="V1997" s="20"/>
      <c r="W1997" s="20"/>
      <c r="X1997" s="20"/>
    </row>
    <row r="1998" spans="2:24" ht="12.75" x14ac:dyDescent="0.25">
      <c r="B1998" s="20"/>
      <c r="C1998" s="20"/>
      <c r="V1998" s="20"/>
      <c r="W1998" s="20"/>
      <c r="X1998" s="20"/>
    </row>
    <row r="1999" spans="2:24" ht="12.75" x14ac:dyDescent="0.25">
      <c r="B1999" s="20"/>
      <c r="C1999" s="20"/>
      <c r="V1999" s="20"/>
      <c r="W1999" s="20"/>
      <c r="X1999" s="20"/>
    </row>
    <row r="2000" spans="2:24" ht="12.75" x14ac:dyDescent="0.25">
      <c r="B2000" s="20"/>
      <c r="C2000" s="20"/>
      <c r="V2000" s="20"/>
      <c r="W2000" s="20"/>
      <c r="X2000" s="20"/>
    </row>
    <row r="2001" spans="2:24" ht="12.75" x14ac:dyDescent="0.25">
      <c r="B2001" s="20"/>
      <c r="C2001" s="20"/>
      <c r="V2001" s="20"/>
      <c r="W2001" s="20"/>
      <c r="X2001" s="20"/>
    </row>
    <row r="2002" spans="2:24" ht="12.75" x14ac:dyDescent="0.25">
      <c r="B2002" s="20"/>
      <c r="C2002" s="20"/>
      <c r="V2002" s="20"/>
      <c r="W2002" s="20"/>
      <c r="X2002" s="20"/>
    </row>
    <row r="2003" spans="2:24" ht="12.75" x14ac:dyDescent="0.25">
      <c r="B2003" s="20"/>
      <c r="C2003" s="20"/>
      <c r="V2003" s="20"/>
      <c r="W2003" s="20"/>
      <c r="X2003" s="20"/>
    </row>
    <row r="2004" spans="2:24" ht="12.75" x14ac:dyDescent="0.25">
      <c r="B2004" s="20"/>
      <c r="C2004" s="20"/>
      <c r="V2004" s="20"/>
      <c r="W2004" s="20"/>
      <c r="X2004" s="20"/>
    </row>
    <row r="2005" spans="2:24" ht="12.75" x14ac:dyDescent="0.25">
      <c r="B2005" s="20"/>
      <c r="C2005" s="20"/>
      <c r="V2005" s="20"/>
      <c r="W2005" s="20"/>
      <c r="X2005" s="20"/>
    </row>
    <row r="2006" spans="2:24" ht="12.75" x14ac:dyDescent="0.25">
      <c r="B2006" s="20"/>
      <c r="C2006" s="20"/>
      <c r="V2006" s="20"/>
      <c r="W2006" s="20"/>
      <c r="X2006" s="20"/>
    </row>
    <row r="2007" spans="2:24" ht="12.75" x14ac:dyDescent="0.25">
      <c r="B2007" s="20"/>
      <c r="C2007" s="20"/>
      <c r="V2007" s="20"/>
      <c r="W2007" s="20"/>
      <c r="X2007" s="20"/>
    </row>
    <row r="2008" spans="2:24" ht="12.75" x14ac:dyDescent="0.25">
      <c r="B2008" s="20"/>
      <c r="C2008" s="20"/>
      <c r="V2008" s="20"/>
      <c r="W2008" s="20"/>
      <c r="X2008" s="20"/>
    </row>
    <row r="2009" spans="2:24" ht="12.75" x14ac:dyDescent="0.25">
      <c r="B2009" s="20"/>
      <c r="C2009" s="20"/>
      <c r="V2009" s="20"/>
      <c r="W2009" s="20"/>
      <c r="X2009" s="20"/>
    </row>
    <row r="2010" spans="2:24" ht="12.75" x14ac:dyDescent="0.25">
      <c r="B2010" s="20"/>
      <c r="C2010" s="20"/>
      <c r="V2010" s="20"/>
      <c r="W2010" s="20"/>
      <c r="X2010" s="20"/>
    </row>
    <row r="2011" spans="2:24" ht="12.75" x14ac:dyDescent="0.25">
      <c r="B2011" s="20"/>
      <c r="C2011" s="20"/>
      <c r="V2011" s="20"/>
      <c r="W2011" s="20"/>
      <c r="X2011" s="20"/>
    </row>
    <row r="2012" spans="2:24" ht="12.75" x14ac:dyDescent="0.25">
      <c r="B2012" s="20"/>
      <c r="C2012" s="20"/>
      <c r="V2012" s="20"/>
      <c r="W2012" s="20"/>
      <c r="X2012" s="20"/>
    </row>
    <row r="2013" spans="2:24" ht="12.75" x14ac:dyDescent="0.25">
      <c r="B2013" s="20"/>
      <c r="C2013" s="20"/>
      <c r="V2013" s="20"/>
      <c r="W2013" s="20"/>
      <c r="X2013" s="20"/>
    </row>
    <row r="2014" spans="2:24" ht="12.75" x14ac:dyDescent="0.25">
      <c r="B2014" s="20"/>
      <c r="C2014" s="20"/>
      <c r="V2014" s="20"/>
      <c r="W2014" s="20"/>
      <c r="X2014" s="20"/>
    </row>
    <row r="2015" spans="2:24" ht="12.75" x14ac:dyDescent="0.25">
      <c r="B2015" s="20"/>
      <c r="C2015" s="20"/>
      <c r="V2015" s="20"/>
      <c r="W2015" s="20"/>
      <c r="X2015" s="20"/>
    </row>
    <row r="2016" spans="2:24" ht="12.75" x14ac:dyDescent="0.25">
      <c r="B2016" s="20"/>
      <c r="C2016" s="20"/>
      <c r="V2016" s="20"/>
      <c r="W2016" s="20"/>
      <c r="X2016" s="20"/>
    </row>
    <row r="2017" spans="2:24" ht="12.75" x14ac:dyDescent="0.25">
      <c r="B2017" s="20"/>
      <c r="C2017" s="20"/>
      <c r="V2017" s="20"/>
      <c r="W2017" s="20"/>
      <c r="X2017" s="20"/>
    </row>
    <row r="2018" spans="2:24" ht="12.75" x14ac:dyDescent="0.25">
      <c r="B2018" s="20"/>
      <c r="C2018" s="20"/>
      <c r="V2018" s="20"/>
      <c r="W2018" s="20"/>
      <c r="X2018" s="20"/>
    </row>
    <row r="2019" spans="2:24" ht="12.75" x14ac:dyDescent="0.25">
      <c r="B2019" s="20"/>
      <c r="C2019" s="20"/>
      <c r="V2019" s="20"/>
      <c r="W2019" s="20"/>
      <c r="X2019" s="20"/>
    </row>
    <row r="2020" spans="2:24" ht="12.75" x14ac:dyDescent="0.25">
      <c r="B2020" s="20"/>
      <c r="C2020" s="20"/>
      <c r="V2020" s="20"/>
      <c r="W2020" s="20"/>
      <c r="X2020" s="20"/>
    </row>
    <row r="2021" spans="2:24" ht="12.75" x14ac:dyDescent="0.25">
      <c r="B2021" s="20"/>
      <c r="C2021" s="20"/>
      <c r="V2021" s="20"/>
      <c r="W2021" s="20"/>
      <c r="X2021" s="20"/>
    </row>
    <row r="2022" spans="2:24" ht="12.75" x14ac:dyDescent="0.25">
      <c r="B2022" s="20"/>
      <c r="C2022" s="20"/>
      <c r="V2022" s="20"/>
      <c r="W2022" s="20"/>
      <c r="X2022" s="20"/>
    </row>
    <row r="2023" spans="2:24" ht="12.75" x14ac:dyDescent="0.25">
      <c r="B2023" s="20"/>
      <c r="C2023" s="20"/>
      <c r="V2023" s="20"/>
      <c r="W2023" s="20"/>
      <c r="X2023" s="20"/>
    </row>
    <row r="2024" spans="2:24" ht="12.75" x14ac:dyDescent="0.25">
      <c r="B2024" s="20"/>
      <c r="C2024" s="20"/>
      <c r="V2024" s="20"/>
      <c r="W2024" s="20"/>
      <c r="X2024" s="20"/>
    </row>
    <row r="2025" spans="2:24" ht="12.75" x14ac:dyDescent="0.25">
      <c r="B2025" s="20"/>
      <c r="C2025" s="20"/>
      <c r="V2025" s="20"/>
      <c r="W2025" s="20"/>
      <c r="X2025" s="20"/>
    </row>
    <row r="2026" spans="2:24" ht="12.75" x14ac:dyDescent="0.25">
      <c r="B2026" s="20"/>
      <c r="C2026" s="20"/>
      <c r="V2026" s="20"/>
      <c r="W2026" s="20"/>
      <c r="X2026" s="20"/>
    </row>
    <row r="2027" spans="2:24" ht="12.75" x14ac:dyDescent="0.25">
      <c r="B2027" s="20"/>
      <c r="C2027" s="20"/>
      <c r="V2027" s="20"/>
      <c r="W2027" s="20"/>
      <c r="X2027" s="20"/>
    </row>
    <row r="2028" spans="2:24" ht="12.75" x14ac:dyDescent="0.25">
      <c r="B2028" s="20"/>
      <c r="C2028" s="20"/>
      <c r="V2028" s="20"/>
      <c r="W2028" s="20"/>
      <c r="X2028" s="20"/>
    </row>
    <row r="2029" spans="2:24" ht="12.75" x14ac:dyDescent="0.25">
      <c r="B2029" s="20"/>
      <c r="C2029" s="20"/>
      <c r="V2029" s="20"/>
      <c r="W2029" s="20"/>
      <c r="X2029" s="20"/>
    </row>
    <row r="2030" spans="2:24" ht="12.75" x14ac:dyDescent="0.25">
      <c r="B2030" s="20"/>
      <c r="C2030" s="20"/>
      <c r="V2030" s="20"/>
      <c r="W2030" s="20"/>
      <c r="X2030" s="20"/>
    </row>
    <row r="2031" spans="2:24" ht="12.75" x14ac:dyDescent="0.25">
      <c r="B2031" s="20"/>
      <c r="C2031" s="20"/>
      <c r="V2031" s="20"/>
      <c r="W2031" s="20"/>
      <c r="X2031" s="20"/>
    </row>
    <row r="2032" spans="2:24" ht="12.75" x14ac:dyDescent="0.25">
      <c r="B2032" s="20"/>
      <c r="C2032" s="20"/>
      <c r="V2032" s="20"/>
      <c r="W2032" s="20"/>
      <c r="X2032" s="20"/>
    </row>
    <row r="2033" spans="2:24" ht="12.75" x14ac:dyDescent="0.25">
      <c r="B2033" s="20"/>
      <c r="C2033" s="20"/>
      <c r="V2033" s="20"/>
      <c r="W2033" s="20"/>
      <c r="X2033" s="20"/>
    </row>
    <row r="2034" spans="2:24" ht="12.75" x14ac:dyDescent="0.25">
      <c r="B2034" s="20"/>
      <c r="C2034" s="20"/>
      <c r="V2034" s="20"/>
      <c r="W2034" s="20"/>
      <c r="X2034" s="20"/>
    </row>
    <row r="2035" spans="2:24" ht="12.75" x14ac:dyDescent="0.25">
      <c r="B2035" s="20"/>
      <c r="C2035" s="20"/>
      <c r="V2035" s="20"/>
      <c r="W2035" s="20"/>
      <c r="X2035" s="20"/>
    </row>
    <row r="2036" spans="2:24" ht="12.75" x14ac:dyDescent="0.25">
      <c r="B2036" s="20"/>
      <c r="C2036" s="20"/>
      <c r="V2036" s="20"/>
      <c r="W2036" s="20"/>
      <c r="X2036" s="20"/>
    </row>
    <row r="2037" spans="2:24" ht="12.75" x14ac:dyDescent="0.25">
      <c r="B2037" s="20"/>
      <c r="C2037" s="20"/>
      <c r="V2037" s="20"/>
      <c r="W2037" s="20"/>
      <c r="X2037" s="20"/>
    </row>
    <row r="2038" spans="2:24" ht="12.75" x14ac:dyDescent="0.25">
      <c r="B2038" s="20"/>
      <c r="C2038" s="20"/>
      <c r="V2038" s="20"/>
      <c r="W2038" s="20"/>
      <c r="X2038" s="20"/>
    </row>
    <row r="2039" spans="2:24" ht="12.75" x14ac:dyDescent="0.25">
      <c r="B2039" s="20"/>
      <c r="C2039" s="20"/>
      <c r="V2039" s="20"/>
      <c r="W2039" s="20"/>
      <c r="X2039" s="20"/>
    </row>
    <row r="2040" spans="2:24" ht="12.75" x14ac:dyDescent="0.25">
      <c r="B2040" s="20"/>
      <c r="C2040" s="20"/>
      <c r="V2040" s="20"/>
      <c r="W2040" s="20"/>
      <c r="X2040" s="20"/>
    </row>
    <row r="2041" spans="2:24" ht="12.75" x14ac:dyDescent="0.25">
      <c r="B2041" s="20"/>
      <c r="C2041" s="20"/>
      <c r="V2041" s="20"/>
      <c r="W2041" s="20"/>
      <c r="X2041" s="20"/>
    </row>
    <row r="2042" spans="2:24" ht="12.75" x14ac:dyDescent="0.25">
      <c r="B2042" s="20"/>
      <c r="C2042" s="20"/>
      <c r="V2042" s="20"/>
      <c r="W2042" s="20"/>
      <c r="X2042" s="20"/>
    </row>
    <row r="2043" spans="2:24" ht="12.75" x14ac:dyDescent="0.25">
      <c r="B2043" s="20"/>
      <c r="C2043" s="20"/>
      <c r="V2043" s="20"/>
      <c r="W2043" s="20"/>
      <c r="X2043" s="20"/>
    </row>
    <row r="2044" spans="2:24" ht="12.75" x14ac:dyDescent="0.25">
      <c r="B2044" s="20"/>
      <c r="C2044" s="20"/>
      <c r="V2044" s="20"/>
      <c r="W2044" s="20"/>
      <c r="X2044" s="20"/>
    </row>
    <row r="2045" spans="2:24" ht="12.75" x14ac:dyDescent="0.25">
      <c r="B2045" s="20"/>
      <c r="C2045" s="20"/>
      <c r="V2045" s="20"/>
      <c r="W2045" s="20"/>
      <c r="X2045" s="20"/>
    </row>
    <row r="2046" spans="2:24" ht="12.75" x14ac:dyDescent="0.25">
      <c r="B2046" s="20"/>
      <c r="C2046" s="20"/>
      <c r="V2046" s="20"/>
      <c r="W2046" s="20"/>
      <c r="X2046" s="20"/>
    </row>
    <row r="2047" spans="2:24" ht="12.75" x14ac:dyDescent="0.25">
      <c r="B2047" s="20"/>
      <c r="C2047" s="20"/>
      <c r="V2047" s="20"/>
      <c r="W2047" s="20"/>
      <c r="X2047" s="20"/>
    </row>
    <row r="2048" spans="2:24" ht="12.75" x14ac:dyDescent="0.25">
      <c r="B2048" s="20"/>
      <c r="C2048" s="20"/>
      <c r="V2048" s="20"/>
      <c r="W2048" s="20"/>
      <c r="X2048" s="20"/>
    </row>
    <row r="2049" spans="2:24" ht="12.75" x14ac:dyDescent="0.25">
      <c r="B2049" s="20"/>
      <c r="C2049" s="20"/>
      <c r="V2049" s="20"/>
      <c r="W2049" s="20"/>
      <c r="X2049" s="20"/>
    </row>
    <row r="2050" spans="2:24" ht="12.75" x14ac:dyDescent="0.25">
      <c r="B2050" s="20"/>
      <c r="C2050" s="20"/>
      <c r="V2050" s="20"/>
      <c r="W2050" s="20"/>
      <c r="X2050" s="20"/>
    </row>
    <row r="2051" spans="2:24" ht="12.75" x14ac:dyDescent="0.25">
      <c r="B2051" s="20"/>
      <c r="C2051" s="20"/>
      <c r="V2051" s="20"/>
      <c r="W2051" s="20"/>
      <c r="X2051" s="20"/>
    </row>
    <row r="2052" spans="2:24" ht="12.75" x14ac:dyDescent="0.25">
      <c r="B2052" s="20"/>
      <c r="C2052" s="20"/>
      <c r="V2052" s="20"/>
      <c r="W2052" s="20"/>
      <c r="X2052" s="20"/>
    </row>
    <row r="2053" spans="2:24" ht="12.75" x14ac:dyDescent="0.25">
      <c r="B2053" s="20"/>
      <c r="C2053" s="20"/>
      <c r="V2053" s="20"/>
      <c r="W2053" s="20"/>
      <c r="X2053" s="20"/>
    </row>
    <row r="2054" spans="2:24" ht="12.75" x14ac:dyDescent="0.25">
      <c r="B2054" s="20"/>
      <c r="C2054" s="20"/>
      <c r="V2054" s="20"/>
      <c r="W2054" s="20"/>
      <c r="X2054" s="20"/>
    </row>
    <row r="2055" spans="2:24" ht="12.75" x14ac:dyDescent="0.25">
      <c r="B2055" s="20"/>
      <c r="C2055" s="20"/>
      <c r="V2055" s="20"/>
      <c r="W2055" s="20"/>
      <c r="X2055" s="20"/>
    </row>
    <row r="2056" spans="2:24" ht="12.75" x14ac:dyDescent="0.25">
      <c r="B2056" s="20"/>
      <c r="C2056" s="20"/>
      <c r="V2056" s="20"/>
      <c r="W2056" s="20"/>
      <c r="X2056" s="20"/>
    </row>
    <row r="2057" spans="2:24" ht="12.75" x14ac:dyDescent="0.25">
      <c r="B2057" s="20"/>
      <c r="C2057" s="20"/>
      <c r="V2057" s="20"/>
      <c r="W2057" s="20"/>
      <c r="X2057" s="20"/>
    </row>
    <row r="2058" spans="2:24" ht="12.75" x14ac:dyDescent="0.25">
      <c r="B2058" s="20"/>
      <c r="C2058" s="20"/>
      <c r="V2058" s="20"/>
      <c r="W2058" s="20"/>
      <c r="X2058" s="20"/>
    </row>
    <row r="2059" spans="2:24" ht="12.75" x14ac:dyDescent="0.25">
      <c r="B2059" s="20"/>
      <c r="C2059" s="20"/>
      <c r="V2059" s="20"/>
      <c r="W2059" s="20"/>
      <c r="X2059" s="20"/>
    </row>
    <row r="2060" spans="2:24" ht="12.75" x14ac:dyDescent="0.25">
      <c r="B2060" s="20"/>
      <c r="C2060" s="20"/>
      <c r="V2060" s="20"/>
      <c r="W2060" s="20"/>
      <c r="X2060" s="20"/>
    </row>
    <row r="2061" spans="2:24" ht="12.75" x14ac:dyDescent="0.25">
      <c r="B2061" s="20"/>
      <c r="C2061" s="20"/>
      <c r="V2061" s="20"/>
      <c r="W2061" s="20"/>
      <c r="X2061" s="20"/>
    </row>
    <row r="2062" spans="2:24" ht="12.75" x14ac:dyDescent="0.25">
      <c r="B2062" s="20"/>
      <c r="C2062" s="20"/>
      <c r="V2062" s="20"/>
      <c r="W2062" s="20"/>
      <c r="X2062" s="20"/>
    </row>
    <row r="2063" spans="2:24" ht="12.75" x14ac:dyDescent="0.25">
      <c r="B2063" s="20"/>
      <c r="C2063" s="20"/>
      <c r="V2063" s="20"/>
      <c r="W2063" s="20"/>
      <c r="X2063" s="20"/>
    </row>
    <row r="2064" spans="2:24" ht="12.75" x14ac:dyDescent="0.25">
      <c r="B2064" s="20"/>
      <c r="C2064" s="20"/>
      <c r="V2064" s="20"/>
      <c r="W2064" s="20"/>
      <c r="X2064" s="20"/>
    </row>
    <row r="2065" spans="2:24" ht="12.75" x14ac:dyDescent="0.25">
      <c r="B2065" s="20"/>
      <c r="C2065" s="20"/>
      <c r="V2065" s="20"/>
      <c r="W2065" s="20"/>
      <c r="X2065" s="20"/>
    </row>
    <row r="2066" spans="2:24" ht="12.75" x14ac:dyDescent="0.25">
      <c r="B2066" s="20"/>
      <c r="C2066" s="20"/>
      <c r="V2066" s="20"/>
      <c r="W2066" s="20"/>
      <c r="X2066" s="20"/>
    </row>
    <row r="2067" spans="2:24" ht="12.75" x14ac:dyDescent="0.25">
      <c r="B2067" s="20"/>
      <c r="C2067" s="20"/>
      <c r="V2067" s="20"/>
      <c r="W2067" s="20"/>
      <c r="X2067" s="20"/>
    </row>
    <row r="2068" spans="2:24" ht="12.75" x14ac:dyDescent="0.25">
      <c r="B2068" s="20"/>
      <c r="C2068" s="20"/>
      <c r="V2068" s="20"/>
      <c r="W2068" s="20"/>
      <c r="X2068" s="20"/>
    </row>
    <row r="2069" spans="2:24" ht="12.75" x14ac:dyDescent="0.25">
      <c r="B2069" s="20"/>
      <c r="C2069" s="20"/>
      <c r="V2069" s="20"/>
      <c r="W2069" s="20"/>
      <c r="X2069" s="20"/>
    </row>
    <row r="2070" spans="2:24" ht="12.75" x14ac:dyDescent="0.25">
      <c r="B2070" s="20"/>
      <c r="C2070" s="20"/>
      <c r="V2070" s="20"/>
      <c r="W2070" s="20"/>
      <c r="X2070" s="20"/>
    </row>
    <row r="2071" spans="2:24" ht="12.75" x14ac:dyDescent="0.25">
      <c r="B2071" s="20"/>
      <c r="C2071" s="20"/>
      <c r="V2071" s="20"/>
      <c r="W2071" s="20"/>
      <c r="X2071" s="20"/>
    </row>
    <row r="2072" spans="2:24" ht="12.75" x14ac:dyDescent="0.25">
      <c r="B2072" s="20"/>
      <c r="C2072" s="20"/>
      <c r="V2072" s="20"/>
      <c r="W2072" s="20"/>
      <c r="X2072" s="20"/>
    </row>
    <row r="2073" spans="2:24" ht="12.75" x14ac:dyDescent="0.25">
      <c r="B2073" s="20"/>
      <c r="C2073" s="20"/>
      <c r="V2073" s="20"/>
      <c r="W2073" s="20"/>
      <c r="X2073" s="20"/>
    </row>
    <row r="2074" spans="2:24" ht="12.75" x14ac:dyDescent="0.25">
      <c r="B2074" s="20"/>
      <c r="C2074" s="20"/>
      <c r="V2074" s="20"/>
      <c r="W2074" s="20"/>
      <c r="X2074" s="20"/>
    </row>
    <row r="2075" spans="2:24" ht="12.75" x14ac:dyDescent="0.25">
      <c r="B2075" s="20"/>
      <c r="C2075" s="20"/>
      <c r="V2075" s="20"/>
      <c r="W2075" s="20"/>
      <c r="X2075" s="20"/>
    </row>
    <row r="2076" spans="2:24" ht="12.75" x14ac:dyDescent="0.25">
      <c r="B2076" s="20"/>
      <c r="C2076" s="20"/>
      <c r="V2076" s="20"/>
      <c r="W2076" s="20"/>
      <c r="X2076" s="20"/>
    </row>
    <row r="2077" spans="2:24" ht="12.75" x14ac:dyDescent="0.25">
      <c r="B2077" s="20"/>
      <c r="C2077" s="20"/>
      <c r="V2077" s="20"/>
      <c r="W2077" s="20"/>
      <c r="X2077" s="20"/>
    </row>
    <row r="2078" spans="2:24" ht="12.75" x14ac:dyDescent="0.25">
      <c r="B2078" s="20"/>
      <c r="C2078" s="20"/>
      <c r="V2078" s="20"/>
      <c r="W2078" s="20"/>
      <c r="X2078" s="20"/>
    </row>
    <row r="2079" spans="2:24" ht="12.75" x14ac:dyDescent="0.25">
      <c r="B2079" s="20"/>
      <c r="C2079" s="20"/>
      <c r="V2079" s="20"/>
      <c r="W2079" s="20"/>
      <c r="X2079" s="20"/>
    </row>
    <row r="2080" spans="2:24" ht="12.75" x14ac:dyDescent="0.25">
      <c r="B2080" s="20"/>
      <c r="C2080" s="20"/>
      <c r="V2080" s="20"/>
      <c r="W2080" s="20"/>
      <c r="X2080" s="20"/>
    </row>
    <row r="2081" spans="2:24" ht="12.75" x14ac:dyDescent="0.25">
      <c r="B2081" s="20"/>
      <c r="C2081" s="20"/>
      <c r="V2081" s="20"/>
      <c r="W2081" s="20"/>
      <c r="X2081" s="20"/>
    </row>
    <row r="2082" spans="2:24" ht="12.75" x14ac:dyDescent="0.25">
      <c r="B2082" s="20"/>
      <c r="C2082" s="20"/>
      <c r="V2082" s="20"/>
      <c r="W2082" s="20"/>
      <c r="X2082" s="20"/>
    </row>
    <row r="2083" spans="2:24" ht="12.75" x14ac:dyDescent="0.25">
      <c r="B2083" s="20"/>
      <c r="C2083" s="20"/>
      <c r="V2083" s="20"/>
      <c r="W2083" s="20"/>
      <c r="X2083" s="20"/>
    </row>
    <row r="2084" spans="2:24" ht="12.75" x14ac:dyDescent="0.25">
      <c r="B2084" s="20"/>
      <c r="C2084" s="20"/>
      <c r="V2084" s="20"/>
      <c r="W2084" s="20"/>
      <c r="X2084" s="20"/>
    </row>
    <row r="2085" spans="2:24" ht="12.75" x14ac:dyDescent="0.25">
      <c r="B2085" s="20"/>
      <c r="C2085" s="20"/>
      <c r="V2085" s="20"/>
      <c r="W2085" s="20"/>
      <c r="X2085" s="20"/>
    </row>
    <row r="2086" spans="2:24" ht="12.75" x14ac:dyDescent="0.25">
      <c r="B2086" s="20"/>
      <c r="C2086" s="20"/>
      <c r="V2086" s="20"/>
      <c r="W2086" s="20"/>
      <c r="X2086" s="20"/>
    </row>
    <row r="2087" spans="2:24" ht="12.75" x14ac:dyDescent="0.25">
      <c r="B2087" s="20"/>
      <c r="C2087" s="20"/>
      <c r="V2087" s="20"/>
      <c r="W2087" s="20"/>
      <c r="X2087" s="20"/>
    </row>
    <row r="2088" spans="2:24" ht="12.75" x14ac:dyDescent="0.25">
      <c r="B2088" s="20"/>
      <c r="C2088" s="20"/>
      <c r="V2088" s="20"/>
      <c r="W2088" s="20"/>
      <c r="X2088" s="20"/>
    </row>
    <row r="2089" spans="2:24" ht="12.75" x14ac:dyDescent="0.25">
      <c r="B2089" s="20"/>
      <c r="C2089" s="20"/>
      <c r="V2089" s="20"/>
      <c r="W2089" s="20"/>
      <c r="X2089" s="20"/>
    </row>
    <row r="2090" spans="2:24" ht="12.75" x14ac:dyDescent="0.25">
      <c r="B2090" s="20"/>
      <c r="C2090" s="20"/>
      <c r="V2090" s="20"/>
      <c r="W2090" s="20"/>
      <c r="X2090" s="20"/>
    </row>
    <row r="2091" spans="2:24" ht="12.75" x14ac:dyDescent="0.25">
      <c r="B2091" s="20"/>
      <c r="C2091" s="20"/>
      <c r="V2091" s="20"/>
      <c r="W2091" s="20"/>
      <c r="X2091" s="20"/>
    </row>
    <row r="2092" spans="2:24" ht="12.75" x14ac:dyDescent="0.25">
      <c r="B2092" s="20"/>
      <c r="C2092" s="20"/>
      <c r="V2092" s="20"/>
      <c r="W2092" s="20"/>
      <c r="X2092" s="20"/>
    </row>
    <row r="2093" spans="2:24" ht="12.75" x14ac:dyDescent="0.25">
      <c r="B2093" s="20"/>
      <c r="C2093" s="20"/>
      <c r="V2093" s="20"/>
      <c r="W2093" s="20"/>
      <c r="X2093" s="20"/>
    </row>
    <row r="2094" spans="2:24" ht="12.75" x14ac:dyDescent="0.25">
      <c r="B2094" s="20"/>
      <c r="C2094" s="20"/>
      <c r="V2094" s="20"/>
      <c r="W2094" s="20"/>
      <c r="X2094" s="20"/>
    </row>
    <row r="2095" spans="2:24" ht="12.75" x14ac:dyDescent="0.25">
      <c r="B2095" s="20"/>
      <c r="C2095" s="20"/>
      <c r="V2095" s="20"/>
      <c r="W2095" s="20"/>
      <c r="X2095" s="20"/>
    </row>
    <row r="2096" spans="2:24" ht="12.75" x14ac:dyDescent="0.25">
      <c r="B2096" s="20"/>
      <c r="C2096" s="20"/>
      <c r="V2096" s="20"/>
      <c r="W2096" s="20"/>
      <c r="X2096" s="20"/>
    </row>
    <row r="2097" spans="2:24" ht="12.75" x14ac:dyDescent="0.25">
      <c r="B2097" s="20"/>
      <c r="C2097" s="20"/>
      <c r="V2097" s="20"/>
      <c r="W2097" s="20"/>
      <c r="X2097" s="20"/>
    </row>
    <row r="2098" spans="2:24" ht="12.75" x14ac:dyDescent="0.25">
      <c r="B2098" s="20"/>
      <c r="C2098" s="20"/>
      <c r="V2098" s="20"/>
      <c r="W2098" s="20"/>
      <c r="X2098" s="20"/>
    </row>
    <row r="2099" spans="2:24" ht="12.75" x14ac:dyDescent="0.25">
      <c r="B2099" s="20"/>
      <c r="C2099" s="20"/>
      <c r="V2099" s="20"/>
      <c r="W2099" s="20"/>
      <c r="X2099" s="20"/>
    </row>
    <row r="2100" spans="2:24" ht="12.75" x14ac:dyDescent="0.25">
      <c r="B2100" s="20"/>
      <c r="C2100" s="20"/>
      <c r="V2100" s="20"/>
      <c r="W2100" s="20"/>
      <c r="X2100" s="20"/>
    </row>
    <row r="2101" spans="2:24" ht="12.75" x14ac:dyDescent="0.25">
      <c r="B2101" s="20"/>
      <c r="C2101" s="20"/>
      <c r="V2101" s="20"/>
      <c r="W2101" s="20"/>
      <c r="X2101" s="20"/>
    </row>
    <row r="2102" spans="2:24" ht="12.75" x14ac:dyDescent="0.25">
      <c r="B2102" s="20"/>
      <c r="C2102" s="20"/>
      <c r="V2102" s="20"/>
      <c r="W2102" s="20"/>
      <c r="X2102" s="20"/>
    </row>
    <row r="2103" spans="2:24" ht="12.75" x14ac:dyDescent="0.25">
      <c r="B2103" s="20"/>
      <c r="C2103" s="20"/>
      <c r="V2103" s="20"/>
      <c r="W2103" s="20"/>
      <c r="X2103" s="20"/>
    </row>
    <row r="2104" spans="2:24" ht="12.75" x14ac:dyDescent="0.25">
      <c r="B2104" s="20"/>
      <c r="C2104" s="20"/>
      <c r="V2104" s="20"/>
      <c r="W2104" s="20"/>
      <c r="X2104" s="20"/>
    </row>
    <row r="2105" spans="2:24" ht="12.75" x14ac:dyDescent="0.25">
      <c r="B2105" s="20"/>
      <c r="C2105" s="20"/>
      <c r="V2105" s="20"/>
      <c r="W2105" s="20"/>
      <c r="X2105" s="20"/>
    </row>
    <row r="2106" spans="2:24" ht="12.75" x14ac:dyDescent="0.25">
      <c r="B2106" s="20"/>
      <c r="C2106" s="20"/>
      <c r="V2106" s="20"/>
      <c r="W2106" s="20"/>
      <c r="X2106" s="20"/>
    </row>
    <row r="2107" spans="2:24" ht="12.75" x14ac:dyDescent="0.25">
      <c r="B2107" s="20"/>
      <c r="C2107" s="20"/>
      <c r="V2107" s="20"/>
      <c r="W2107" s="20"/>
      <c r="X2107" s="20"/>
    </row>
    <row r="2108" spans="2:24" ht="12.75" x14ac:dyDescent="0.25">
      <c r="B2108" s="20"/>
      <c r="C2108" s="20"/>
      <c r="V2108" s="20"/>
      <c r="W2108" s="20"/>
      <c r="X2108" s="20"/>
    </row>
    <row r="2109" spans="2:24" ht="12.75" x14ac:dyDescent="0.25">
      <c r="B2109" s="20"/>
      <c r="C2109" s="20"/>
      <c r="V2109" s="20"/>
      <c r="W2109" s="20"/>
      <c r="X2109" s="20"/>
    </row>
    <row r="2110" spans="2:24" ht="12.75" x14ac:dyDescent="0.25">
      <c r="B2110" s="20"/>
      <c r="C2110" s="20"/>
      <c r="V2110" s="20"/>
      <c r="W2110" s="20"/>
      <c r="X2110" s="20"/>
    </row>
    <row r="2111" spans="2:24" ht="12.75" x14ac:dyDescent="0.25">
      <c r="B2111" s="20"/>
      <c r="C2111" s="20"/>
      <c r="V2111" s="20"/>
      <c r="W2111" s="20"/>
      <c r="X2111" s="20"/>
    </row>
    <row r="2112" spans="2:24" ht="12.75" x14ac:dyDescent="0.25">
      <c r="B2112" s="20"/>
      <c r="C2112" s="20"/>
      <c r="V2112" s="20"/>
      <c r="W2112" s="20"/>
      <c r="X2112" s="20"/>
    </row>
    <row r="2113" spans="2:24" ht="12.75" x14ac:dyDescent="0.25">
      <c r="B2113" s="20"/>
      <c r="C2113" s="20"/>
      <c r="V2113" s="20"/>
      <c r="W2113" s="20"/>
      <c r="X2113" s="20"/>
    </row>
    <row r="2114" spans="2:24" ht="12.75" x14ac:dyDescent="0.25">
      <c r="B2114" s="20"/>
      <c r="C2114" s="20"/>
      <c r="V2114" s="20"/>
      <c r="W2114" s="20"/>
      <c r="X2114" s="20"/>
    </row>
    <row r="2115" spans="2:24" ht="12.75" x14ac:dyDescent="0.25">
      <c r="B2115" s="20"/>
      <c r="C2115" s="20"/>
      <c r="V2115" s="20"/>
      <c r="W2115" s="20"/>
      <c r="X2115" s="20"/>
    </row>
    <row r="2116" spans="2:24" ht="12.75" x14ac:dyDescent="0.25">
      <c r="B2116" s="20"/>
      <c r="C2116" s="20"/>
      <c r="V2116" s="20"/>
      <c r="W2116" s="20"/>
      <c r="X2116" s="20"/>
    </row>
    <row r="2117" spans="2:24" ht="12.75" x14ac:dyDescent="0.25">
      <c r="B2117" s="20"/>
      <c r="C2117" s="20"/>
      <c r="V2117" s="20"/>
      <c r="W2117" s="20"/>
      <c r="X2117" s="20"/>
    </row>
    <row r="2118" spans="2:24" ht="12.75" x14ac:dyDescent="0.25">
      <c r="B2118" s="20"/>
      <c r="C2118" s="20"/>
      <c r="V2118" s="20"/>
      <c r="W2118" s="20"/>
      <c r="X2118" s="20"/>
    </row>
    <row r="2119" spans="2:24" ht="12.75" x14ac:dyDescent="0.25">
      <c r="B2119" s="20"/>
      <c r="C2119" s="20"/>
      <c r="V2119" s="20"/>
      <c r="W2119" s="20"/>
      <c r="X2119" s="20"/>
    </row>
    <row r="2120" spans="2:24" ht="12.75" x14ac:dyDescent="0.25">
      <c r="B2120" s="20"/>
      <c r="C2120" s="20"/>
      <c r="V2120" s="20"/>
      <c r="W2120" s="20"/>
      <c r="X2120" s="20"/>
    </row>
    <row r="2121" spans="2:24" ht="12.75" x14ac:dyDescent="0.25">
      <c r="B2121" s="20"/>
      <c r="C2121" s="20"/>
      <c r="V2121" s="20"/>
      <c r="W2121" s="20"/>
      <c r="X2121" s="20"/>
    </row>
    <row r="2122" spans="2:24" ht="12.75" x14ac:dyDescent="0.25">
      <c r="B2122" s="20"/>
      <c r="C2122" s="20"/>
      <c r="V2122" s="20"/>
      <c r="W2122" s="20"/>
      <c r="X2122" s="20"/>
    </row>
    <row r="2123" spans="2:24" ht="12.75" x14ac:dyDescent="0.25">
      <c r="B2123" s="20"/>
      <c r="C2123" s="20"/>
      <c r="V2123" s="20"/>
      <c r="W2123" s="20"/>
      <c r="X2123" s="20"/>
    </row>
    <row r="2124" spans="2:24" ht="12.75" x14ac:dyDescent="0.25">
      <c r="B2124" s="20"/>
      <c r="C2124" s="20"/>
      <c r="V2124" s="20"/>
      <c r="W2124" s="20"/>
      <c r="X2124" s="20"/>
    </row>
    <row r="2125" spans="2:24" ht="12.75" x14ac:dyDescent="0.25">
      <c r="B2125" s="20"/>
      <c r="C2125" s="20"/>
      <c r="V2125" s="20"/>
      <c r="W2125" s="20"/>
      <c r="X2125" s="20"/>
    </row>
    <row r="2126" spans="2:24" ht="12.75" x14ac:dyDescent="0.25">
      <c r="B2126" s="20"/>
      <c r="C2126" s="20"/>
      <c r="V2126" s="20"/>
      <c r="W2126" s="20"/>
      <c r="X2126" s="20"/>
    </row>
    <row r="2127" spans="2:24" ht="12.75" x14ac:dyDescent="0.25">
      <c r="B2127" s="20"/>
      <c r="C2127" s="20"/>
      <c r="V2127" s="20"/>
      <c r="W2127" s="20"/>
      <c r="X2127" s="20"/>
    </row>
    <row r="2128" spans="2:24" ht="12.75" x14ac:dyDescent="0.25">
      <c r="B2128" s="20"/>
      <c r="C2128" s="20"/>
      <c r="V2128" s="20"/>
      <c r="W2128" s="20"/>
      <c r="X2128" s="20"/>
    </row>
    <row r="2129" spans="2:24" ht="12.75" x14ac:dyDescent="0.25">
      <c r="B2129" s="20"/>
      <c r="C2129" s="20"/>
      <c r="V2129" s="20"/>
      <c r="W2129" s="20"/>
      <c r="X2129" s="20"/>
    </row>
    <row r="2130" spans="2:24" ht="12.75" x14ac:dyDescent="0.25">
      <c r="B2130" s="20"/>
      <c r="C2130" s="20"/>
      <c r="V2130" s="20"/>
      <c r="W2130" s="20"/>
      <c r="X2130" s="20"/>
    </row>
    <row r="2131" spans="2:24" ht="12.75" x14ac:dyDescent="0.25">
      <c r="B2131" s="20"/>
      <c r="C2131" s="20"/>
      <c r="V2131" s="20"/>
      <c r="W2131" s="20"/>
      <c r="X2131" s="20"/>
    </row>
    <row r="2132" spans="2:24" ht="12.75" x14ac:dyDescent="0.25">
      <c r="B2132" s="20"/>
      <c r="C2132" s="20"/>
      <c r="V2132" s="20"/>
      <c r="W2132" s="20"/>
      <c r="X2132" s="20"/>
    </row>
    <row r="2133" spans="2:24" ht="12.75" x14ac:dyDescent="0.25">
      <c r="B2133" s="20"/>
      <c r="C2133" s="20"/>
      <c r="V2133" s="20"/>
      <c r="W2133" s="20"/>
      <c r="X2133" s="20"/>
    </row>
    <row r="2134" spans="2:24" ht="12.75" x14ac:dyDescent="0.25">
      <c r="B2134" s="20"/>
      <c r="C2134" s="20"/>
      <c r="V2134" s="20"/>
      <c r="W2134" s="20"/>
      <c r="X2134" s="20"/>
    </row>
    <row r="2135" spans="2:24" ht="12.75" x14ac:dyDescent="0.25">
      <c r="B2135" s="20"/>
      <c r="C2135" s="20"/>
      <c r="V2135" s="20"/>
      <c r="W2135" s="20"/>
      <c r="X2135" s="20"/>
    </row>
    <row r="2136" spans="2:24" ht="12.75" x14ac:dyDescent="0.25">
      <c r="B2136" s="20"/>
      <c r="C2136" s="20"/>
      <c r="V2136" s="20"/>
      <c r="W2136" s="20"/>
      <c r="X2136" s="20"/>
    </row>
    <row r="2137" spans="2:24" ht="12.75" x14ac:dyDescent="0.25">
      <c r="B2137" s="20"/>
      <c r="C2137" s="20"/>
      <c r="V2137" s="20"/>
      <c r="W2137" s="20"/>
      <c r="X2137" s="20"/>
    </row>
    <row r="2138" spans="2:24" ht="12.75" x14ac:dyDescent="0.25">
      <c r="B2138" s="20"/>
      <c r="C2138" s="20"/>
      <c r="V2138" s="20"/>
      <c r="W2138" s="20"/>
      <c r="X2138" s="20"/>
    </row>
    <row r="2139" spans="2:24" ht="12.75" x14ac:dyDescent="0.25">
      <c r="B2139" s="20"/>
      <c r="C2139" s="20"/>
      <c r="V2139" s="20"/>
      <c r="W2139" s="20"/>
      <c r="X2139" s="20"/>
    </row>
    <row r="2140" spans="2:24" ht="12.75" x14ac:dyDescent="0.25">
      <c r="B2140" s="20"/>
      <c r="C2140" s="20"/>
      <c r="V2140" s="20"/>
      <c r="W2140" s="20"/>
      <c r="X2140" s="20"/>
    </row>
    <row r="2141" spans="2:24" ht="12.75" x14ac:dyDescent="0.25">
      <c r="B2141" s="20"/>
      <c r="C2141" s="20"/>
      <c r="V2141" s="20"/>
      <c r="W2141" s="20"/>
      <c r="X2141" s="20"/>
    </row>
    <row r="2142" spans="2:24" ht="12.75" x14ac:dyDescent="0.25">
      <c r="B2142" s="20"/>
      <c r="C2142" s="20"/>
      <c r="V2142" s="20"/>
      <c r="W2142" s="20"/>
      <c r="X2142" s="20"/>
    </row>
    <row r="2143" spans="2:24" ht="12.75" x14ac:dyDescent="0.25">
      <c r="B2143" s="20"/>
      <c r="C2143" s="20"/>
      <c r="V2143" s="20"/>
      <c r="W2143" s="20"/>
      <c r="X2143" s="20"/>
    </row>
    <row r="2144" spans="2:24" ht="12.75" x14ac:dyDescent="0.25">
      <c r="B2144" s="20"/>
      <c r="C2144" s="20"/>
      <c r="V2144" s="20"/>
      <c r="W2144" s="20"/>
      <c r="X2144" s="20"/>
    </row>
    <row r="2145" spans="2:24" ht="12.75" x14ac:dyDescent="0.25">
      <c r="B2145" s="20"/>
      <c r="C2145" s="20"/>
      <c r="V2145" s="20"/>
      <c r="W2145" s="20"/>
      <c r="X2145" s="20"/>
    </row>
    <row r="2146" spans="2:24" ht="12.75" x14ac:dyDescent="0.25">
      <c r="B2146" s="20"/>
      <c r="C2146" s="20"/>
      <c r="V2146" s="20"/>
      <c r="W2146" s="20"/>
      <c r="X2146" s="20"/>
    </row>
    <row r="2147" spans="2:24" ht="12.75" x14ac:dyDescent="0.25">
      <c r="B2147" s="20"/>
      <c r="C2147" s="20"/>
      <c r="V2147" s="20"/>
      <c r="W2147" s="20"/>
      <c r="X2147" s="20"/>
    </row>
    <row r="2148" spans="2:24" ht="12.75" x14ac:dyDescent="0.25">
      <c r="B2148" s="20"/>
      <c r="C2148" s="20"/>
      <c r="V2148" s="20"/>
      <c r="W2148" s="20"/>
      <c r="X2148" s="20"/>
    </row>
    <row r="2149" spans="2:24" ht="12.75" x14ac:dyDescent="0.25">
      <c r="B2149" s="20"/>
      <c r="C2149" s="20"/>
      <c r="V2149" s="20"/>
      <c r="W2149" s="20"/>
      <c r="X2149" s="20"/>
    </row>
    <row r="2150" spans="2:24" ht="12.75" x14ac:dyDescent="0.25">
      <c r="B2150" s="20"/>
      <c r="C2150" s="20"/>
      <c r="V2150" s="20"/>
      <c r="W2150" s="20"/>
      <c r="X2150" s="20"/>
    </row>
    <row r="2151" spans="2:24" ht="12.75" x14ac:dyDescent="0.25">
      <c r="B2151" s="20"/>
      <c r="C2151" s="20"/>
      <c r="V2151" s="20"/>
      <c r="W2151" s="20"/>
      <c r="X2151" s="20"/>
    </row>
    <row r="2152" spans="2:24" ht="12.75" x14ac:dyDescent="0.25">
      <c r="B2152" s="20"/>
      <c r="C2152" s="20"/>
      <c r="V2152" s="20"/>
      <c r="W2152" s="20"/>
      <c r="X2152" s="20"/>
    </row>
    <row r="2153" spans="2:24" ht="12.75" x14ac:dyDescent="0.25">
      <c r="B2153" s="20"/>
      <c r="C2153" s="20"/>
      <c r="V2153" s="20"/>
      <c r="W2153" s="20"/>
      <c r="X2153" s="20"/>
    </row>
    <row r="2154" spans="2:24" ht="12.75" x14ac:dyDescent="0.25">
      <c r="B2154" s="20"/>
      <c r="C2154" s="20"/>
      <c r="V2154" s="20"/>
      <c r="W2154" s="20"/>
      <c r="X2154" s="20"/>
    </row>
    <row r="2155" spans="2:24" ht="12.75" x14ac:dyDescent="0.25">
      <c r="B2155" s="20"/>
      <c r="C2155" s="20"/>
      <c r="V2155" s="20"/>
      <c r="W2155" s="20"/>
      <c r="X2155" s="20"/>
    </row>
    <row r="2156" spans="2:24" ht="12.75" x14ac:dyDescent="0.25">
      <c r="B2156" s="20"/>
      <c r="C2156" s="20"/>
      <c r="V2156" s="20"/>
      <c r="W2156" s="20"/>
      <c r="X2156" s="20"/>
    </row>
    <row r="2157" spans="2:24" ht="12.75" x14ac:dyDescent="0.25">
      <c r="B2157" s="20"/>
      <c r="C2157" s="20"/>
      <c r="V2157" s="20"/>
      <c r="W2157" s="20"/>
      <c r="X2157" s="20"/>
    </row>
    <row r="2158" spans="2:24" ht="12.75" x14ac:dyDescent="0.25">
      <c r="B2158" s="20"/>
      <c r="C2158" s="20"/>
      <c r="V2158" s="20"/>
      <c r="W2158" s="20"/>
      <c r="X2158" s="20"/>
    </row>
    <row r="2159" spans="2:24" ht="12.75" x14ac:dyDescent="0.25">
      <c r="B2159" s="20"/>
      <c r="C2159" s="20"/>
      <c r="V2159" s="20"/>
      <c r="W2159" s="20"/>
      <c r="X2159" s="20"/>
    </row>
    <row r="2160" spans="2:24" ht="12.75" x14ac:dyDescent="0.25">
      <c r="B2160" s="20"/>
      <c r="C2160" s="20"/>
      <c r="V2160" s="20"/>
      <c r="W2160" s="20"/>
      <c r="X2160" s="20"/>
    </row>
    <row r="2161" spans="2:24" ht="12.75" x14ac:dyDescent="0.25">
      <c r="B2161" s="20"/>
      <c r="C2161" s="20"/>
      <c r="V2161" s="20"/>
      <c r="W2161" s="20"/>
      <c r="X2161" s="20"/>
    </row>
    <row r="2162" spans="2:24" ht="12.75" x14ac:dyDescent="0.25">
      <c r="B2162" s="20"/>
      <c r="C2162" s="20"/>
      <c r="V2162" s="20"/>
      <c r="W2162" s="20"/>
      <c r="X2162" s="20"/>
    </row>
    <row r="2163" spans="2:24" ht="12.75" x14ac:dyDescent="0.25">
      <c r="B2163" s="20"/>
      <c r="C2163" s="20"/>
      <c r="V2163" s="20"/>
      <c r="W2163" s="20"/>
      <c r="X2163" s="20"/>
    </row>
    <row r="2164" spans="2:24" ht="12.75" x14ac:dyDescent="0.25">
      <c r="B2164" s="20"/>
      <c r="C2164" s="20"/>
      <c r="V2164" s="20"/>
      <c r="W2164" s="20"/>
      <c r="X2164" s="20"/>
    </row>
    <row r="2165" spans="2:24" ht="12.75" x14ac:dyDescent="0.25">
      <c r="B2165" s="20"/>
      <c r="C2165" s="20"/>
      <c r="V2165" s="20"/>
      <c r="W2165" s="20"/>
      <c r="X2165" s="20"/>
    </row>
    <row r="2166" spans="2:24" ht="12.75" x14ac:dyDescent="0.25">
      <c r="B2166" s="20"/>
      <c r="C2166" s="20"/>
      <c r="V2166" s="20"/>
      <c r="W2166" s="20"/>
      <c r="X2166" s="20"/>
    </row>
    <row r="2167" spans="2:24" ht="12.75" x14ac:dyDescent="0.25">
      <c r="B2167" s="20"/>
      <c r="C2167" s="20"/>
      <c r="V2167" s="20"/>
      <c r="W2167" s="20"/>
      <c r="X2167" s="20"/>
    </row>
    <row r="2168" spans="2:24" ht="12.75" x14ac:dyDescent="0.25">
      <c r="B2168" s="20"/>
      <c r="C2168" s="20"/>
      <c r="V2168" s="20"/>
      <c r="W2168" s="20"/>
      <c r="X2168" s="20"/>
    </row>
    <row r="2169" spans="2:24" ht="12.75" x14ac:dyDescent="0.25">
      <c r="B2169" s="20"/>
      <c r="C2169" s="20"/>
      <c r="V2169" s="20"/>
      <c r="W2169" s="20"/>
      <c r="X2169" s="20"/>
    </row>
    <row r="2170" spans="2:24" ht="12.75" x14ac:dyDescent="0.25">
      <c r="B2170" s="20"/>
      <c r="C2170" s="20"/>
      <c r="V2170" s="20"/>
      <c r="W2170" s="20"/>
      <c r="X2170" s="20"/>
    </row>
    <row r="2171" spans="2:24" ht="12.75" x14ac:dyDescent="0.25">
      <c r="B2171" s="20"/>
      <c r="C2171" s="20"/>
      <c r="V2171" s="20"/>
      <c r="W2171" s="20"/>
      <c r="X2171" s="20"/>
    </row>
    <row r="2172" spans="2:24" ht="12.75" x14ac:dyDescent="0.25">
      <c r="B2172" s="20"/>
      <c r="C2172" s="20"/>
      <c r="V2172" s="20"/>
      <c r="W2172" s="20"/>
      <c r="X2172" s="20"/>
    </row>
    <row r="2173" spans="2:24" ht="12.75" x14ac:dyDescent="0.25">
      <c r="B2173" s="20"/>
      <c r="C2173" s="20"/>
      <c r="V2173" s="20"/>
      <c r="W2173" s="20"/>
      <c r="X2173" s="20"/>
    </row>
    <row r="2174" spans="2:24" ht="12.75" x14ac:dyDescent="0.25">
      <c r="B2174" s="20"/>
      <c r="C2174" s="20"/>
      <c r="V2174" s="20"/>
      <c r="W2174" s="20"/>
      <c r="X2174" s="20"/>
    </row>
    <row r="2175" spans="2:24" ht="12.75" x14ac:dyDescent="0.25">
      <c r="B2175" s="20"/>
      <c r="C2175" s="20"/>
      <c r="V2175" s="20"/>
      <c r="W2175" s="20"/>
      <c r="X2175" s="20"/>
    </row>
    <row r="2176" spans="2:24" ht="12.75" x14ac:dyDescent="0.25">
      <c r="B2176" s="20"/>
      <c r="C2176" s="20"/>
      <c r="V2176" s="20"/>
      <c r="W2176" s="20"/>
      <c r="X2176" s="20"/>
    </row>
    <row r="2177" spans="2:24" ht="12.75" x14ac:dyDescent="0.25">
      <c r="B2177" s="20"/>
      <c r="C2177" s="20"/>
      <c r="V2177" s="20"/>
      <c r="W2177" s="20"/>
      <c r="X2177" s="20"/>
    </row>
    <row r="2178" spans="2:24" ht="12.75" x14ac:dyDescent="0.25">
      <c r="B2178" s="20"/>
      <c r="C2178" s="20"/>
      <c r="V2178" s="20"/>
      <c r="W2178" s="20"/>
      <c r="X2178" s="20"/>
    </row>
    <row r="2179" spans="2:24" ht="12.75" x14ac:dyDescent="0.25">
      <c r="B2179" s="20"/>
      <c r="C2179" s="20"/>
      <c r="V2179" s="20"/>
      <c r="W2179" s="20"/>
      <c r="X2179" s="20"/>
    </row>
    <row r="2180" spans="2:24" ht="12.75" x14ac:dyDescent="0.25">
      <c r="B2180" s="20"/>
      <c r="C2180" s="20"/>
      <c r="V2180" s="20"/>
      <c r="W2180" s="20"/>
      <c r="X2180" s="20"/>
    </row>
    <row r="2181" spans="2:24" ht="12.75" x14ac:dyDescent="0.25">
      <c r="B2181" s="20"/>
      <c r="C2181" s="20"/>
      <c r="V2181" s="20"/>
      <c r="W2181" s="20"/>
      <c r="X2181" s="20"/>
    </row>
    <row r="2182" spans="2:24" ht="12.75" x14ac:dyDescent="0.25">
      <c r="B2182" s="20"/>
      <c r="C2182" s="20"/>
      <c r="V2182" s="20"/>
      <c r="W2182" s="20"/>
      <c r="X2182" s="20"/>
    </row>
    <row r="2183" spans="2:24" ht="12.75" x14ac:dyDescent="0.25">
      <c r="B2183" s="20"/>
      <c r="C2183" s="20"/>
      <c r="V2183" s="20"/>
      <c r="W2183" s="20"/>
      <c r="X2183" s="20"/>
    </row>
    <row r="2184" spans="2:24" ht="12.75" x14ac:dyDescent="0.25">
      <c r="B2184" s="20"/>
      <c r="C2184" s="20"/>
      <c r="V2184" s="20"/>
      <c r="W2184" s="20"/>
      <c r="X2184" s="20"/>
    </row>
    <row r="2185" spans="2:24" ht="12.75" x14ac:dyDescent="0.25">
      <c r="B2185" s="20"/>
      <c r="C2185" s="20"/>
      <c r="V2185" s="20"/>
      <c r="W2185" s="20"/>
      <c r="X2185" s="20"/>
    </row>
    <row r="2186" spans="2:24" ht="12.75" x14ac:dyDescent="0.25">
      <c r="B2186" s="20"/>
      <c r="C2186" s="20"/>
      <c r="V2186" s="20"/>
      <c r="W2186" s="20"/>
      <c r="X2186" s="20"/>
    </row>
    <row r="2187" spans="2:24" ht="12.75" x14ac:dyDescent="0.25">
      <c r="B2187" s="20"/>
      <c r="C2187" s="20"/>
      <c r="V2187" s="20"/>
      <c r="W2187" s="20"/>
      <c r="X2187" s="20"/>
    </row>
    <row r="2188" spans="2:24" ht="12.75" x14ac:dyDescent="0.25">
      <c r="B2188" s="20"/>
      <c r="C2188" s="20"/>
      <c r="V2188" s="20"/>
      <c r="W2188" s="20"/>
      <c r="X2188" s="20"/>
    </row>
    <row r="2189" spans="2:24" ht="12.75" x14ac:dyDescent="0.25">
      <c r="B2189" s="20"/>
      <c r="C2189" s="20"/>
      <c r="V2189" s="20"/>
      <c r="W2189" s="20"/>
      <c r="X2189" s="20"/>
    </row>
    <row r="2190" spans="2:24" ht="12.75" x14ac:dyDescent="0.25">
      <c r="B2190" s="20"/>
      <c r="C2190" s="20"/>
      <c r="V2190" s="20"/>
      <c r="W2190" s="20"/>
      <c r="X2190" s="20"/>
    </row>
    <row r="2191" spans="2:24" ht="12.75" x14ac:dyDescent="0.25">
      <c r="B2191" s="20"/>
      <c r="C2191" s="20"/>
      <c r="V2191" s="20"/>
      <c r="W2191" s="20"/>
      <c r="X2191" s="20"/>
    </row>
    <row r="2192" spans="2:24" ht="12.75" x14ac:dyDescent="0.25">
      <c r="B2192" s="20"/>
      <c r="C2192" s="20"/>
      <c r="V2192" s="20"/>
      <c r="W2192" s="20"/>
      <c r="X2192" s="20"/>
    </row>
    <row r="2193" spans="2:24" ht="12.75" x14ac:dyDescent="0.25">
      <c r="B2193" s="20"/>
      <c r="C2193" s="20"/>
      <c r="V2193" s="20"/>
      <c r="W2193" s="20"/>
      <c r="X2193" s="20"/>
    </row>
    <row r="2194" spans="2:24" ht="12.75" x14ac:dyDescent="0.25">
      <c r="B2194" s="20"/>
      <c r="C2194" s="20"/>
      <c r="V2194" s="20"/>
      <c r="W2194" s="20"/>
      <c r="X2194" s="20"/>
    </row>
    <row r="2195" spans="2:24" ht="12.75" x14ac:dyDescent="0.25">
      <c r="B2195" s="20"/>
      <c r="C2195" s="20"/>
      <c r="V2195" s="20"/>
      <c r="W2195" s="20"/>
      <c r="X2195" s="20"/>
    </row>
    <row r="2196" spans="2:24" ht="12.75" x14ac:dyDescent="0.25">
      <c r="B2196" s="20"/>
      <c r="C2196" s="20"/>
      <c r="V2196" s="20"/>
      <c r="W2196" s="20"/>
      <c r="X2196" s="20"/>
    </row>
    <row r="2197" spans="2:24" ht="12.75" x14ac:dyDescent="0.25">
      <c r="B2197" s="20"/>
      <c r="C2197" s="20"/>
      <c r="V2197" s="20"/>
      <c r="W2197" s="20"/>
      <c r="X2197" s="20"/>
    </row>
    <row r="2198" spans="2:24" ht="12.75" x14ac:dyDescent="0.25">
      <c r="B2198" s="20"/>
      <c r="C2198" s="20"/>
      <c r="V2198" s="20"/>
      <c r="W2198" s="20"/>
      <c r="X2198" s="20"/>
    </row>
    <row r="2199" spans="2:24" ht="12.75" x14ac:dyDescent="0.25">
      <c r="B2199" s="20"/>
      <c r="C2199" s="20"/>
      <c r="V2199" s="20"/>
      <c r="W2199" s="20"/>
      <c r="X2199" s="20"/>
    </row>
    <row r="2200" spans="2:24" ht="12.75" x14ac:dyDescent="0.25">
      <c r="B2200" s="20"/>
      <c r="C2200" s="20"/>
      <c r="V2200" s="20"/>
      <c r="W2200" s="20"/>
      <c r="X2200" s="20"/>
    </row>
    <row r="2201" spans="2:24" ht="12.75" x14ac:dyDescent="0.25">
      <c r="B2201" s="20"/>
      <c r="C2201" s="20"/>
      <c r="V2201" s="20"/>
      <c r="W2201" s="20"/>
      <c r="X2201" s="20"/>
    </row>
    <row r="2202" spans="2:24" ht="12.75" x14ac:dyDescent="0.25">
      <c r="B2202" s="20"/>
      <c r="C2202" s="20"/>
      <c r="V2202" s="20"/>
      <c r="W2202" s="20"/>
      <c r="X2202" s="20"/>
    </row>
    <row r="2203" spans="2:24" ht="12.75" x14ac:dyDescent="0.25">
      <c r="B2203" s="20"/>
      <c r="C2203" s="20"/>
      <c r="V2203" s="20"/>
      <c r="W2203" s="20"/>
      <c r="X2203" s="20"/>
    </row>
    <row r="2204" spans="2:24" ht="12.75" x14ac:dyDescent="0.25">
      <c r="B2204" s="20"/>
      <c r="C2204" s="20"/>
      <c r="V2204" s="20"/>
      <c r="W2204" s="20"/>
      <c r="X2204" s="20"/>
    </row>
    <row r="2205" spans="2:24" ht="12.75" x14ac:dyDescent="0.25">
      <c r="B2205" s="20"/>
      <c r="C2205" s="20"/>
      <c r="V2205" s="20"/>
      <c r="W2205" s="20"/>
      <c r="X2205" s="20"/>
    </row>
    <row r="2206" spans="2:24" ht="12.75" x14ac:dyDescent="0.25">
      <c r="B2206" s="20"/>
      <c r="C2206" s="20"/>
      <c r="V2206" s="20"/>
      <c r="W2206" s="20"/>
      <c r="X2206" s="20"/>
    </row>
    <row r="2207" spans="2:24" ht="12.75" x14ac:dyDescent="0.25">
      <c r="B2207" s="20"/>
      <c r="C2207" s="20"/>
      <c r="V2207" s="20"/>
      <c r="W2207" s="20"/>
      <c r="X2207" s="20"/>
    </row>
    <row r="2208" spans="2:24" ht="12.75" x14ac:dyDescent="0.25">
      <c r="B2208" s="20"/>
      <c r="C2208" s="20"/>
      <c r="V2208" s="20"/>
      <c r="W2208" s="20"/>
      <c r="X2208" s="20"/>
    </row>
    <row r="2209" spans="2:24" ht="12.75" x14ac:dyDescent="0.25">
      <c r="B2209" s="20"/>
      <c r="C2209" s="20"/>
      <c r="V2209" s="20"/>
      <c r="W2209" s="20"/>
      <c r="X2209" s="20"/>
    </row>
    <row r="2210" spans="2:24" ht="12.75" x14ac:dyDescent="0.25">
      <c r="B2210" s="20"/>
      <c r="C2210" s="20"/>
      <c r="V2210" s="20"/>
      <c r="W2210" s="20"/>
      <c r="X2210" s="20"/>
    </row>
    <row r="2211" spans="2:24" ht="12.75" x14ac:dyDescent="0.25">
      <c r="B2211" s="20"/>
      <c r="C2211" s="20"/>
      <c r="V2211" s="20"/>
      <c r="W2211" s="20"/>
      <c r="X2211" s="20"/>
    </row>
    <row r="2212" spans="2:24" ht="12.75" x14ac:dyDescent="0.25">
      <c r="B2212" s="20"/>
      <c r="C2212" s="20"/>
      <c r="V2212" s="20"/>
      <c r="W2212" s="20"/>
      <c r="X2212" s="20"/>
    </row>
    <row r="2213" spans="2:24" ht="12.75" x14ac:dyDescent="0.25">
      <c r="B2213" s="20"/>
      <c r="C2213" s="20"/>
      <c r="V2213" s="20"/>
      <c r="W2213" s="20"/>
      <c r="X2213" s="20"/>
    </row>
    <row r="2214" spans="2:24" ht="12.75" x14ac:dyDescent="0.25">
      <c r="B2214" s="20"/>
      <c r="C2214" s="20"/>
      <c r="V2214" s="20"/>
      <c r="W2214" s="20"/>
      <c r="X2214" s="20"/>
    </row>
    <row r="2215" spans="2:24" ht="12.75" x14ac:dyDescent="0.25">
      <c r="B2215" s="20"/>
      <c r="C2215" s="20"/>
      <c r="V2215" s="20"/>
      <c r="W2215" s="20"/>
      <c r="X2215" s="20"/>
    </row>
    <row r="2216" spans="2:24" ht="12.75" x14ac:dyDescent="0.25">
      <c r="B2216" s="20"/>
      <c r="C2216" s="20"/>
      <c r="V2216" s="20"/>
      <c r="W2216" s="20"/>
      <c r="X2216" s="20"/>
    </row>
    <row r="2217" spans="2:24" ht="12.75" x14ac:dyDescent="0.25">
      <c r="B2217" s="20"/>
      <c r="C2217" s="20"/>
      <c r="V2217" s="20"/>
      <c r="W2217" s="20"/>
      <c r="X2217" s="20"/>
    </row>
    <row r="2218" spans="2:24" ht="12.75" x14ac:dyDescent="0.25">
      <c r="B2218" s="20"/>
      <c r="C2218" s="20"/>
      <c r="V2218" s="20"/>
      <c r="W2218" s="20"/>
      <c r="X2218" s="20"/>
    </row>
    <row r="2219" spans="2:24" ht="12.75" x14ac:dyDescent="0.25">
      <c r="B2219" s="20"/>
      <c r="C2219" s="20"/>
      <c r="V2219" s="20"/>
      <c r="W2219" s="20"/>
      <c r="X2219" s="20"/>
    </row>
    <row r="2220" spans="2:24" ht="12.75" x14ac:dyDescent="0.25">
      <c r="B2220" s="20"/>
      <c r="C2220" s="20"/>
      <c r="V2220" s="20"/>
      <c r="W2220" s="20"/>
      <c r="X2220" s="20"/>
    </row>
    <row r="2221" spans="2:24" ht="12.75" x14ac:dyDescent="0.25">
      <c r="B2221" s="20"/>
      <c r="C2221" s="20"/>
      <c r="V2221" s="20"/>
      <c r="W2221" s="20"/>
      <c r="X2221" s="20"/>
    </row>
    <row r="2222" spans="2:24" ht="12.75" x14ac:dyDescent="0.25">
      <c r="B2222" s="20"/>
      <c r="C2222" s="20"/>
      <c r="V2222" s="20"/>
      <c r="W2222" s="20"/>
      <c r="X2222" s="20"/>
    </row>
    <row r="2223" spans="2:24" ht="12.75" x14ac:dyDescent="0.25">
      <c r="B2223" s="20"/>
      <c r="C2223" s="20"/>
      <c r="V2223" s="20"/>
      <c r="W2223" s="20"/>
      <c r="X2223" s="20"/>
    </row>
    <row r="2224" spans="2:24" ht="12.75" x14ac:dyDescent="0.25">
      <c r="B2224" s="20"/>
      <c r="C2224" s="20"/>
      <c r="V2224" s="20"/>
      <c r="W2224" s="20"/>
      <c r="X2224" s="20"/>
    </row>
    <row r="2225" spans="2:24" ht="12.75" x14ac:dyDescent="0.25">
      <c r="B2225" s="20"/>
      <c r="C2225" s="20"/>
      <c r="V2225" s="20"/>
      <c r="W2225" s="20"/>
      <c r="X2225" s="20"/>
    </row>
    <row r="2226" spans="2:24" ht="12.75" x14ac:dyDescent="0.25">
      <c r="B2226" s="20"/>
      <c r="C2226" s="20"/>
      <c r="V2226" s="20"/>
      <c r="W2226" s="20"/>
      <c r="X2226" s="20"/>
    </row>
    <row r="2227" spans="2:24" ht="12.75" x14ac:dyDescent="0.25">
      <c r="B2227" s="20"/>
      <c r="C2227" s="20"/>
      <c r="V2227" s="20"/>
      <c r="W2227" s="20"/>
      <c r="X2227" s="20"/>
    </row>
    <row r="2228" spans="2:24" ht="12.75" x14ac:dyDescent="0.25">
      <c r="B2228" s="20"/>
      <c r="C2228" s="20"/>
      <c r="V2228" s="20"/>
      <c r="W2228" s="20"/>
      <c r="X2228" s="20"/>
    </row>
    <row r="2229" spans="2:24" ht="12.75" x14ac:dyDescent="0.25">
      <c r="B2229" s="20"/>
      <c r="C2229" s="20"/>
      <c r="V2229" s="20"/>
      <c r="W2229" s="20"/>
      <c r="X2229" s="20"/>
    </row>
    <row r="2230" spans="2:24" ht="12.75" x14ac:dyDescent="0.25">
      <c r="B2230" s="20"/>
      <c r="C2230" s="20"/>
      <c r="V2230" s="20"/>
      <c r="W2230" s="20"/>
      <c r="X2230" s="20"/>
    </row>
    <row r="2231" spans="2:24" ht="12.75" x14ac:dyDescent="0.25">
      <c r="B2231" s="20"/>
      <c r="C2231" s="20"/>
      <c r="V2231" s="20"/>
      <c r="W2231" s="20"/>
      <c r="X2231" s="20"/>
    </row>
    <row r="2232" spans="2:24" ht="12.75" x14ac:dyDescent="0.25">
      <c r="B2232" s="20"/>
      <c r="C2232" s="20"/>
      <c r="V2232" s="20"/>
      <c r="W2232" s="20"/>
      <c r="X2232" s="20"/>
    </row>
    <row r="2233" spans="2:24" ht="12.75" x14ac:dyDescent="0.25">
      <c r="B2233" s="20"/>
      <c r="C2233" s="20"/>
      <c r="V2233" s="20"/>
      <c r="W2233" s="20"/>
      <c r="X2233" s="20"/>
    </row>
    <row r="2234" spans="2:24" ht="12.75" x14ac:dyDescent="0.25">
      <c r="B2234" s="20"/>
      <c r="C2234" s="20"/>
      <c r="V2234" s="20"/>
      <c r="W2234" s="20"/>
      <c r="X2234" s="20"/>
    </row>
    <row r="2235" spans="2:24" ht="12.75" x14ac:dyDescent="0.25">
      <c r="B2235" s="20"/>
      <c r="C2235" s="20"/>
      <c r="V2235" s="20"/>
      <c r="W2235" s="20"/>
      <c r="X2235" s="20"/>
    </row>
    <row r="2236" spans="2:24" ht="12.75" x14ac:dyDescent="0.25">
      <c r="B2236" s="20"/>
      <c r="C2236" s="20"/>
      <c r="V2236" s="20"/>
      <c r="W2236" s="20"/>
      <c r="X2236" s="20"/>
    </row>
    <row r="2237" spans="2:24" ht="12.75" x14ac:dyDescent="0.25">
      <c r="B2237" s="20"/>
      <c r="C2237" s="20"/>
      <c r="V2237" s="20"/>
      <c r="W2237" s="20"/>
      <c r="X2237" s="20"/>
    </row>
    <row r="2238" spans="2:24" ht="12.75" x14ac:dyDescent="0.25">
      <c r="B2238" s="20"/>
      <c r="C2238" s="20"/>
      <c r="V2238" s="20"/>
      <c r="W2238" s="20"/>
      <c r="X2238" s="20"/>
    </row>
    <row r="2239" spans="2:24" ht="12.75" x14ac:dyDescent="0.25">
      <c r="B2239" s="20"/>
      <c r="C2239" s="20"/>
      <c r="V2239" s="20"/>
      <c r="W2239" s="20"/>
      <c r="X2239" s="20"/>
    </row>
    <row r="2240" spans="2:24" ht="12.75" x14ac:dyDescent="0.25">
      <c r="B2240" s="20"/>
      <c r="C2240" s="20"/>
      <c r="V2240" s="20"/>
      <c r="W2240" s="20"/>
      <c r="X2240" s="20"/>
    </row>
    <row r="2241" spans="2:24" ht="12.75" x14ac:dyDescent="0.25">
      <c r="B2241" s="20"/>
      <c r="C2241" s="20"/>
      <c r="V2241" s="20"/>
      <c r="W2241" s="20"/>
      <c r="X2241" s="20"/>
    </row>
    <row r="2242" spans="2:24" ht="12.75" x14ac:dyDescent="0.25">
      <c r="B2242" s="20"/>
      <c r="C2242" s="20"/>
      <c r="V2242" s="20"/>
      <c r="W2242" s="20"/>
      <c r="X2242" s="20"/>
    </row>
    <row r="2243" spans="2:24" ht="12.75" x14ac:dyDescent="0.25">
      <c r="B2243" s="20"/>
      <c r="C2243" s="20"/>
      <c r="V2243" s="20"/>
      <c r="W2243" s="20"/>
      <c r="X2243" s="20"/>
    </row>
    <row r="2244" spans="2:24" ht="12.75" x14ac:dyDescent="0.25">
      <c r="B2244" s="20"/>
      <c r="C2244" s="20"/>
      <c r="V2244" s="20"/>
      <c r="W2244" s="20"/>
      <c r="X2244" s="20"/>
    </row>
    <row r="2245" spans="2:24" ht="12.75" x14ac:dyDescent="0.25">
      <c r="B2245" s="20"/>
      <c r="C2245" s="20"/>
      <c r="V2245" s="20"/>
      <c r="W2245" s="20"/>
      <c r="X2245" s="20"/>
    </row>
    <row r="2246" spans="2:24" ht="12.75" x14ac:dyDescent="0.25">
      <c r="B2246" s="20"/>
      <c r="C2246" s="20"/>
      <c r="V2246" s="20"/>
      <c r="W2246" s="20"/>
      <c r="X2246" s="20"/>
    </row>
    <row r="2247" spans="2:24" ht="12.75" x14ac:dyDescent="0.25">
      <c r="B2247" s="20"/>
      <c r="C2247" s="20"/>
      <c r="V2247" s="20"/>
      <c r="W2247" s="20"/>
      <c r="X2247" s="20"/>
    </row>
    <row r="2248" spans="2:24" ht="12.75" x14ac:dyDescent="0.25">
      <c r="B2248" s="20"/>
      <c r="C2248" s="20"/>
      <c r="V2248" s="20"/>
      <c r="W2248" s="20"/>
      <c r="X2248" s="20"/>
    </row>
    <row r="2249" spans="2:24" ht="12.75" x14ac:dyDescent="0.25">
      <c r="B2249" s="20"/>
      <c r="C2249" s="20"/>
      <c r="V2249" s="20"/>
      <c r="W2249" s="20"/>
      <c r="X2249" s="20"/>
    </row>
    <row r="2250" spans="2:24" ht="12.75" x14ac:dyDescent="0.25">
      <c r="B2250" s="20"/>
      <c r="C2250" s="20"/>
      <c r="V2250" s="20"/>
      <c r="W2250" s="20"/>
      <c r="X2250" s="20"/>
    </row>
    <row r="2251" spans="2:24" ht="12.75" x14ac:dyDescent="0.25">
      <c r="B2251" s="20"/>
      <c r="C2251" s="20"/>
      <c r="V2251" s="20"/>
      <c r="W2251" s="20"/>
      <c r="X2251" s="20"/>
    </row>
    <row r="2252" spans="2:24" ht="12.75" x14ac:dyDescent="0.25">
      <c r="B2252" s="20"/>
      <c r="C2252" s="20"/>
      <c r="V2252" s="20"/>
      <c r="W2252" s="20"/>
      <c r="X2252" s="20"/>
    </row>
    <row r="2253" spans="2:24" ht="12.75" x14ac:dyDescent="0.25">
      <c r="B2253" s="20"/>
      <c r="C2253" s="20"/>
      <c r="V2253" s="20"/>
      <c r="W2253" s="20"/>
      <c r="X2253" s="20"/>
    </row>
    <row r="2254" spans="2:24" ht="12.75" x14ac:dyDescent="0.25">
      <c r="B2254" s="20"/>
      <c r="C2254" s="20"/>
      <c r="V2254" s="20"/>
      <c r="W2254" s="20"/>
      <c r="X2254" s="20"/>
    </row>
    <row r="2255" spans="2:24" ht="12.75" x14ac:dyDescent="0.25">
      <c r="B2255" s="20"/>
      <c r="C2255" s="20"/>
      <c r="V2255" s="20"/>
      <c r="W2255" s="20"/>
      <c r="X2255" s="20"/>
    </row>
    <row r="2256" spans="2:24" ht="12.75" x14ac:dyDescent="0.25">
      <c r="B2256" s="20"/>
      <c r="C2256" s="20"/>
      <c r="V2256" s="20"/>
      <c r="W2256" s="20"/>
      <c r="X2256" s="20"/>
    </row>
    <row r="2257" spans="2:24" ht="12.75" x14ac:dyDescent="0.25">
      <c r="B2257" s="20"/>
      <c r="C2257" s="20"/>
      <c r="V2257" s="20"/>
      <c r="W2257" s="20"/>
      <c r="X2257" s="20"/>
    </row>
    <row r="2258" spans="2:24" ht="12.75" x14ac:dyDescent="0.25">
      <c r="B2258" s="20"/>
      <c r="C2258" s="20"/>
      <c r="V2258" s="20"/>
      <c r="W2258" s="20"/>
      <c r="X2258" s="20"/>
    </row>
    <row r="2259" spans="2:24" ht="12.75" x14ac:dyDescent="0.25">
      <c r="B2259" s="20"/>
      <c r="C2259" s="20"/>
      <c r="V2259" s="20"/>
      <c r="W2259" s="20"/>
      <c r="X2259" s="20"/>
    </row>
    <row r="2260" spans="2:24" ht="12.75" x14ac:dyDescent="0.25">
      <c r="B2260" s="20"/>
      <c r="C2260" s="20"/>
      <c r="V2260" s="20"/>
      <c r="W2260" s="20"/>
      <c r="X2260" s="20"/>
    </row>
    <row r="2261" spans="2:24" ht="12.75" x14ac:dyDescent="0.25">
      <c r="B2261" s="20"/>
      <c r="C2261" s="20"/>
      <c r="V2261" s="20"/>
      <c r="W2261" s="20"/>
      <c r="X2261" s="20"/>
    </row>
    <row r="2262" spans="2:24" ht="12.75" x14ac:dyDescent="0.25">
      <c r="B2262" s="20"/>
      <c r="C2262" s="20"/>
      <c r="V2262" s="20"/>
      <c r="W2262" s="20"/>
      <c r="X2262" s="20"/>
    </row>
    <row r="2263" spans="2:24" ht="12.75" x14ac:dyDescent="0.25">
      <c r="B2263" s="20"/>
      <c r="C2263" s="20"/>
      <c r="V2263" s="20"/>
      <c r="W2263" s="20"/>
      <c r="X2263" s="20"/>
    </row>
    <row r="2264" spans="2:24" ht="12.75" x14ac:dyDescent="0.25">
      <c r="B2264" s="20"/>
      <c r="C2264" s="20"/>
      <c r="V2264" s="20"/>
      <c r="W2264" s="20"/>
      <c r="X2264" s="20"/>
    </row>
    <row r="2265" spans="2:24" ht="12.75" x14ac:dyDescent="0.25">
      <c r="B2265" s="20"/>
      <c r="C2265" s="20"/>
      <c r="V2265" s="20"/>
      <c r="W2265" s="20"/>
      <c r="X2265" s="20"/>
    </row>
    <row r="2266" spans="2:24" ht="12.75" x14ac:dyDescent="0.25">
      <c r="B2266" s="20"/>
      <c r="C2266" s="20"/>
      <c r="V2266" s="20"/>
      <c r="W2266" s="20"/>
      <c r="X2266" s="20"/>
    </row>
    <row r="2267" spans="2:24" ht="12.75" x14ac:dyDescent="0.25">
      <c r="B2267" s="20"/>
      <c r="C2267" s="20"/>
      <c r="V2267" s="20"/>
      <c r="W2267" s="20"/>
      <c r="X2267" s="20"/>
    </row>
    <row r="2268" spans="2:24" ht="12.75" x14ac:dyDescent="0.25">
      <c r="B2268" s="20"/>
      <c r="C2268" s="20"/>
      <c r="V2268" s="20"/>
      <c r="W2268" s="20"/>
      <c r="X2268" s="20"/>
    </row>
    <row r="2269" spans="2:24" ht="12.75" x14ac:dyDescent="0.25">
      <c r="B2269" s="20"/>
      <c r="C2269" s="20"/>
      <c r="V2269" s="20"/>
      <c r="W2269" s="20"/>
      <c r="X2269" s="20"/>
    </row>
    <row r="2270" spans="2:24" ht="12.75" x14ac:dyDescent="0.25">
      <c r="B2270" s="20"/>
      <c r="C2270" s="20"/>
      <c r="V2270" s="20"/>
      <c r="W2270" s="20"/>
      <c r="X2270" s="20"/>
    </row>
    <row r="2271" spans="2:24" ht="12.75" x14ac:dyDescent="0.25">
      <c r="B2271" s="20"/>
      <c r="C2271" s="20"/>
      <c r="V2271" s="20"/>
      <c r="W2271" s="20"/>
      <c r="X2271" s="20"/>
    </row>
    <row r="2272" spans="2:24" ht="12.75" x14ac:dyDescent="0.25">
      <c r="B2272" s="20"/>
      <c r="C2272" s="20"/>
      <c r="V2272" s="20"/>
      <c r="W2272" s="20"/>
      <c r="X2272" s="20"/>
    </row>
    <row r="2273" spans="2:24" ht="12.75" x14ac:dyDescent="0.25">
      <c r="B2273" s="20"/>
      <c r="C2273" s="20"/>
      <c r="V2273" s="20"/>
      <c r="W2273" s="20"/>
      <c r="X2273" s="20"/>
    </row>
    <row r="2274" spans="2:24" ht="12.75" x14ac:dyDescent="0.25">
      <c r="B2274" s="20"/>
      <c r="C2274" s="20"/>
      <c r="V2274" s="20"/>
      <c r="W2274" s="20"/>
      <c r="X2274" s="20"/>
    </row>
    <row r="2275" spans="2:24" ht="12.75" x14ac:dyDescent="0.25">
      <c r="B2275" s="20"/>
      <c r="C2275" s="20"/>
      <c r="V2275" s="20"/>
      <c r="W2275" s="20"/>
      <c r="X2275" s="20"/>
    </row>
    <row r="2276" spans="2:24" ht="12.75" x14ac:dyDescent="0.25">
      <c r="B2276" s="20"/>
      <c r="C2276" s="20"/>
      <c r="V2276" s="20"/>
      <c r="W2276" s="20"/>
      <c r="X2276" s="20"/>
    </row>
    <row r="2277" spans="2:24" ht="12.75" x14ac:dyDescent="0.25">
      <c r="B2277" s="20"/>
      <c r="C2277" s="20"/>
      <c r="V2277" s="20"/>
      <c r="W2277" s="20"/>
      <c r="X2277" s="20"/>
    </row>
    <row r="2278" spans="2:24" ht="12.75" x14ac:dyDescent="0.25">
      <c r="B2278" s="20"/>
      <c r="C2278" s="20"/>
      <c r="V2278" s="20"/>
      <c r="W2278" s="20"/>
      <c r="X2278" s="20"/>
    </row>
    <row r="2279" spans="2:24" ht="12.75" x14ac:dyDescent="0.25">
      <c r="B2279" s="20"/>
      <c r="C2279" s="20"/>
      <c r="V2279" s="20"/>
      <c r="W2279" s="20"/>
      <c r="X2279" s="20"/>
    </row>
    <row r="2280" spans="2:24" ht="12.75" x14ac:dyDescent="0.25">
      <c r="B2280" s="20"/>
      <c r="C2280" s="20"/>
      <c r="V2280" s="20"/>
      <c r="W2280" s="20"/>
      <c r="X2280" s="20"/>
    </row>
    <row r="2281" spans="2:24" ht="12.75" x14ac:dyDescent="0.25">
      <c r="B2281" s="20"/>
      <c r="C2281" s="20"/>
      <c r="V2281" s="20"/>
      <c r="W2281" s="20"/>
      <c r="X2281" s="20"/>
    </row>
    <row r="2282" spans="2:24" ht="12.75" x14ac:dyDescent="0.25">
      <c r="B2282" s="20"/>
      <c r="C2282" s="20"/>
      <c r="V2282" s="20"/>
      <c r="W2282" s="20"/>
      <c r="X2282" s="20"/>
    </row>
    <row r="2283" spans="2:24" ht="12.75" x14ac:dyDescent="0.25">
      <c r="B2283" s="20"/>
      <c r="C2283" s="20"/>
      <c r="V2283" s="20"/>
      <c r="W2283" s="20"/>
      <c r="X2283" s="20"/>
    </row>
    <row r="2284" spans="2:24" ht="12.75" x14ac:dyDescent="0.25">
      <c r="B2284" s="20"/>
      <c r="C2284" s="20"/>
      <c r="V2284" s="20"/>
      <c r="W2284" s="20"/>
      <c r="X2284" s="20"/>
    </row>
    <row r="2285" spans="2:24" ht="12.75" x14ac:dyDescent="0.25">
      <c r="B2285" s="20"/>
      <c r="C2285" s="20"/>
      <c r="V2285" s="20"/>
      <c r="W2285" s="20"/>
      <c r="X2285" s="20"/>
    </row>
    <row r="2286" spans="2:24" ht="12.75" x14ac:dyDescent="0.25">
      <c r="B2286" s="20"/>
      <c r="C2286" s="20"/>
      <c r="V2286" s="20"/>
      <c r="W2286" s="20"/>
      <c r="X2286" s="20"/>
    </row>
    <row r="2287" spans="2:24" ht="12.75" x14ac:dyDescent="0.25">
      <c r="B2287" s="20"/>
      <c r="C2287" s="20"/>
      <c r="V2287" s="20"/>
      <c r="W2287" s="20"/>
      <c r="X2287" s="20"/>
    </row>
    <row r="2288" spans="2:24" ht="12.75" x14ac:dyDescent="0.25">
      <c r="B2288" s="20"/>
      <c r="C2288" s="20"/>
      <c r="V2288" s="20"/>
      <c r="W2288" s="20"/>
      <c r="X2288" s="20"/>
    </row>
    <row r="2289" spans="2:24" ht="12.75" x14ac:dyDescent="0.25">
      <c r="B2289" s="20"/>
      <c r="C2289" s="20"/>
      <c r="V2289" s="20"/>
      <c r="W2289" s="20"/>
      <c r="X2289" s="20"/>
    </row>
    <row r="2290" spans="2:24" ht="12.75" x14ac:dyDescent="0.25">
      <c r="B2290" s="20"/>
      <c r="C2290" s="20"/>
      <c r="V2290" s="20"/>
      <c r="W2290" s="20"/>
      <c r="X2290" s="20"/>
    </row>
    <row r="2291" spans="2:24" ht="12.75" x14ac:dyDescent="0.25">
      <c r="B2291" s="20"/>
      <c r="C2291" s="20"/>
      <c r="V2291" s="20"/>
      <c r="W2291" s="20"/>
      <c r="X2291" s="20"/>
    </row>
    <row r="2292" spans="2:24" ht="12.75" x14ac:dyDescent="0.25">
      <c r="B2292" s="20"/>
      <c r="C2292" s="20"/>
      <c r="V2292" s="20"/>
      <c r="W2292" s="20"/>
      <c r="X2292" s="20"/>
    </row>
    <row r="2293" spans="2:24" ht="12.75" x14ac:dyDescent="0.25">
      <c r="B2293" s="20"/>
      <c r="C2293" s="20"/>
      <c r="V2293" s="20"/>
      <c r="W2293" s="20"/>
      <c r="X2293" s="20"/>
    </row>
    <row r="2294" spans="2:24" ht="12.75" x14ac:dyDescent="0.25">
      <c r="B2294" s="20"/>
      <c r="C2294" s="20"/>
      <c r="V2294" s="20"/>
      <c r="W2294" s="20"/>
      <c r="X2294" s="20"/>
    </row>
    <row r="2295" spans="2:24" ht="12.75" x14ac:dyDescent="0.25">
      <c r="B2295" s="20"/>
      <c r="C2295" s="20"/>
      <c r="V2295" s="20"/>
      <c r="W2295" s="20"/>
      <c r="X2295" s="20"/>
    </row>
    <row r="2296" spans="2:24" ht="12.75" x14ac:dyDescent="0.25">
      <c r="B2296" s="20"/>
      <c r="C2296" s="20"/>
      <c r="V2296" s="20"/>
      <c r="W2296" s="20"/>
      <c r="X2296" s="20"/>
    </row>
    <row r="2297" spans="2:24" ht="12.75" x14ac:dyDescent="0.25">
      <c r="B2297" s="20"/>
      <c r="C2297" s="20"/>
      <c r="V2297" s="20"/>
      <c r="W2297" s="20"/>
      <c r="X2297" s="20"/>
    </row>
    <row r="2298" spans="2:24" ht="12.75" x14ac:dyDescent="0.25">
      <c r="B2298" s="20"/>
      <c r="C2298" s="20"/>
      <c r="V2298" s="20"/>
      <c r="W2298" s="20"/>
      <c r="X2298" s="20"/>
    </row>
    <row r="2299" spans="2:24" ht="12.75" x14ac:dyDescent="0.25">
      <c r="B2299" s="20"/>
      <c r="C2299" s="20"/>
      <c r="V2299" s="20"/>
      <c r="W2299" s="20"/>
      <c r="X2299" s="20"/>
    </row>
    <row r="2300" spans="2:24" ht="12.75" x14ac:dyDescent="0.25">
      <c r="B2300" s="20"/>
      <c r="C2300" s="20"/>
      <c r="V2300" s="20"/>
      <c r="W2300" s="20"/>
      <c r="X2300" s="20"/>
    </row>
    <row r="2301" spans="2:24" ht="12.75" x14ac:dyDescent="0.25">
      <c r="B2301" s="20"/>
      <c r="C2301" s="20"/>
      <c r="V2301" s="20"/>
      <c r="W2301" s="20"/>
      <c r="X2301" s="20"/>
    </row>
    <row r="2302" spans="2:24" ht="12.75" x14ac:dyDescent="0.25">
      <c r="B2302" s="20"/>
      <c r="C2302" s="20"/>
      <c r="V2302" s="20"/>
      <c r="W2302" s="20"/>
      <c r="X2302" s="20"/>
    </row>
    <row r="2303" spans="2:24" ht="12.75" x14ac:dyDescent="0.25">
      <c r="B2303" s="20"/>
      <c r="C2303" s="20"/>
      <c r="V2303" s="20"/>
      <c r="W2303" s="20"/>
      <c r="X2303" s="20"/>
    </row>
    <row r="2304" spans="2:24" ht="12.75" x14ac:dyDescent="0.25">
      <c r="B2304" s="20"/>
      <c r="C2304" s="20"/>
      <c r="V2304" s="20"/>
      <c r="W2304" s="20"/>
      <c r="X2304" s="20"/>
    </row>
    <row r="2305" spans="2:24" ht="12.75" x14ac:dyDescent="0.25">
      <c r="B2305" s="20"/>
      <c r="C2305" s="20"/>
      <c r="V2305" s="20"/>
      <c r="W2305" s="20"/>
      <c r="X2305" s="20"/>
    </row>
    <row r="2306" spans="2:24" ht="12.75" x14ac:dyDescent="0.25">
      <c r="B2306" s="20"/>
      <c r="C2306" s="20"/>
      <c r="V2306" s="20"/>
      <c r="W2306" s="20"/>
      <c r="X2306" s="20"/>
    </row>
    <row r="2307" spans="2:24" ht="12.75" x14ac:dyDescent="0.25">
      <c r="B2307" s="20"/>
      <c r="C2307" s="20"/>
      <c r="V2307" s="20"/>
      <c r="W2307" s="20"/>
      <c r="X2307" s="20"/>
    </row>
    <row r="2308" spans="2:24" ht="12.75" x14ac:dyDescent="0.25">
      <c r="B2308" s="20"/>
      <c r="C2308" s="20"/>
      <c r="V2308" s="20"/>
      <c r="W2308" s="20"/>
      <c r="X2308" s="20"/>
    </row>
    <row r="2309" spans="2:24" ht="12.75" x14ac:dyDescent="0.25">
      <c r="B2309" s="20"/>
      <c r="C2309" s="20"/>
      <c r="V2309" s="20"/>
      <c r="W2309" s="20"/>
      <c r="X2309" s="20"/>
    </row>
    <row r="2310" spans="2:24" ht="12.75" x14ac:dyDescent="0.25">
      <c r="B2310" s="20"/>
      <c r="C2310" s="20"/>
      <c r="V2310" s="20"/>
      <c r="W2310" s="20"/>
      <c r="X2310" s="20"/>
    </row>
    <row r="2311" spans="2:24" ht="12.75" x14ac:dyDescent="0.25">
      <c r="B2311" s="20"/>
      <c r="C2311" s="20"/>
      <c r="V2311" s="20"/>
      <c r="W2311" s="20"/>
      <c r="X2311" s="20"/>
    </row>
    <row r="2312" spans="2:24" ht="12.75" x14ac:dyDescent="0.25">
      <c r="B2312" s="20"/>
      <c r="C2312" s="20"/>
      <c r="V2312" s="20"/>
      <c r="W2312" s="20"/>
      <c r="X2312" s="20"/>
    </row>
    <row r="2313" spans="2:24" ht="12.75" x14ac:dyDescent="0.25">
      <c r="B2313" s="20"/>
      <c r="C2313" s="20"/>
      <c r="V2313" s="20"/>
      <c r="W2313" s="20"/>
      <c r="X2313" s="20"/>
    </row>
    <row r="2314" spans="2:24" ht="12.75" x14ac:dyDescent="0.25">
      <c r="B2314" s="20"/>
      <c r="C2314" s="20"/>
      <c r="V2314" s="20"/>
      <c r="W2314" s="20"/>
      <c r="X2314" s="20"/>
    </row>
    <row r="2315" spans="2:24" ht="12.75" x14ac:dyDescent="0.25">
      <c r="B2315" s="20"/>
      <c r="C2315" s="20"/>
      <c r="V2315" s="20"/>
      <c r="W2315" s="20"/>
      <c r="X2315" s="20"/>
    </row>
    <row r="2316" spans="2:24" ht="12.75" x14ac:dyDescent="0.25">
      <c r="B2316" s="20"/>
      <c r="C2316" s="20"/>
      <c r="V2316" s="20"/>
      <c r="W2316" s="20"/>
      <c r="X2316" s="20"/>
    </row>
    <row r="2317" spans="2:24" ht="12.75" x14ac:dyDescent="0.25">
      <c r="B2317" s="20"/>
      <c r="C2317" s="20"/>
      <c r="V2317" s="20"/>
      <c r="W2317" s="20"/>
      <c r="X2317" s="20"/>
    </row>
    <row r="2318" spans="2:24" ht="12.75" x14ac:dyDescent="0.25">
      <c r="B2318" s="20"/>
      <c r="C2318" s="20"/>
      <c r="V2318" s="20"/>
      <c r="W2318" s="20"/>
      <c r="X2318" s="20"/>
    </row>
    <row r="2319" spans="2:24" ht="12.75" x14ac:dyDescent="0.25">
      <c r="B2319" s="20"/>
      <c r="C2319" s="20"/>
      <c r="V2319" s="20"/>
      <c r="W2319" s="20"/>
      <c r="X2319" s="20"/>
    </row>
    <row r="2320" spans="2:24" ht="12.75" x14ac:dyDescent="0.25">
      <c r="B2320" s="20"/>
      <c r="C2320" s="20"/>
      <c r="V2320" s="20"/>
      <c r="W2320" s="20"/>
      <c r="X2320" s="20"/>
    </row>
    <row r="2321" spans="2:24" ht="12.75" x14ac:dyDescent="0.25">
      <c r="B2321" s="20"/>
      <c r="C2321" s="20"/>
      <c r="V2321" s="20"/>
      <c r="W2321" s="20"/>
      <c r="X2321" s="20"/>
    </row>
    <row r="2322" spans="2:24" ht="12.75" x14ac:dyDescent="0.25">
      <c r="B2322" s="20"/>
      <c r="C2322" s="20"/>
      <c r="V2322" s="20"/>
      <c r="W2322" s="20"/>
      <c r="X2322" s="20"/>
    </row>
    <row r="2323" spans="2:24" ht="12.75" x14ac:dyDescent="0.25">
      <c r="B2323" s="20"/>
      <c r="C2323" s="20"/>
      <c r="V2323" s="20"/>
      <c r="W2323" s="20"/>
      <c r="X2323" s="20"/>
    </row>
    <row r="2324" spans="2:24" ht="12.75" x14ac:dyDescent="0.25">
      <c r="B2324" s="20"/>
      <c r="C2324" s="20"/>
      <c r="V2324" s="20"/>
      <c r="W2324" s="20"/>
      <c r="X2324" s="20"/>
    </row>
    <row r="2325" spans="2:24" ht="12.75" x14ac:dyDescent="0.25">
      <c r="B2325" s="20"/>
      <c r="C2325" s="20"/>
      <c r="V2325" s="20"/>
      <c r="W2325" s="20"/>
      <c r="X2325" s="20"/>
    </row>
    <row r="2326" spans="2:24" ht="12.75" x14ac:dyDescent="0.25">
      <c r="B2326" s="20"/>
      <c r="C2326" s="20"/>
      <c r="V2326" s="20"/>
      <c r="W2326" s="20"/>
      <c r="X2326" s="20"/>
    </row>
    <row r="2327" spans="2:24" ht="12.75" x14ac:dyDescent="0.25">
      <c r="B2327" s="20"/>
      <c r="C2327" s="20"/>
      <c r="V2327" s="20"/>
      <c r="W2327" s="20"/>
      <c r="X2327" s="20"/>
    </row>
    <row r="2328" spans="2:24" ht="12.75" x14ac:dyDescent="0.25">
      <c r="B2328" s="20"/>
      <c r="C2328" s="20"/>
      <c r="V2328" s="20"/>
      <c r="W2328" s="20"/>
      <c r="X2328" s="20"/>
    </row>
    <row r="2329" spans="2:24" ht="12.75" x14ac:dyDescent="0.25">
      <c r="B2329" s="20"/>
      <c r="C2329" s="20"/>
      <c r="V2329" s="20"/>
      <c r="W2329" s="20"/>
      <c r="X2329" s="20"/>
    </row>
    <row r="2330" spans="2:24" ht="12.75" x14ac:dyDescent="0.25">
      <c r="B2330" s="20"/>
      <c r="C2330" s="20"/>
      <c r="V2330" s="20"/>
      <c r="W2330" s="20"/>
      <c r="X2330" s="20"/>
    </row>
    <row r="2331" spans="2:24" ht="12.75" x14ac:dyDescent="0.25">
      <c r="B2331" s="20"/>
      <c r="C2331" s="20"/>
      <c r="V2331" s="20"/>
      <c r="W2331" s="20"/>
      <c r="X2331" s="20"/>
    </row>
    <row r="2332" spans="2:24" ht="12.75" x14ac:dyDescent="0.25">
      <c r="B2332" s="20"/>
      <c r="C2332" s="20"/>
      <c r="V2332" s="20"/>
      <c r="W2332" s="20"/>
      <c r="X2332" s="20"/>
    </row>
    <row r="2333" spans="2:24" ht="12.75" x14ac:dyDescent="0.25">
      <c r="B2333" s="20"/>
      <c r="C2333" s="20"/>
      <c r="V2333" s="20"/>
      <c r="W2333" s="20"/>
      <c r="X2333" s="20"/>
    </row>
    <row r="2334" spans="2:24" ht="12.75" x14ac:dyDescent="0.25">
      <c r="B2334" s="20"/>
      <c r="C2334" s="20"/>
      <c r="V2334" s="20"/>
      <c r="W2334" s="20"/>
      <c r="X2334" s="20"/>
    </row>
    <row r="2335" spans="2:24" ht="12.75" x14ac:dyDescent="0.25">
      <c r="B2335" s="20"/>
      <c r="C2335" s="20"/>
      <c r="V2335" s="20"/>
      <c r="W2335" s="20"/>
      <c r="X2335" s="20"/>
    </row>
    <row r="2336" spans="2:24" ht="12.75" x14ac:dyDescent="0.25">
      <c r="B2336" s="20"/>
      <c r="C2336" s="20"/>
      <c r="V2336" s="20"/>
      <c r="W2336" s="20"/>
      <c r="X2336" s="20"/>
    </row>
    <row r="2337" spans="2:24" ht="12.75" x14ac:dyDescent="0.25">
      <c r="B2337" s="20"/>
      <c r="C2337" s="20"/>
      <c r="V2337" s="20"/>
      <c r="W2337" s="20"/>
      <c r="X2337" s="20"/>
    </row>
    <row r="2338" spans="2:24" ht="12.75" x14ac:dyDescent="0.25">
      <c r="B2338" s="20"/>
      <c r="C2338" s="20"/>
      <c r="V2338" s="20"/>
      <c r="W2338" s="20"/>
      <c r="X2338" s="20"/>
    </row>
    <row r="2339" spans="2:24" ht="12.75" x14ac:dyDescent="0.25">
      <c r="B2339" s="20"/>
      <c r="C2339" s="20"/>
      <c r="V2339" s="20"/>
      <c r="W2339" s="20"/>
      <c r="X2339" s="20"/>
    </row>
    <row r="2340" spans="2:24" ht="12.75" x14ac:dyDescent="0.25">
      <c r="B2340" s="20"/>
      <c r="C2340" s="20"/>
      <c r="V2340" s="20"/>
      <c r="W2340" s="20"/>
      <c r="X2340" s="20"/>
    </row>
    <row r="2341" spans="2:24" ht="12.75" x14ac:dyDescent="0.25">
      <c r="B2341" s="20"/>
      <c r="C2341" s="20"/>
      <c r="V2341" s="20"/>
      <c r="W2341" s="20"/>
      <c r="X2341" s="20"/>
    </row>
    <row r="2342" spans="2:24" ht="12.75" x14ac:dyDescent="0.25">
      <c r="B2342" s="20"/>
      <c r="C2342" s="20"/>
      <c r="V2342" s="20"/>
      <c r="W2342" s="20"/>
      <c r="X2342" s="20"/>
    </row>
    <row r="2343" spans="2:24" ht="12.75" x14ac:dyDescent="0.25">
      <c r="B2343" s="20"/>
      <c r="C2343" s="20"/>
      <c r="V2343" s="20"/>
      <c r="W2343" s="20"/>
      <c r="X2343" s="20"/>
    </row>
    <row r="2344" spans="2:24" ht="12.75" x14ac:dyDescent="0.25">
      <c r="B2344" s="20"/>
      <c r="C2344" s="20"/>
      <c r="V2344" s="20"/>
      <c r="W2344" s="20"/>
      <c r="X2344" s="20"/>
    </row>
    <row r="2345" spans="2:24" ht="12.75" x14ac:dyDescent="0.25">
      <c r="B2345" s="20"/>
      <c r="C2345" s="20"/>
      <c r="V2345" s="20"/>
      <c r="W2345" s="20"/>
      <c r="X2345" s="20"/>
    </row>
    <row r="2346" spans="2:24" ht="12.75" x14ac:dyDescent="0.25">
      <c r="B2346" s="20"/>
      <c r="C2346" s="20"/>
      <c r="V2346" s="20"/>
      <c r="W2346" s="20"/>
      <c r="X2346" s="20"/>
    </row>
    <row r="2347" spans="2:24" ht="12.75" x14ac:dyDescent="0.25">
      <c r="B2347" s="20"/>
      <c r="C2347" s="20"/>
      <c r="V2347" s="20"/>
      <c r="W2347" s="20"/>
      <c r="X2347" s="20"/>
    </row>
    <row r="2348" spans="2:24" ht="12.75" x14ac:dyDescent="0.25">
      <c r="B2348" s="20"/>
      <c r="C2348" s="20"/>
      <c r="V2348" s="20"/>
      <c r="W2348" s="20"/>
      <c r="X2348" s="20"/>
    </row>
    <row r="2349" spans="2:24" ht="12.75" x14ac:dyDescent="0.25">
      <c r="B2349" s="20"/>
      <c r="C2349" s="20"/>
      <c r="V2349" s="20"/>
      <c r="W2349" s="20"/>
      <c r="X2349" s="20"/>
    </row>
    <row r="2350" spans="2:24" ht="12.75" x14ac:dyDescent="0.25">
      <c r="B2350" s="20"/>
      <c r="C2350" s="20"/>
      <c r="V2350" s="20"/>
      <c r="W2350" s="20"/>
      <c r="X2350" s="20"/>
    </row>
    <row r="2351" spans="2:24" ht="12.75" x14ac:dyDescent="0.25">
      <c r="B2351" s="20"/>
      <c r="C2351" s="20"/>
      <c r="V2351" s="20"/>
      <c r="W2351" s="20"/>
      <c r="X2351" s="20"/>
    </row>
    <row r="2352" spans="2:24" ht="12.75" x14ac:dyDescent="0.25">
      <c r="B2352" s="20"/>
      <c r="C2352" s="20"/>
      <c r="V2352" s="20"/>
      <c r="W2352" s="20"/>
      <c r="X2352" s="20"/>
    </row>
    <row r="2353" spans="2:24" ht="12.75" x14ac:dyDescent="0.25">
      <c r="B2353" s="20"/>
      <c r="C2353" s="20"/>
      <c r="V2353" s="20"/>
      <c r="W2353" s="20"/>
      <c r="X2353" s="20"/>
    </row>
    <row r="2354" spans="2:24" ht="12.75" x14ac:dyDescent="0.25">
      <c r="B2354" s="20"/>
      <c r="C2354" s="20"/>
      <c r="V2354" s="20"/>
      <c r="W2354" s="20"/>
      <c r="X2354" s="20"/>
    </row>
    <row r="2355" spans="2:24" ht="12.75" x14ac:dyDescent="0.25">
      <c r="B2355" s="20"/>
      <c r="C2355" s="20"/>
      <c r="V2355" s="20"/>
      <c r="W2355" s="20"/>
      <c r="X2355" s="20"/>
    </row>
    <row r="2356" spans="2:24" ht="12.75" x14ac:dyDescent="0.25">
      <c r="B2356" s="20"/>
      <c r="C2356" s="20"/>
      <c r="V2356" s="20"/>
      <c r="W2356" s="20"/>
      <c r="X2356" s="20"/>
    </row>
    <row r="2357" spans="2:24" ht="12.75" x14ac:dyDescent="0.25">
      <c r="B2357" s="20"/>
      <c r="C2357" s="20"/>
      <c r="V2357" s="20"/>
      <c r="W2357" s="20"/>
      <c r="X2357" s="20"/>
    </row>
    <row r="2358" spans="2:24" ht="12.75" x14ac:dyDescent="0.25">
      <c r="B2358" s="20"/>
      <c r="C2358" s="20"/>
      <c r="V2358" s="20"/>
      <c r="W2358" s="20"/>
      <c r="X2358" s="20"/>
    </row>
    <row r="2359" spans="2:24" ht="12.75" x14ac:dyDescent="0.25">
      <c r="B2359" s="20"/>
      <c r="C2359" s="20"/>
      <c r="V2359" s="20"/>
      <c r="W2359" s="20"/>
      <c r="X2359" s="20"/>
    </row>
    <row r="2360" spans="2:24" ht="12.75" x14ac:dyDescent="0.25">
      <c r="B2360" s="20"/>
      <c r="C2360" s="20"/>
      <c r="V2360" s="20"/>
      <c r="W2360" s="20"/>
      <c r="X2360" s="20"/>
    </row>
    <row r="2361" spans="2:24" ht="12.75" x14ac:dyDescent="0.25">
      <c r="B2361" s="20"/>
      <c r="C2361" s="20"/>
      <c r="V2361" s="20"/>
      <c r="W2361" s="20"/>
      <c r="X2361" s="20"/>
    </row>
    <row r="2362" spans="2:24" ht="12.75" x14ac:dyDescent="0.25">
      <c r="B2362" s="20"/>
      <c r="C2362" s="20"/>
      <c r="V2362" s="20"/>
      <c r="W2362" s="20"/>
      <c r="X2362" s="20"/>
    </row>
    <row r="2363" spans="2:24" ht="12.75" x14ac:dyDescent="0.25">
      <c r="B2363" s="20"/>
      <c r="C2363" s="20"/>
      <c r="V2363" s="20"/>
      <c r="W2363" s="20"/>
      <c r="X2363" s="20"/>
    </row>
    <row r="2364" spans="2:24" ht="12.75" x14ac:dyDescent="0.25">
      <c r="B2364" s="20"/>
      <c r="C2364" s="20"/>
      <c r="V2364" s="20"/>
      <c r="W2364" s="20"/>
      <c r="X2364" s="20"/>
    </row>
    <row r="2365" spans="2:24" ht="12.75" x14ac:dyDescent="0.25">
      <c r="B2365" s="20"/>
      <c r="C2365" s="20"/>
      <c r="V2365" s="20"/>
      <c r="W2365" s="20"/>
      <c r="X2365" s="20"/>
    </row>
    <row r="2366" spans="2:24" ht="12.75" x14ac:dyDescent="0.25">
      <c r="B2366" s="20"/>
      <c r="C2366" s="20"/>
      <c r="V2366" s="20"/>
      <c r="W2366" s="20"/>
      <c r="X2366" s="20"/>
    </row>
    <row r="2367" spans="2:24" ht="12.75" x14ac:dyDescent="0.25">
      <c r="B2367" s="20"/>
      <c r="C2367" s="20"/>
      <c r="V2367" s="20"/>
      <c r="W2367" s="20"/>
      <c r="X2367" s="20"/>
    </row>
    <row r="2368" spans="2:24" ht="12.75" x14ac:dyDescent="0.25">
      <c r="B2368" s="20"/>
      <c r="C2368" s="20"/>
      <c r="V2368" s="20"/>
      <c r="W2368" s="20"/>
      <c r="X2368" s="20"/>
    </row>
    <row r="2369" spans="2:24" ht="12.75" x14ac:dyDescent="0.25">
      <c r="B2369" s="20"/>
      <c r="C2369" s="20"/>
      <c r="V2369" s="20"/>
      <c r="W2369" s="20"/>
      <c r="X2369" s="20"/>
    </row>
    <row r="2370" spans="2:24" ht="12.75" x14ac:dyDescent="0.25">
      <c r="B2370" s="20"/>
      <c r="C2370" s="20"/>
      <c r="V2370" s="20"/>
      <c r="W2370" s="20"/>
      <c r="X2370" s="20"/>
    </row>
    <row r="2371" spans="2:24" ht="12.75" x14ac:dyDescent="0.25">
      <c r="B2371" s="20"/>
      <c r="C2371" s="20"/>
      <c r="V2371" s="20"/>
      <c r="W2371" s="20"/>
      <c r="X2371" s="20"/>
    </row>
    <row r="2372" spans="2:24" ht="12.75" x14ac:dyDescent="0.25">
      <c r="B2372" s="20"/>
      <c r="C2372" s="20"/>
      <c r="V2372" s="20"/>
      <c r="W2372" s="20"/>
      <c r="X2372" s="20"/>
    </row>
    <row r="2373" spans="2:24" ht="12.75" x14ac:dyDescent="0.25">
      <c r="B2373" s="20"/>
      <c r="C2373" s="20"/>
      <c r="V2373" s="20"/>
      <c r="W2373" s="20"/>
      <c r="X2373" s="20"/>
    </row>
    <row r="2374" spans="2:24" ht="12.75" x14ac:dyDescent="0.25">
      <c r="B2374" s="20"/>
      <c r="C2374" s="20"/>
      <c r="V2374" s="20"/>
      <c r="W2374" s="20"/>
      <c r="X2374" s="20"/>
    </row>
    <row r="2375" spans="2:24" ht="12.75" x14ac:dyDescent="0.25">
      <c r="B2375" s="20"/>
      <c r="C2375" s="20"/>
      <c r="V2375" s="20"/>
      <c r="W2375" s="20"/>
      <c r="X2375" s="20"/>
    </row>
    <row r="2376" spans="2:24" ht="12.75" x14ac:dyDescent="0.25">
      <c r="B2376" s="20"/>
      <c r="C2376" s="20"/>
      <c r="V2376" s="20"/>
      <c r="W2376" s="20"/>
      <c r="X2376" s="20"/>
    </row>
    <row r="2377" spans="2:24" ht="12.75" x14ac:dyDescent="0.25">
      <c r="B2377" s="20"/>
      <c r="C2377" s="20"/>
      <c r="V2377" s="20"/>
      <c r="W2377" s="20"/>
      <c r="X2377" s="20"/>
    </row>
    <row r="2378" spans="2:24" ht="12.75" x14ac:dyDescent="0.25">
      <c r="B2378" s="20"/>
      <c r="C2378" s="20"/>
      <c r="V2378" s="20"/>
      <c r="W2378" s="20"/>
      <c r="X2378" s="20"/>
    </row>
    <row r="2379" spans="2:24" ht="12.75" x14ac:dyDescent="0.25">
      <c r="B2379" s="20"/>
      <c r="C2379" s="20"/>
      <c r="V2379" s="20"/>
      <c r="W2379" s="20"/>
      <c r="X2379" s="20"/>
    </row>
    <row r="2380" spans="2:24" ht="12.75" x14ac:dyDescent="0.25">
      <c r="B2380" s="20"/>
      <c r="C2380" s="20"/>
      <c r="V2380" s="20"/>
      <c r="W2380" s="20"/>
      <c r="X2380" s="20"/>
    </row>
    <row r="2381" spans="2:24" ht="12.75" x14ac:dyDescent="0.25">
      <c r="B2381" s="20"/>
      <c r="C2381" s="20"/>
      <c r="V2381" s="20"/>
      <c r="W2381" s="20"/>
      <c r="X2381" s="20"/>
    </row>
    <row r="2382" spans="2:24" ht="12.75" x14ac:dyDescent="0.25">
      <c r="B2382" s="20"/>
      <c r="C2382" s="20"/>
      <c r="V2382" s="20"/>
      <c r="W2382" s="20"/>
      <c r="X2382" s="20"/>
    </row>
    <row r="2383" spans="2:24" ht="12.75" x14ac:dyDescent="0.25">
      <c r="B2383" s="20"/>
      <c r="C2383" s="20"/>
      <c r="V2383" s="20"/>
      <c r="W2383" s="20"/>
      <c r="X2383" s="20"/>
    </row>
    <row r="2384" spans="2:24" ht="12.75" x14ac:dyDescent="0.25">
      <c r="B2384" s="20"/>
      <c r="C2384" s="20"/>
      <c r="V2384" s="20"/>
      <c r="W2384" s="20"/>
      <c r="X2384" s="20"/>
    </row>
    <row r="2385" spans="2:24" ht="12.75" x14ac:dyDescent="0.25">
      <c r="B2385" s="20"/>
      <c r="C2385" s="20"/>
      <c r="V2385" s="20"/>
      <c r="W2385" s="20"/>
      <c r="X2385" s="20"/>
    </row>
    <row r="2386" spans="2:24" ht="12.75" x14ac:dyDescent="0.25">
      <c r="B2386" s="20"/>
      <c r="C2386" s="20"/>
      <c r="V2386" s="20"/>
      <c r="W2386" s="20"/>
      <c r="X2386" s="20"/>
    </row>
    <row r="2387" spans="2:24" ht="12.75" x14ac:dyDescent="0.25">
      <c r="B2387" s="20"/>
      <c r="C2387" s="20"/>
      <c r="V2387" s="20"/>
      <c r="W2387" s="20"/>
      <c r="X2387" s="20"/>
    </row>
    <row r="2388" spans="2:24" ht="12.75" x14ac:dyDescent="0.25">
      <c r="B2388" s="20"/>
      <c r="C2388" s="20"/>
      <c r="V2388" s="20"/>
      <c r="W2388" s="20"/>
      <c r="X2388" s="20"/>
    </row>
    <row r="2389" spans="2:24" ht="12.75" x14ac:dyDescent="0.25">
      <c r="B2389" s="20"/>
      <c r="C2389" s="20"/>
      <c r="V2389" s="20"/>
      <c r="W2389" s="20"/>
      <c r="X2389" s="20"/>
    </row>
    <row r="2390" spans="2:24" ht="12.75" x14ac:dyDescent="0.25">
      <c r="B2390" s="20"/>
      <c r="C2390" s="20"/>
      <c r="V2390" s="20"/>
      <c r="W2390" s="20"/>
      <c r="X2390" s="20"/>
    </row>
    <row r="2391" spans="2:24" ht="12.75" x14ac:dyDescent="0.25">
      <c r="B2391" s="20"/>
      <c r="C2391" s="20"/>
      <c r="V2391" s="20"/>
      <c r="W2391" s="20"/>
      <c r="X2391" s="20"/>
    </row>
    <row r="2392" spans="2:24" ht="12.75" x14ac:dyDescent="0.25">
      <c r="B2392" s="20"/>
      <c r="C2392" s="20"/>
      <c r="V2392" s="20"/>
      <c r="W2392" s="20"/>
      <c r="X2392" s="20"/>
    </row>
    <row r="2393" spans="2:24" ht="12.75" x14ac:dyDescent="0.25">
      <c r="B2393" s="20"/>
      <c r="C2393" s="20"/>
      <c r="V2393" s="20"/>
      <c r="W2393" s="20"/>
      <c r="X2393" s="20"/>
    </row>
    <row r="2394" spans="2:24" ht="12.75" x14ac:dyDescent="0.25">
      <c r="B2394" s="20"/>
      <c r="C2394" s="20"/>
      <c r="V2394" s="20"/>
      <c r="W2394" s="20"/>
      <c r="X2394" s="20"/>
    </row>
    <row r="2395" spans="2:24" ht="12.75" x14ac:dyDescent="0.25">
      <c r="B2395" s="20"/>
      <c r="C2395" s="20"/>
      <c r="V2395" s="20"/>
      <c r="W2395" s="20"/>
      <c r="X2395" s="20"/>
    </row>
    <row r="2396" spans="2:24" ht="12.75" x14ac:dyDescent="0.25">
      <c r="B2396" s="20"/>
      <c r="C2396" s="20"/>
      <c r="V2396" s="20"/>
      <c r="W2396" s="20"/>
      <c r="X2396" s="20"/>
    </row>
    <row r="2397" spans="2:24" ht="12.75" x14ac:dyDescent="0.25">
      <c r="B2397" s="20"/>
      <c r="C2397" s="20"/>
      <c r="V2397" s="20"/>
      <c r="W2397" s="20"/>
      <c r="X2397" s="20"/>
    </row>
    <row r="2398" spans="2:24" ht="12.75" x14ac:dyDescent="0.25">
      <c r="B2398" s="20"/>
      <c r="C2398" s="20"/>
      <c r="V2398" s="20"/>
      <c r="W2398" s="20"/>
      <c r="X2398" s="20"/>
    </row>
    <row r="2399" spans="2:24" ht="12.75" x14ac:dyDescent="0.25">
      <c r="B2399" s="20"/>
      <c r="C2399" s="20"/>
      <c r="V2399" s="20"/>
      <c r="W2399" s="20"/>
      <c r="X2399" s="20"/>
    </row>
    <row r="2400" spans="2:24" ht="12.75" x14ac:dyDescent="0.25">
      <c r="B2400" s="20"/>
      <c r="C2400" s="20"/>
      <c r="V2400" s="20"/>
      <c r="W2400" s="20"/>
      <c r="X2400" s="20"/>
    </row>
    <row r="2401" spans="2:24" ht="12.75" x14ac:dyDescent="0.25">
      <c r="B2401" s="20"/>
      <c r="C2401" s="20"/>
      <c r="V2401" s="20"/>
      <c r="W2401" s="20"/>
      <c r="X2401" s="20"/>
    </row>
    <row r="2402" spans="2:24" ht="12.75" x14ac:dyDescent="0.25">
      <c r="B2402" s="20"/>
      <c r="C2402" s="20"/>
      <c r="V2402" s="20"/>
      <c r="W2402" s="20"/>
      <c r="X2402" s="20"/>
    </row>
    <row r="2403" spans="2:24" ht="12.75" x14ac:dyDescent="0.25">
      <c r="B2403" s="20"/>
      <c r="C2403" s="20"/>
      <c r="V2403" s="20"/>
      <c r="W2403" s="20"/>
      <c r="X2403" s="20"/>
    </row>
    <row r="2404" spans="2:24" ht="12.75" x14ac:dyDescent="0.25">
      <c r="B2404" s="20"/>
      <c r="C2404" s="20"/>
      <c r="V2404" s="20"/>
      <c r="W2404" s="20"/>
      <c r="X2404" s="20"/>
    </row>
    <row r="2405" spans="2:24" ht="12.75" x14ac:dyDescent="0.25">
      <c r="B2405" s="20"/>
      <c r="C2405" s="20"/>
      <c r="V2405" s="20"/>
      <c r="W2405" s="20"/>
      <c r="X2405" s="20"/>
    </row>
    <row r="2406" spans="2:24" ht="12.75" x14ac:dyDescent="0.25">
      <c r="B2406" s="20"/>
      <c r="C2406" s="20"/>
      <c r="V2406" s="20"/>
      <c r="W2406" s="20"/>
      <c r="X2406" s="20"/>
    </row>
    <row r="2407" spans="2:24" ht="12.75" x14ac:dyDescent="0.25">
      <c r="B2407" s="20"/>
      <c r="C2407" s="20"/>
      <c r="V2407" s="20"/>
      <c r="W2407" s="20"/>
      <c r="X2407" s="20"/>
    </row>
    <row r="2408" spans="2:24" ht="12.75" x14ac:dyDescent="0.25">
      <c r="B2408" s="20"/>
      <c r="C2408" s="20"/>
      <c r="V2408" s="20"/>
      <c r="W2408" s="20"/>
      <c r="X2408" s="20"/>
    </row>
    <row r="2409" spans="2:24" ht="12.75" x14ac:dyDescent="0.25">
      <c r="B2409" s="20"/>
      <c r="C2409" s="20"/>
      <c r="V2409" s="20"/>
      <c r="W2409" s="20"/>
      <c r="X2409" s="20"/>
    </row>
    <row r="2410" spans="2:24" ht="12.75" x14ac:dyDescent="0.25">
      <c r="B2410" s="20"/>
      <c r="C2410" s="20"/>
      <c r="V2410" s="20"/>
      <c r="W2410" s="20"/>
      <c r="X2410" s="20"/>
    </row>
    <row r="2411" spans="2:24" ht="12.75" x14ac:dyDescent="0.25">
      <c r="B2411" s="20"/>
      <c r="C2411" s="20"/>
      <c r="V2411" s="20"/>
      <c r="W2411" s="20"/>
      <c r="X2411" s="20"/>
    </row>
    <row r="2412" spans="2:24" ht="12.75" x14ac:dyDescent="0.25">
      <c r="B2412" s="20"/>
      <c r="C2412" s="20"/>
      <c r="V2412" s="20"/>
      <c r="W2412" s="20"/>
      <c r="X2412" s="20"/>
    </row>
    <row r="2413" spans="2:24" ht="12.75" x14ac:dyDescent="0.25">
      <c r="B2413" s="20"/>
      <c r="C2413" s="20"/>
      <c r="V2413" s="20"/>
      <c r="W2413" s="20"/>
      <c r="X2413" s="20"/>
    </row>
    <row r="2414" spans="2:24" ht="12.75" x14ac:dyDescent="0.25">
      <c r="B2414" s="20"/>
      <c r="C2414" s="20"/>
      <c r="V2414" s="20"/>
      <c r="W2414" s="20"/>
      <c r="X2414" s="20"/>
    </row>
    <row r="2415" spans="2:24" ht="12.75" x14ac:dyDescent="0.25">
      <c r="B2415" s="20"/>
      <c r="C2415" s="20"/>
      <c r="V2415" s="20"/>
      <c r="W2415" s="20"/>
      <c r="X2415" s="20"/>
    </row>
    <row r="2416" spans="2:24" ht="12.75" x14ac:dyDescent="0.25">
      <c r="B2416" s="20"/>
      <c r="C2416" s="20"/>
      <c r="V2416" s="20"/>
      <c r="W2416" s="20"/>
      <c r="X2416" s="20"/>
    </row>
    <row r="2417" spans="2:24" ht="12.75" x14ac:dyDescent="0.25">
      <c r="B2417" s="20"/>
      <c r="C2417" s="20"/>
      <c r="V2417" s="20"/>
      <c r="W2417" s="20"/>
      <c r="X2417" s="20"/>
    </row>
    <row r="2418" spans="2:24" ht="12.75" x14ac:dyDescent="0.25">
      <c r="B2418" s="20"/>
      <c r="C2418" s="20"/>
      <c r="V2418" s="20"/>
      <c r="W2418" s="20"/>
      <c r="X2418" s="20"/>
    </row>
    <row r="2419" spans="2:24" ht="12.75" x14ac:dyDescent="0.25">
      <c r="B2419" s="20"/>
      <c r="C2419" s="20"/>
      <c r="V2419" s="20"/>
      <c r="W2419" s="20"/>
      <c r="X2419" s="20"/>
    </row>
    <row r="2420" spans="2:24" ht="12.75" x14ac:dyDescent="0.25">
      <c r="B2420" s="20"/>
      <c r="C2420" s="20"/>
      <c r="V2420" s="20"/>
      <c r="W2420" s="20"/>
      <c r="X2420" s="20"/>
    </row>
    <row r="2421" spans="2:24" ht="12.75" x14ac:dyDescent="0.25">
      <c r="B2421" s="20"/>
      <c r="C2421" s="20"/>
      <c r="V2421" s="20"/>
      <c r="W2421" s="20"/>
      <c r="X2421" s="20"/>
    </row>
    <row r="2422" spans="2:24" ht="12.75" x14ac:dyDescent="0.25">
      <c r="B2422" s="20"/>
      <c r="C2422" s="20"/>
      <c r="V2422" s="20"/>
      <c r="W2422" s="20"/>
      <c r="X2422" s="20"/>
    </row>
    <row r="2423" spans="2:24" ht="12.75" x14ac:dyDescent="0.25">
      <c r="B2423" s="20"/>
      <c r="C2423" s="20"/>
      <c r="V2423" s="20"/>
      <c r="W2423" s="20"/>
      <c r="X2423" s="20"/>
    </row>
    <row r="2424" spans="2:24" ht="12.75" x14ac:dyDescent="0.25">
      <c r="B2424" s="20"/>
      <c r="C2424" s="20"/>
      <c r="V2424" s="20"/>
      <c r="W2424" s="20"/>
      <c r="X2424" s="20"/>
    </row>
    <row r="2425" spans="2:24" ht="12.75" x14ac:dyDescent="0.25">
      <c r="B2425" s="20"/>
      <c r="C2425" s="20"/>
      <c r="V2425" s="20"/>
      <c r="W2425" s="20"/>
      <c r="X2425" s="20"/>
    </row>
    <row r="2426" spans="2:24" ht="12.75" x14ac:dyDescent="0.25">
      <c r="B2426" s="20"/>
      <c r="C2426" s="20"/>
      <c r="V2426" s="20"/>
      <c r="W2426" s="20"/>
      <c r="X2426" s="20"/>
    </row>
    <row r="2427" spans="2:24" ht="12.75" x14ac:dyDescent="0.25">
      <c r="B2427" s="20"/>
      <c r="C2427" s="20"/>
      <c r="V2427" s="20"/>
      <c r="W2427" s="20"/>
      <c r="X2427" s="20"/>
    </row>
    <row r="2428" spans="2:24" ht="12.75" x14ac:dyDescent="0.25">
      <c r="B2428" s="20"/>
      <c r="C2428" s="20"/>
      <c r="V2428" s="20"/>
      <c r="W2428" s="20"/>
      <c r="X2428" s="20"/>
    </row>
    <row r="2429" spans="2:24" ht="12.75" x14ac:dyDescent="0.25">
      <c r="B2429" s="20"/>
      <c r="C2429" s="20"/>
      <c r="V2429" s="20"/>
      <c r="W2429" s="20"/>
      <c r="X2429" s="20"/>
    </row>
    <row r="2430" spans="2:24" ht="12.75" x14ac:dyDescent="0.25">
      <c r="B2430" s="20"/>
      <c r="C2430" s="20"/>
      <c r="V2430" s="20"/>
      <c r="W2430" s="20"/>
      <c r="X2430" s="20"/>
    </row>
    <row r="2431" spans="2:24" ht="12.75" x14ac:dyDescent="0.25">
      <c r="B2431" s="20"/>
      <c r="C2431" s="20"/>
      <c r="V2431" s="20"/>
      <c r="W2431" s="20"/>
      <c r="X2431" s="20"/>
    </row>
    <row r="2432" spans="2:24" ht="12.75" x14ac:dyDescent="0.25">
      <c r="B2432" s="20"/>
      <c r="C2432" s="20"/>
      <c r="V2432" s="20"/>
      <c r="W2432" s="20"/>
      <c r="X2432" s="20"/>
    </row>
    <row r="2433" spans="2:24" ht="12.75" x14ac:dyDescent="0.25">
      <c r="B2433" s="20"/>
      <c r="C2433" s="20"/>
      <c r="V2433" s="20"/>
      <c r="W2433" s="20"/>
      <c r="X2433" s="20"/>
    </row>
    <row r="2434" spans="2:24" ht="12.75" x14ac:dyDescent="0.25">
      <c r="B2434" s="20"/>
      <c r="C2434" s="20"/>
      <c r="V2434" s="20"/>
      <c r="W2434" s="20"/>
      <c r="X2434" s="20"/>
    </row>
    <row r="2435" spans="2:24" ht="12.75" x14ac:dyDescent="0.25">
      <c r="B2435" s="20"/>
      <c r="C2435" s="20"/>
      <c r="V2435" s="20"/>
      <c r="W2435" s="20"/>
      <c r="X2435" s="20"/>
    </row>
    <row r="2436" spans="2:24" ht="12.75" x14ac:dyDescent="0.25">
      <c r="B2436" s="20"/>
      <c r="C2436" s="20"/>
      <c r="V2436" s="20"/>
      <c r="W2436" s="20"/>
      <c r="X2436" s="20"/>
    </row>
    <row r="2437" spans="2:24" ht="12.75" x14ac:dyDescent="0.25">
      <c r="B2437" s="20"/>
      <c r="C2437" s="20"/>
      <c r="V2437" s="20"/>
      <c r="W2437" s="20"/>
      <c r="X2437" s="20"/>
    </row>
    <row r="2438" spans="2:24" ht="12.75" x14ac:dyDescent="0.25">
      <c r="B2438" s="20"/>
      <c r="C2438" s="20"/>
      <c r="V2438" s="20"/>
      <c r="W2438" s="20"/>
      <c r="X2438" s="20"/>
    </row>
    <row r="2439" spans="2:24" ht="12.75" x14ac:dyDescent="0.25">
      <c r="B2439" s="20"/>
      <c r="C2439" s="20"/>
      <c r="V2439" s="20"/>
      <c r="W2439" s="20"/>
      <c r="X2439" s="20"/>
    </row>
    <row r="2440" spans="2:24" ht="12.75" x14ac:dyDescent="0.25">
      <c r="B2440" s="20"/>
      <c r="C2440" s="20"/>
      <c r="V2440" s="20"/>
      <c r="W2440" s="20"/>
      <c r="X2440" s="20"/>
    </row>
    <row r="2441" spans="2:24" ht="12.75" x14ac:dyDescent="0.25">
      <c r="B2441" s="20"/>
      <c r="C2441" s="20"/>
      <c r="V2441" s="20"/>
      <c r="W2441" s="20"/>
      <c r="X2441" s="20"/>
    </row>
    <row r="2442" spans="2:24" ht="12.75" x14ac:dyDescent="0.25">
      <c r="B2442" s="20"/>
      <c r="C2442" s="20"/>
      <c r="V2442" s="20"/>
      <c r="W2442" s="20"/>
      <c r="X2442" s="20"/>
    </row>
    <row r="2443" spans="2:24" ht="12.75" x14ac:dyDescent="0.25">
      <c r="B2443" s="20"/>
      <c r="C2443" s="20"/>
      <c r="V2443" s="20"/>
      <c r="W2443" s="20"/>
      <c r="X2443" s="20"/>
    </row>
    <row r="2444" spans="2:24" ht="12.75" x14ac:dyDescent="0.25">
      <c r="B2444" s="20"/>
      <c r="C2444" s="20"/>
      <c r="V2444" s="20"/>
      <c r="W2444" s="20"/>
      <c r="X2444" s="20"/>
    </row>
    <row r="2445" spans="2:24" ht="12.75" x14ac:dyDescent="0.25">
      <c r="B2445" s="20"/>
      <c r="C2445" s="20"/>
      <c r="V2445" s="20"/>
      <c r="W2445" s="20"/>
      <c r="X2445" s="20"/>
    </row>
    <row r="2446" spans="2:24" ht="12.75" x14ac:dyDescent="0.25">
      <c r="B2446" s="20"/>
      <c r="C2446" s="20"/>
      <c r="V2446" s="20"/>
      <c r="W2446" s="20"/>
      <c r="X2446" s="20"/>
    </row>
    <row r="2447" spans="2:24" ht="12.75" x14ac:dyDescent="0.25">
      <c r="B2447" s="20"/>
      <c r="C2447" s="20"/>
      <c r="V2447" s="20"/>
      <c r="W2447" s="20"/>
      <c r="X2447" s="20"/>
    </row>
    <row r="2448" spans="2:24" ht="12.75" x14ac:dyDescent="0.25">
      <c r="B2448" s="20"/>
      <c r="C2448" s="20"/>
      <c r="V2448" s="20"/>
      <c r="W2448" s="20"/>
      <c r="X2448" s="20"/>
    </row>
    <row r="2449" spans="2:24" ht="12.75" x14ac:dyDescent="0.25">
      <c r="B2449" s="20"/>
      <c r="C2449" s="20"/>
      <c r="V2449" s="20"/>
      <c r="W2449" s="20"/>
      <c r="X2449" s="20"/>
    </row>
    <row r="2450" spans="2:24" ht="12.75" x14ac:dyDescent="0.25">
      <c r="B2450" s="20"/>
      <c r="C2450" s="20"/>
      <c r="V2450" s="20"/>
      <c r="W2450" s="20"/>
      <c r="X2450" s="20"/>
    </row>
    <row r="2451" spans="2:24" ht="12.75" x14ac:dyDescent="0.25">
      <c r="B2451" s="20"/>
      <c r="C2451" s="20"/>
      <c r="V2451" s="20"/>
      <c r="W2451" s="20"/>
      <c r="X2451" s="20"/>
    </row>
    <row r="2452" spans="2:24" ht="12.75" x14ac:dyDescent="0.25">
      <c r="B2452" s="20"/>
      <c r="C2452" s="20"/>
      <c r="V2452" s="20"/>
      <c r="W2452" s="20"/>
      <c r="X2452" s="20"/>
    </row>
    <row r="2453" spans="2:24" ht="12.75" x14ac:dyDescent="0.25">
      <c r="B2453" s="20"/>
      <c r="C2453" s="20"/>
      <c r="V2453" s="20"/>
      <c r="W2453" s="20"/>
      <c r="X2453" s="20"/>
    </row>
    <row r="2454" spans="2:24" ht="12.75" x14ac:dyDescent="0.25">
      <c r="B2454" s="20"/>
      <c r="C2454" s="20"/>
      <c r="V2454" s="20"/>
      <c r="W2454" s="20"/>
      <c r="X2454" s="20"/>
    </row>
    <row r="2455" spans="2:24" ht="12.75" x14ac:dyDescent="0.25">
      <c r="B2455" s="20"/>
      <c r="C2455" s="20"/>
      <c r="V2455" s="20"/>
      <c r="W2455" s="20"/>
      <c r="X2455" s="20"/>
    </row>
    <row r="2456" spans="2:24" ht="12.75" x14ac:dyDescent="0.25">
      <c r="B2456" s="20"/>
      <c r="C2456" s="20"/>
      <c r="V2456" s="20"/>
      <c r="W2456" s="20"/>
      <c r="X2456" s="20"/>
    </row>
    <row r="2457" spans="2:24" ht="12.75" x14ac:dyDescent="0.25">
      <c r="B2457" s="20"/>
      <c r="C2457" s="20"/>
      <c r="V2457" s="20"/>
      <c r="W2457" s="20"/>
      <c r="X2457" s="20"/>
    </row>
    <row r="2458" spans="2:24" ht="12.75" x14ac:dyDescent="0.25">
      <c r="B2458" s="20"/>
      <c r="C2458" s="20"/>
      <c r="V2458" s="20"/>
      <c r="W2458" s="20"/>
      <c r="X2458" s="20"/>
    </row>
    <row r="2459" spans="2:24" ht="12.75" x14ac:dyDescent="0.25">
      <c r="B2459" s="20"/>
      <c r="C2459" s="20"/>
      <c r="V2459" s="20"/>
      <c r="W2459" s="20"/>
      <c r="X2459" s="20"/>
    </row>
    <row r="2460" spans="2:24" ht="12.75" x14ac:dyDescent="0.25">
      <c r="B2460" s="20"/>
      <c r="C2460" s="20"/>
      <c r="V2460" s="20"/>
      <c r="W2460" s="20"/>
      <c r="X2460" s="20"/>
    </row>
    <row r="2461" spans="2:24" ht="12.75" x14ac:dyDescent="0.25">
      <c r="B2461" s="20"/>
      <c r="C2461" s="20"/>
      <c r="V2461" s="20"/>
      <c r="W2461" s="20"/>
      <c r="X2461" s="20"/>
    </row>
    <row r="2462" spans="2:24" ht="12.75" x14ac:dyDescent="0.25">
      <c r="B2462" s="20"/>
      <c r="C2462" s="20"/>
      <c r="V2462" s="20"/>
      <c r="W2462" s="20"/>
      <c r="X2462" s="20"/>
    </row>
    <row r="2463" spans="2:24" ht="12.75" x14ac:dyDescent="0.25">
      <c r="B2463" s="20"/>
      <c r="C2463" s="20"/>
      <c r="V2463" s="20"/>
      <c r="W2463" s="20"/>
      <c r="X2463" s="20"/>
    </row>
    <row r="2464" spans="2:24" ht="12.75" x14ac:dyDescent="0.25">
      <c r="B2464" s="20"/>
      <c r="C2464" s="20"/>
      <c r="V2464" s="20"/>
      <c r="W2464" s="20"/>
      <c r="X2464" s="20"/>
    </row>
    <row r="2465" spans="2:24" ht="12.75" x14ac:dyDescent="0.25">
      <c r="B2465" s="20"/>
      <c r="C2465" s="20"/>
      <c r="V2465" s="20"/>
      <c r="W2465" s="20"/>
      <c r="X2465" s="20"/>
    </row>
    <row r="2466" spans="2:24" ht="12.75" x14ac:dyDescent="0.25">
      <c r="B2466" s="20"/>
      <c r="C2466" s="20"/>
      <c r="V2466" s="20"/>
      <c r="W2466" s="20"/>
      <c r="X2466" s="20"/>
    </row>
    <row r="2467" spans="2:24" ht="12.75" x14ac:dyDescent="0.25">
      <c r="B2467" s="20"/>
      <c r="C2467" s="20"/>
      <c r="V2467" s="20"/>
      <c r="W2467" s="20"/>
      <c r="X2467" s="20"/>
    </row>
    <row r="2468" spans="2:24" ht="12.75" x14ac:dyDescent="0.25">
      <c r="B2468" s="20"/>
      <c r="C2468" s="20"/>
      <c r="V2468" s="20"/>
      <c r="W2468" s="20"/>
      <c r="X2468" s="20"/>
    </row>
    <row r="2469" spans="2:24" ht="12.75" x14ac:dyDescent="0.25">
      <c r="B2469" s="20"/>
      <c r="C2469" s="20"/>
      <c r="V2469" s="20"/>
      <c r="W2469" s="20"/>
      <c r="X2469" s="20"/>
    </row>
    <row r="2470" spans="2:24" ht="12.75" x14ac:dyDescent="0.25">
      <c r="B2470" s="20"/>
      <c r="C2470" s="20"/>
      <c r="V2470" s="20"/>
      <c r="W2470" s="20"/>
      <c r="X2470" s="20"/>
    </row>
    <row r="2471" spans="2:24" ht="12.75" x14ac:dyDescent="0.25">
      <c r="B2471" s="20"/>
      <c r="C2471" s="20"/>
      <c r="V2471" s="20"/>
      <c r="W2471" s="20"/>
      <c r="X2471" s="20"/>
    </row>
    <row r="2472" spans="2:24" ht="12.75" x14ac:dyDescent="0.25">
      <c r="B2472" s="20"/>
      <c r="C2472" s="20"/>
      <c r="V2472" s="20"/>
      <c r="W2472" s="20"/>
      <c r="X2472" s="20"/>
    </row>
    <row r="2473" spans="2:24" ht="12.75" x14ac:dyDescent="0.25">
      <c r="B2473" s="20"/>
      <c r="C2473" s="20"/>
      <c r="V2473" s="20"/>
      <c r="W2473" s="20"/>
      <c r="X2473" s="20"/>
    </row>
    <row r="2474" spans="2:24" ht="12.75" x14ac:dyDescent="0.25">
      <c r="B2474" s="20"/>
      <c r="C2474" s="20"/>
      <c r="V2474" s="20"/>
      <c r="W2474" s="20"/>
      <c r="X2474" s="20"/>
    </row>
    <row r="2475" spans="2:24" ht="12.75" x14ac:dyDescent="0.25">
      <c r="B2475" s="20"/>
      <c r="C2475" s="20"/>
      <c r="V2475" s="20"/>
      <c r="W2475" s="20"/>
      <c r="X2475" s="20"/>
    </row>
    <row r="2476" spans="2:24" ht="12.75" x14ac:dyDescent="0.25">
      <c r="B2476" s="20"/>
      <c r="C2476" s="20"/>
      <c r="V2476" s="20"/>
      <c r="W2476" s="20"/>
      <c r="X2476" s="20"/>
    </row>
    <row r="2477" spans="2:24" ht="12.75" x14ac:dyDescent="0.25">
      <c r="B2477" s="20"/>
      <c r="C2477" s="20"/>
      <c r="V2477" s="20"/>
      <c r="W2477" s="20"/>
      <c r="X2477" s="20"/>
    </row>
    <row r="2478" spans="2:24" ht="12.75" x14ac:dyDescent="0.25">
      <c r="B2478" s="20"/>
      <c r="C2478" s="20"/>
      <c r="V2478" s="20"/>
      <c r="W2478" s="20"/>
      <c r="X2478" s="20"/>
    </row>
    <row r="2479" spans="2:24" ht="12.75" x14ac:dyDescent="0.25">
      <c r="B2479" s="20"/>
      <c r="C2479" s="20"/>
      <c r="V2479" s="20"/>
      <c r="W2479" s="20"/>
      <c r="X2479" s="20"/>
    </row>
    <row r="2480" spans="2:24" ht="12.75" x14ac:dyDescent="0.25">
      <c r="B2480" s="20"/>
      <c r="C2480" s="20"/>
      <c r="V2480" s="20"/>
      <c r="W2480" s="20"/>
      <c r="X2480" s="20"/>
    </row>
    <row r="2481" spans="2:24" ht="12.75" x14ac:dyDescent="0.25">
      <c r="B2481" s="20"/>
      <c r="C2481" s="20"/>
      <c r="V2481" s="20"/>
      <c r="W2481" s="20"/>
      <c r="X2481" s="20"/>
    </row>
    <row r="2482" spans="2:24" ht="12.75" x14ac:dyDescent="0.25">
      <c r="B2482" s="20"/>
      <c r="C2482" s="20"/>
      <c r="V2482" s="20"/>
      <c r="W2482" s="20"/>
      <c r="X2482" s="20"/>
    </row>
    <row r="2483" spans="2:24" ht="12.75" x14ac:dyDescent="0.25">
      <c r="B2483" s="20"/>
      <c r="C2483" s="20"/>
      <c r="V2483" s="20"/>
      <c r="W2483" s="20"/>
      <c r="X2483" s="20"/>
    </row>
    <row r="2484" spans="2:24" ht="12.75" x14ac:dyDescent="0.25">
      <c r="B2484" s="20"/>
      <c r="C2484" s="20"/>
      <c r="V2484" s="20"/>
      <c r="W2484" s="20"/>
      <c r="X2484" s="20"/>
    </row>
    <row r="2485" spans="2:24" ht="12.75" x14ac:dyDescent="0.25">
      <c r="B2485" s="20"/>
      <c r="C2485" s="20"/>
      <c r="V2485" s="20"/>
      <c r="W2485" s="20"/>
      <c r="X2485" s="20"/>
    </row>
    <row r="2486" spans="2:24" ht="12.75" x14ac:dyDescent="0.25">
      <c r="B2486" s="20"/>
      <c r="C2486" s="20"/>
      <c r="V2486" s="20"/>
      <c r="W2486" s="20"/>
      <c r="X2486" s="20"/>
    </row>
    <row r="2487" spans="2:24" ht="12.75" x14ac:dyDescent="0.25">
      <c r="B2487" s="20"/>
      <c r="C2487" s="20"/>
      <c r="V2487" s="20"/>
      <c r="W2487" s="20"/>
      <c r="X2487" s="20"/>
    </row>
    <row r="2488" spans="2:24" ht="12.75" x14ac:dyDescent="0.25">
      <c r="B2488" s="20"/>
      <c r="C2488" s="20"/>
      <c r="V2488" s="20"/>
      <c r="W2488" s="20"/>
      <c r="X2488" s="20"/>
    </row>
    <row r="2489" spans="2:24" ht="12.75" x14ac:dyDescent="0.25">
      <c r="B2489" s="20"/>
      <c r="C2489" s="20"/>
      <c r="V2489" s="20"/>
      <c r="W2489" s="20"/>
      <c r="X2489" s="20"/>
    </row>
    <row r="2490" spans="2:24" ht="12.75" x14ac:dyDescent="0.25">
      <c r="B2490" s="20"/>
      <c r="C2490" s="20"/>
      <c r="V2490" s="20"/>
      <c r="W2490" s="20"/>
      <c r="X2490" s="20"/>
    </row>
    <row r="2491" spans="2:24" ht="12.75" x14ac:dyDescent="0.25">
      <c r="B2491" s="20"/>
      <c r="C2491" s="20"/>
      <c r="V2491" s="20"/>
      <c r="W2491" s="20"/>
      <c r="X2491" s="20"/>
    </row>
    <row r="2492" spans="2:24" ht="12.75" x14ac:dyDescent="0.25">
      <c r="B2492" s="20"/>
      <c r="C2492" s="20"/>
      <c r="V2492" s="20"/>
      <c r="W2492" s="20"/>
      <c r="X2492" s="20"/>
    </row>
    <row r="2493" spans="2:24" ht="12.75" x14ac:dyDescent="0.25">
      <c r="B2493" s="20"/>
      <c r="C2493" s="20"/>
      <c r="V2493" s="20"/>
      <c r="W2493" s="20"/>
      <c r="X2493" s="20"/>
    </row>
    <row r="2494" spans="2:24" ht="12.75" x14ac:dyDescent="0.25">
      <c r="B2494" s="20"/>
      <c r="C2494" s="20"/>
      <c r="V2494" s="20"/>
      <c r="W2494" s="20"/>
      <c r="X2494" s="20"/>
    </row>
    <row r="2495" spans="2:24" ht="12.75" x14ac:dyDescent="0.25">
      <c r="B2495" s="20"/>
      <c r="C2495" s="20"/>
      <c r="V2495" s="20"/>
      <c r="W2495" s="20"/>
      <c r="X2495" s="20"/>
    </row>
    <row r="2496" spans="2:24" ht="12.75" x14ac:dyDescent="0.25">
      <c r="B2496" s="20"/>
      <c r="C2496" s="20"/>
      <c r="V2496" s="20"/>
      <c r="W2496" s="20"/>
      <c r="X2496" s="20"/>
    </row>
    <row r="2497" spans="2:24" ht="12.75" x14ac:dyDescent="0.25">
      <c r="B2497" s="20"/>
      <c r="C2497" s="20"/>
      <c r="V2497" s="20"/>
      <c r="W2497" s="20"/>
      <c r="X2497" s="20"/>
    </row>
    <row r="2498" spans="2:24" ht="12.75" x14ac:dyDescent="0.25">
      <c r="B2498" s="20"/>
      <c r="C2498" s="20"/>
      <c r="V2498" s="20"/>
      <c r="W2498" s="20"/>
      <c r="X2498" s="20"/>
    </row>
    <row r="2499" spans="2:24" ht="12.75" x14ac:dyDescent="0.25">
      <c r="B2499" s="20"/>
      <c r="C2499" s="20"/>
      <c r="V2499" s="20"/>
      <c r="W2499" s="20"/>
      <c r="X2499" s="20"/>
    </row>
    <row r="2500" spans="2:24" ht="12.75" x14ac:dyDescent="0.25">
      <c r="B2500" s="20"/>
      <c r="C2500" s="20"/>
      <c r="V2500" s="20"/>
      <c r="W2500" s="20"/>
      <c r="X2500" s="20"/>
    </row>
    <row r="2501" spans="2:24" ht="12.75" x14ac:dyDescent="0.25">
      <c r="B2501" s="20"/>
      <c r="C2501" s="20"/>
      <c r="V2501" s="20"/>
      <c r="W2501" s="20"/>
      <c r="X2501" s="20"/>
    </row>
    <row r="2502" spans="2:24" ht="12.75" x14ac:dyDescent="0.25">
      <c r="B2502" s="20"/>
      <c r="C2502" s="20"/>
      <c r="V2502" s="20"/>
      <c r="W2502" s="20"/>
      <c r="X2502" s="20"/>
    </row>
    <row r="2503" spans="2:24" ht="12.75" x14ac:dyDescent="0.25">
      <c r="B2503" s="20"/>
      <c r="C2503" s="20"/>
      <c r="V2503" s="20"/>
      <c r="W2503" s="20"/>
      <c r="X2503" s="20"/>
    </row>
    <row r="2504" spans="2:24" ht="12.75" x14ac:dyDescent="0.25">
      <c r="B2504" s="20"/>
      <c r="C2504" s="20"/>
      <c r="V2504" s="20"/>
      <c r="W2504" s="20"/>
      <c r="X2504" s="20"/>
    </row>
    <row r="2505" spans="2:24" ht="12.75" x14ac:dyDescent="0.25">
      <c r="B2505" s="20"/>
      <c r="C2505" s="20"/>
      <c r="V2505" s="20"/>
      <c r="W2505" s="20"/>
      <c r="X2505" s="20"/>
    </row>
    <row r="2506" spans="2:24" ht="12.75" x14ac:dyDescent="0.25">
      <c r="B2506" s="20"/>
      <c r="C2506" s="20"/>
      <c r="V2506" s="20"/>
      <c r="W2506" s="20"/>
      <c r="X2506" s="20"/>
    </row>
    <row r="2507" spans="2:24" ht="12.75" x14ac:dyDescent="0.25">
      <c r="B2507" s="20"/>
      <c r="C2507" s="20"/>
      <c r="V2507" s="20"/>
      <c r="W2507" s="20"/>
      <c r="X2507" s="20"/>
    </row>
    <row r="2508" spans="2:24" ht="12.75" x14ac:dyDescent="0.25">
      <c r="B2508" s="20"/>
      <c r="C2508" s="20"/>
      <c r="V2508" s="20"/>
      <c r="W2508" s="20"/>
      <c r="X2508" s="20"/>
    </row>
    <row r="2509" spans="2:24" ht="12.75" x14ac:dyDescent="0.25">
      <c r="B2509" s="20"/>
      <c r="C2509" s="20"/>
      <c r="V2509" s="20"/>
      <c r="W2509" s="20"/>
      <c r="X2509" s="20"/>
    </row>
    <row r="2510" spans="2:24" ht="12.75" x14ac:dyDescent="0.25">
      <c r="B2510" s="20"/>
      <c r="C2510" s="20"/>
      <c r="V2510" s="20"/>
      <c r="W2510" s="20"/>
      <c r="X2510" s="20"/>
    </row>
    <row r="2511" spans="2:24" ht="12.75" x14ac:dyDescent="0.25">
      <c r="B2511" s="20"/>
      <c r="C2511" s="20"/>
      <c r="V2511" s="20"/>
      <c r="W2511" s="20"/>
      <c r="X2511" s="20"/>
    </row>
    <row r="2512" spans="2:24" ht="12.75" x14ac:dyDescent="0.25">
      <c r="B2512" s="20"/>
      <c r="C2512" s="20"/>
      <c r="V2512" s="20"/>
      <c r="W2512" s="20"/>
      <c r="X2512" s="20"/>
    </row>
    <row r="2513" spans="2:24" ht="12.75" x14ac:dyDescent="0.25">
      <c r="B2513" s="20"/>
      <c r="C2513" s="20"/>
      <c r="V2513" s="20"/>
      <c r="W2513" s="20"/>
      <c r="X2513" s="20"/>
    </row>
    <row r="2514" spans="2:24" ht="12.75" x14ac:dyDescent="0.25">
      <c r="B2514" s="20"/>
      <c r="C2514" s="20"/>
      <c r="V2514" s="20"/>
      <c r="W2514" s="20"/>
      <c r="X2514" s="20"/>
    </row>
    <row r="2515" spans="2:24" ht="12.75" x14ac:dyDescent="0.25">
      <c r="B2515" s="20"/>
      <c r="C2515" s="20"/>
      <c r="V2515" s="20"/>
      <c r="W2515" s="20"/>
      <c r="X2515" s="20"/>
    </row>
    <row r="2516" spans="2:24" ht="12.75" x14ac:dyDescent="0.25">
      <c r="B2516" s="20"/>
      <c r="C2516" s="20"/>
      <c r="V2516" s="20"/>
      <c r="W2516" s="20"/>
      <c r="X2516" s="20"/>
    </row>
    <row r="2517" spans="2:24" ht="12.75" x14ac:dyDescent="0.25">
      <c r="B2517" s="20"/>
      <c r="C2517" s="20"/>
      <c r="V2517" s="20"/>
      <c r="W2517" s="20"/>
      <c r="X2517" s="20"/>
    </row>
    <row r="2518" spans="2:24" ht="12.75" x14ac:dyDescent="0.25">
      <c r="B2518" s="20"/>
      <c r="C2518" s="20"/>
      <c r="V2518" s="20"/>
      <c r="W2518" s="20"/>
      <c r="X2518" s="20"/>
    </row>
    <row r="2519" spans="2:24" ht="12.75" x14ac:dyDescent="0.25">
      <c r="B2519" s="20"/>
      <c r="C2519" s="20"/>
      <c r="V2519" s="20"/>
      <c r="W2519" s="20"/>
      <c r="X2519" s="20"/>
    </row>
    <row r="2520" spans="2:24" ht="12.75" x14ac:dyDescent="0.25">
      <c r="B2520" s="20"/>
      <c r="C2520" s="20"/>
      <c r="V2520" s="20"/>
      <c r="W2520" s="20"/>
      <c r="X2520" s="20"/>
    </row>
    <row r="2521" spans="2:24" ht="12.75" x14ac:dyDescent="0.25">
      <c r="B2521" s="20"/>
      <c r="C2521" s="20"/>
      <c r="V2521" s="20"/>
      <c r="W2521" s="20"/>
      <c r="X2521" s="20"/>
    </row>
    <row r="2522" spans="2:24" ht="12.75" x14ac:dyDescent="0.25">
      <c r="B2522" s="20"/>
      <c r="C2522" s="20"/>
      <c r="V2522" s="20"/>
      <c r="W2522" s="20"/>
      <c r="X2522" s="20"/>
    </row>
    <row r="2523" spans="2:24" ht="12.75" x14ac:dyDescent="0.25">
      <c r="B2523" s="20"/>
      <c r="C2523" s="20"/>
      <c r="V2523" s="20"/>
      <c r="W2523" s="20"/>
      <c r="X2523" s="20"/>
    </row>
    <row r="2524" spans="2:24" ht="12.75" x14ac:dyDescent="0.25">
      <c r="B2524" s="20"/>
      <c r="C2524" s="20"/>
      <c r="V2524" s="20"/>
      <c r="W2524" s="20"/>
      <c r="X2524" s="20"/>
    </row>
    <row r="2525" spans="2:24" ht="12.75" x14ac:dyDescent="0.25">
      <c r="B2525" s="20"/>
      <c r="C2525" s="20"/>
      <c r="V2525" s="20"/>
      <c r="W2525" s="20"/>
      <c r="X2525" s="20"/>
    </row>
    <row r="2526" spans="2:24" ht="12.75" x14ac:dyDescent="0.25">
      <c r="B2526" s="20"/>
      <c r="C2526" s="20"/>
      <c r="V2526" s="20"/>
      <c r="W2526" s="20"/>
      <c r="X2526" s="20"/>
    </row>
    <row r="2527" spans="2:24" ht="12.75" x14ac:dyDescent="0.25">
      <c r="B2527" s="20"/>
      <c r="C2527" s="20"/>
      <c r="V2527" s="20"/>
      <c r="W2527" s="20"/>
      <c r="X2527" s="20"/>
    </row>
    <row r="2528" spans="2:24" ht="12.75" x14ac:dyDescent="0.25">
      <c r="B2528" s="20"/>
      <c r="C2528" s="20"/>
      <c r="V2528" s="20"/>
      <c r="W2528" s="20"/>
      <c r="X2528" s="20"/>
    </row>
    <row r="2529" spans="2:24" ht="12.75" x14ac:dyDescent="0.25">
      <c r="B2529" s="20"/>
      <c r="C2529" s="20"/>
      <c r="V2529" s="20"/>
      <c r="W2529" s="20"/>
      <c r="X2529" s="20"/>
    </row>
    <row r="2530" spans="2:24" ht="12.75" x14ac:dyDescent="0.25">
      <c r="B2530" s="20"/>
      <c r="C2530" s="20"/>
      <c r="V2530" s="20"/>
      <c r="W2530" s="20"/>
      <c r="X2530" s="20"/>
    </row>
    <row r="2531" spans="2:24" ht="12.75" x14ac:dyDescent="0.25">
      <c r="B2531" s="20"/>
      <c r="C2531" s="20"/>
      <c r="V2531" s="20"/>
      <c r="W2531" s="20"/>
      <c r="X2531" s="20"/>
    </row>
    <row r="2532" spans="2:24" ht="12.75" x14ac:dyDescent="0.25">
      <c r="B2532" s="20"/>
      <c r="C2532" s="20"/>
      <c r="V2532" s="20"/>
      <c r="W2532" s="20"/>
      <c r="X2532" s="20"/>
    </row>
    <row r="2533" spans="2:24" ht="12.75" x14ac:dyDescent="0.25">
      <c r="B2533" s="20"/>
      <c r="C2533" s="20"/>
      <c r="V2533" s="20"/>
      <c r="W2533" s="20"/>
      <c r="X2533" s="20"/>
    </row>
    <row r="2534" spans="2:24" ht="12.75" x14ac:dyDescent="0.25">
      <c r="B2534" s="20"/>
      <c r="C2534" s="20"/>
      <c r="V2534" s="20"/>
      <c r="W2534" s="20"/>
      <c r="X2534" s="20"/>
    </row>
    <row r="2535" spans="2:24" ht="12.75" x14ac:dyDescent="0.25">
      <c r="B2535" s="20"/>
      <c r="C2535" s="20"/>
      <c r="V2535" s="20"/>
      <c r="W2535" s="20"/>
      <c r="X2535" s="20"/>
    </row>
    <row r="2536" spans="2:24" ht="12.75" x14ac:dyDescent="0.25">
      <c r="B2536" s="20"/>
      <c r="C2536" s="20"/>
      <c r="V2536" s="20"/>
      <c r="W2536" s="20"/>
      <c r="X2536" s="20"/>
    </row>
    <row r="2537" spans="2:24" ht="12.75" x14ac:dyDescent="0.25">
      <c r="B2537" s="20"/>
      <c r="C2537" s="20"/>
      <c r="V2537" s="20"/>
      <c r="W2537" s="20"/>
      <c r="X2537" s="20"/>
    </row>
    <row r="2538" spans="2:24" ht="12.75" x14ac:dyDescent="0.25">
      <c r="B2538" s="20"/>
      <c r="C2538" s="20"/>
      <c r="V2538" s="20"/>
      <c r="W2538" s="20"/>
      <c r="X2538" s="20"/>
    </row>
    <row r="2539" spans="2:24" ht="12.75" x14ac:dyDescent="0.25">
      <c r="B2539" s="20"/>
      <c r="C2539" s="20"/>
      <c r="V2539" s="20"/>
      <c r="W2539" s="20"/>
      <c r="X2539" s="20"/>
    </row>
    <row r="2540" spans="2:24" ht="12.75" x14ac:dyDescent="0.25">
      <c r="B2540" s="20"/>
      <c r="C2540" s="20"/>
      <c r="V2540" s="20"/>
      <c r="W2540" s="20"/>
      <c r="X2540" s="20"/>
    </row>
    <row r="2541" spans="2:24" ht="12.75" x14ac:dyDescent="0.25">
      <c r="B2541" s="20"/>
      <c r="C2541" s="20"/>
      <c r="V2541" s="20"/>
      <c r="W2541" s="20"/>
      <c r="X2541" s="20"/>
    </row>
    <row r="2542" spans="2:24" ht="12.75" x14ac:dyDescent="0.25">
      <c r="B2542" s="20"/>
      <c r="C2542" s="20"/>
      <c r="V2542" s="20"/>
      <c r="W2542" s="20"/>
      <c r="X2542" s="20"/>
    </row>
    <row r="2543" spans="2:24" ht="12.75" x14ac:dyDescent="0.25">
      <c r="B2543" s="20"/>
      <c r="C2543" s="20"/>
      <c r="V2543" s="20"/>
      <c r="W2543" s="20"/>
      <c r="X2543" s="20"/>
    </row>
    <row r="2544" spans="2:24" ht="12.75" x14ac:dyDescent="0.25">
      <c r="B2544" s="20"/>
      <c r="C2544" s="20"/>
      <c r="V2544" s="20"/>
      <c r="W2544" s="20"/>
      <c r="X2544" s="20"/>
    </row>
    <row r="2545" spans="2:24" ht="12.75" x14ac:dyDescent="0.25">
      <c r="B2545" s="20"/>
      <c r="C2545" s="20"/>
      <c r="V2545" s="20"/>
      <c r="W2545" s="20"/>
      <c r="X2545" s="20"/>
    </row>
    <row r="2546" spans="2:24" ht="12.75" x14ac:dyDescent="0.25">
      <c r="B2546" s="20"/>
      <c r="C2546" s="20"/>
      <c r="V2546" s="20"/>
      <c r="W2546" s="20"/>
      <c r="X2546" s="20"/>
    </row>
    <row r="2547" spans="2:24" ht="12.75" x14ac:dyDescent="0.25">
      <c r="B2547" s="20"/>
      <c r="C2547" s="20"/>
      <c r="V2547" s="20"/>
      <c r="W2547" s="20"/>
      <c r="X2547" s="20"/>
    </row>
    <row r="2548" spans="2:24" ht="12.75" x14ac:dyDescent="0.25">
      <c r="B2548" s="20"/>
      <c r="C2548" s="20"/>
      <c r="V2548" s="20"/>
      <c r="W2548" s="20"/>
      <c r="X2548" s="20"/>
    </row>
    <row r="2549" spans="2:24" ht="12.75" x14ac:dyDescent="0.25">
      <c r="B2549" s="20"/>
      <c r="C2549" s="20"/>
      <c r="V2549" s="20"/>
      <c r="W2549" s="20"/>
      <c r="X2549" s="20"/>
    </row>
    <row r="2550" spans="2:24" ht="12.75" x14ac:dyDescent="0.25">
      <c r="B2550" s="20"/>
      <c r="C2550" s="20"/>
      <c r="V2550" s="20"/>
      <c r="W2550" s="20"/>
      <c r="X2550" s="20"/>
    </row>
    <row r="2551" spans="2:24" ht="12.75" x14ac:dyDescent="0.25">
      <c r="B2551" s="20"/>
      <c r="C2551" s="20"/>
      <c r="V2551" s="20"/>
      <c r="W2551" s="20"/>
      <c r="X2551" s="20"/>
    </row>
    <row r="2552" spans="2:24" ht="12.75" x14ac:dyDescent="0.25">
      <c r="B2552" s="20"/>
      <c r="C2552" s="20"/>
      <c r="V2552" s="20"/>
      <c r="W2552" s="20"/>
      <c r="X2552" s="20"/>
    </row>
    <row r="2553" spans="2:24" ht="12.75" x14ac:dyDescent="0.25">
      <c r="B2553" s="20"/>
      <c r="C2553" s="20"/>
      <c r="V2553" s="20"/>
      <c r="W2553" s="20"/>
      <c r="X2553" s="20"/>
    </row>
    <row r="2554" spans="2:24" ht="12.75" x14ac:dyDescent="0.25">
      <c r="B2554" s="20"/>
      <c r="C2554" s="20"/>
      <c r="V2554" s="20"/>
      <c r="W2554" s="20"/>
      <c r="X2554" s="20"/>
    </row>
    <row r="2555" spans="2:24" ht="12.75" x14ac:dyDescent="0.25">
      <c r="B2555" s="20"/>
      <c r="C2555" s="20"/>
      <c r="V2555" s="20"/>
      <c r="W2555" s="20"/>
      <c r="X2555" s="20"/>
    </row>
    <row r="2556" spans="2:24" ht="12.75" x14ac:dyDescent="0.25">
      <c r="B2556" s="20"/>
      <c r="C2556" s="20"/>
      <c r="V2556" s="20"/>
      <c r="W2556" s="20"/>
      <c r="X2556" s="20"/>
    </row>
    <row r="2557" spans="2:24" ht="12.75" x14ac:dyDescent="0.25">
      <c r="B2557" s="20"/>
      <c r="C2557" s="20"/>
      <c r="V2557" s="20"/>
      <c r="W2557" s="20"/>
      <c r="X2557" s="20"/>
    </row>
    <row r="2558" spans="2:24" ht="12.75" x14ac:dyDescent="0.25">
      <c r="B2558" s="20"/>
      <c r="C2558" s="20"/>
      <c r="V2558" s="20"/>
      <c r="W2558" s="20"/>
      <c r="X2558" s="20"/>
    </row>
    <row r="2559" spans="2:24" ht="12.75" x14ac:dyDescent="0.25">
      <c r="B2559" s="20"/>
      <c r="C2559" s="20"/>
      <c r="V2559" s="20"/>
      <c r="W2559" s="20"/>
      <c r="X2559" s="20"/>
    </row>
    <row r="2560" spans="2:24" ht="12.75" x14ac:dyDescent="0.25">
      <c r="B2560" s="20"/>
      <c r="C2560" s="20"/>
      <c r="V2560" s="20"/>
      <c r="W2560" s="20"/>
      <c r="X2560" s="20"/>
    </row>
    <row r="2561" spans="2:24" ht="12.75" x14ac:dyDescent="0.25">
      <c r="B2561" s="20"/>
      <c r="C2561" s="20"/>
      <c r="V2561" s="20"/>
      <c r="W2561" s="20"/>
      <c r="X2561" s="20"/>
    </row>
    <row r="2562" spans="2:24" ht="12.75" x14ac:dyDescent="0.25">
      <c r="B2562" s="20"/>
      <c r="C2562" s="20"/>
      <c r="V2562" s="20"/>
      <c r="W2562" s="20"/>
      <c r="X2562" s="20"/>
    </row>
    <row r="2563" spans="2:24" ht="12.75" x14ac:dyDescent="0.25">
      <c r="B2563" s="20"/>
      <c r="C2563" s="20"/>
      <c r="V2563" s="20"/>
      <c r="W2563" s="20"/>
      <c r="X2563" s="20"/>
    </row>
    <row r="2564" spans="2:24" ht="12.75" x14ac:dyDescent="0.25">
      <c r="B2564" s="20"/>
      <c r="C2564" s="20"/>
      <c r="V2564" s="20"/>
      <c r="W2564" s="20"/>
      <c r="X2564" s="20"/>
    </row>
    <row r="2565" spans="2:24" ht="12.75" x14ac:dyDescent="0.25">
      <c r="B2565" s="20"/>
      <c r="C2565" s="20"/>
      <c r="V2565" s="20"/>
      <c r="W2565" s="20"/>
      <c r="X2565" s="20"/>
    </row>
    <row r="2566" spans="2:24" ht="12.75" x14ac:dyDescent="0.25">
      <c r="B2566" s="20"/>
      <c r="C2566" s="20"/>
      <c r="V2566" s="20"/>
      <c r="W2566" s="20"/>
      <c r="X2566" s="20"/>
    </row>
    <row r="2567" spans="2:24" ht="12.75" x14ac:dyDescent="0.25">
      <c r="B2567" s="20"/>
      <c r="C2567" s="20"/>
      <c r="V2567" s="20"/>
      <c r="W2567" s="20"/>
      <c r="X2567" s="20"/>
    </row>
    <row r="2568" spans="2:24" ht="12.75" x14ac:dyDescent="0.25">
      <c r="B2568" s="20"/>
      <c r="C2568" s="20"/>
      <c r="V2568" s="20"/>
      <c r="W2568" s="20"/>
      <c r="X2568" s="20"/>
    </row>
    <row r="2569" spans="2:24" ht="12.75" x14ac:dyDescent="0.25">
      <c r="B2569" s="20"/>
      <c r="C2569" s="20"/>
      <c r="V2569" s="20"/>
      <c r="W2569" s="20"/>
      <c r="X2569" s="20"/>
    </row>
    <row r="2570" spans="2:24" ht="12.75" x14ac:dyDescent="0.25">
      <c r="B2570" s="20"/>
      <c r="C2570" s="20"/>
      <c r="V2570" s="20"/>
      <c r="W2570" s="20"/>
      <c r="X2570" s="20"/>
    </row>
    <row r="2571" spans="2:24" ht="12.75" x14ac:dyDescent="0.25">
      <c r="B2571" s="20"/>
      <c r="C2571" s="20"/>
      <c r="V2571" s="20"/>
      <c r="W2571" s="20"/>
      <c r="X2571" s="20"/>
    </row>
    <row r="2572" spans="2:24" ht="12.75" x14ac:dyDescent="0.25">
      <c r="B2572" s="20"/>
      <c r="C2572" s="20"/>
      <c r="V2572" s="20"/>
      <c r="W2572" s="20"/>
      <c r="X2572" s="20"/>
    </row>
    <row r="2573" spans="2:24" ht="12.75" x14ac:dyDescent="0.25">
      <c r="B2573" s="20"/>
      <c r="C2573" s="20"/>
      <c r="V2573" s="20"/>
      <c r="W2573" s="20"/>
      <c r="X2573" s="20"/>
    </row>
    <row r="2574" spans="2:24" ht="12.75" x14ac:dyDescent="0.25">
      <c r="B2574" s="20"/>
      <c r="C2574" s="20"/>
      <c r="V2574" s="20"/>
      <c r="W2574" s="20"/>
      <c r="X2574" s="20"/>
    </row>
    <row r="2575" spans="2:24" ht="12.75" x14ac:dyDescent="0.25">
      <c r="B2575" s="20"/>
      <c r="C2575" s="20"/>
      <c r="V2575" s="20"/>
      <c r="W2575" s="20"/>
      <c r="X2575" s="20"/>
    </row>
    <row r="2576" spans="2:24" ht="12.75" x14ac:dyDescent="0.25">
      <c r="B2576" s="20"/>
      <c r="C2576" s="20"/>
      <c r="V2576" s="20"/>
      <c r="W2576" s="20"/>
      <c r="X2576" s="20"/>
    </row>
    <row r="2577" spans="2:24" ht="12.75" x14ac:dyDescent="0.25">
      <c r="B2577" s="20"/>
      <c r="C2577" s="20"/>
      <c r="V2577" s="20"/>
      <c r="W2577" s="20"/>
      <c r="X2577" s="20"/>
    </row>
    <row r="2578" spans="2:24" ht="12.75" x14ac:dyDescent="0.25">
      <c r="B2578" s="20"/>
      <c r="C2578" s="20"/>
      <c r="V2578" s="20"/>
      <c r="W2578" s="20"/>
      <c r="X2578" s="20"/>
    </row>
    <row r="2579" spans="2:24" ht="12.75" x14ac:dyDescent="0.25">
      <c r="B2579" s="20"/>
      <c r="C2579" s="20"/>
      <c r="V2579" s="20"/>
      <c r="W2579" s="20"/>
      <c r="X2579" s="20"/>
    </row>
    <row r="2580" spans="2:24" ht="12.75" x14ac:dyDescent="0.25">
      <c r="B2580" s="20"/>
      <c r="C2580" s="20"/>
      <c r="V2580" s="20"/>
      <c r="W2580" s="20"/>
      <c r="X2580" s="20"/>
    </row>
    <row r="2581" spans="2:24" ht="12.75" x14ac:dyDescent="0.25">
      <c r="B2581" s="20"/>
      <c r="C2581" s="20"/>
      <c r="V2581" s="20"/>
      <c r="W2581" s="20"/>
      <c r="X2581" s="20"/>
    </row>
    <row r="2582" spans="2:24" ht="12.75" x14ac:dyDescent="0.25">
      <c r="B2582" s="20"/>
      <c r="C2582" s="20"/>
      <c r="V2582" s="20"/>
      <c r="W2582" s="20"/>
      <c r="X2582" s="20"/>
    </row>
    <row r="2583" spans="2:24" ht="12.75" x14ac:dyDescent="0.25">
      <c r="B2583" s="20"/>
      <c r="C2583" s="20"/>
      <c r="V2583" s="20"/>
      <c r="W2583" s="20"/>
      <c r="X2583" s="20"/>
    </row>
    <row r="2584" spans="2:24" ht="12.75" x14ac:dyDescent="0.25">
      <c r="B2584" s="20"/>
      <c r="C2584" s="20"/>
      <c r="V2584" s="20"/>
      <c r="W2584" s="20"/>
      <c r="X2584" s="20"/>
    </row>
    <row r="2585" spans="2:24" ht="12.75" x14ac:dyDescent="0.25">
      <c r="B2585" s="20"/>
      <c r="C2585" s="20"/>
      <c r="V2585" s="20"/>
      <c r="W2585" s="20"/>
      <c r="X2585" s="20"/>
    </row>
    <row r="2586" spans="2:24" ht="12.75" x14ac:dyDescent="0.25">
      <c r="B2586" s="20"/>
      <c r="C2586" s="20"/>
      <c r="V2586" s="20"/>
      <c r="W2586" s="20"/>
      <c r="X2586" s="20"/>
    </row>
    <row r="2587" spans="2:24" ht="12.75" x14ac:dyDescent="0.25">
      <c r="B2587" s="20"/>
      <c r="C2587" s="20"/>
      <c r="V2587" s="20"/>
      <c r="W2587" s="20"/>
      <c r="X2587" s="20"/>
    </row>
    <row r="2588" spans="2:24" ht="12.75" x14ac:dyDescent="0.25">
      <c r="B2588" s="20"/>
      <c r="C2588" s="20"/>
      <c r="V2588" s="20"/>
      <c r="W2588" s="20"/>
      <c r="X2588" s="20"/>
    </row>
    <row r="2589" spans="2:24" ht="12.75" x14ac:dyDescent="0.25">
      <c r="B2589" s="20"/>
      <c r="C2589" s="20"/>
      <c r="V2589" s="20"/>
      <c r="W2589" s="20"/>
      <c r="X2589" s="20"/>
    </row>
    <row r="2590" spans="2:24" ht="12.75" x14ac:dyDescent="0.25">
      <c r="B2590" s="20"/>
      <c r="C2590" s="20"/>
      <c r="V2590" s="20"/>
      <c r="W2590" s="20"/>
      <c r="X2590" s="20"/>
    </row>
    <row r="2591" spans="2:24" ht="12.75" x14ac:dyDescent="0.25">
      <c r="B2591" s="20"/>
      <c r="C2591" s="20"/>
      <c r="V2591" s="20"/>
      <c r="W2591" s="20"/>
      <c r="X2591" s="20"/>
    </row>
    <row r="2592" spans="2:24" ht="12.75" x14ac:dyDescent="0.25">
      <c r="B2592" s="20"/>
      <c r="C2592" s="20"/>
      <c r="V2592" s="20"/>
      <c r="W2592" s="20"/>
      <c r="X2592" s="20"/>
    </row>
    <row r="2593" spans="2:24" ht="12.75" x14ac:dyDescent="0.25">
      <c r="B2593" s="20"/>
      <c r="C2593" s="20"/>
      <c r="V2593" s="20"/>
      <c r="W2593" s="20"/>
      <c r="X2593" s="20"/>
    </row>
    <row r="2594" spans="2:24" ht="12.75" x14ac:dyDescent="0.25">
      <c r="B2594" s="20"/>
      <c r="C2594" s="20"/>
      <c r="V2594" s="20"/>
      <c r="W2594" s="20"/>
      <c r="X2594" s="20"/>
    </row>
    <row r="2595" spans="2:24" ht="12.75" x14ac:dyDescent="0.25">
      <c r="B2595" s="20"/>
      <c r="C2595" s="20"/>
      <c r="V2595" s="20"/>
      <c r="W2595" s="20"/>
      <c r="X2595" s="20"/>
    </row>
    <row r="2596" spans="2:24" ht="12.75" x14ac:dyDescent="0.25">
      <c r="B2596" s="20"/>
      <c r="C2596" s="20"/>
      <c r="V2596" s="20"/>
      <c r="W2596" s="20"/>
      <c r="X2596" s="20"/>
    </row>
    <row r="2597" spans="2:24" ht="12.75" x14ac:dyDescent="0.25">
      <c r="B2597" s="20"/>
      <c r="C2597" s="20"/>
      <c r="V2597" s="20"/>
      <c r="W2597" s="20"/>
      <c r="X2597" s="20"/>
    </row>
    <row r="2598" spans="2:24" ht="12.75" x14ac:dyDescent="0.25">
      <c r="B2598" s="20"/>
      <c r="C2598" s="20"/>
      <c r="V2598" s="20"/>
      <c r="W2598" s="20"/>
      <c r="X2598" s="20"/>
    </row>
    <row r="2599" spans="2:24" ht="12.75" x14ac:dyDescent="0.25">
      <c r="B2599" s="20"/>
      <c r="C2599" s="20"/>
      <c r="V2599" s="20"/>
      <c r="W2599" s="20"/>
      <c r="X2599" s="20"/>
    </row>
    <row r="2600" spans="2:24" ht="12.75" x14ac:dyDescent="0.25">
      <c r="B2600" s="20"/>
      <c r="C2600" s="20"/>
      <c r="V2600" s="20"/>
      <c r="W2600" s="20"/>
      <c r="X2600" s="20"/>
    </row>
    <row r="2601" spans="2:24" ht="12.75" x14ac:dyDescent="0.25">
      <c r="B2601" s="20"/>
      <c r="C2601" s="20"/>
      <c r="V2601" s="20"/>
      <c r="W2601" s="20"/>
      <c r="X2601" s="20"/>
    </row>
    <row r="2602" spans="2:24" ht="12.75" x14ac:dyDescent="0.25">
      <c r="B2602" s="20"/>
      <c r="C2602" s="20"/>
      <c r="V2602" s="20"/>
      <c r="W2602" s="20"/>
      <c r="X2602" s="20"/>
    </row>
    <row r="2603" spans="2:24" ht="12.75" x14ac:dyDescent="0.25">
      <c r="B2603" s="20"/>
      <c r="C2603" s="20"/>
      <c r="V2603" s="20"/>
      <c r="W2603" s="20"/>
      <c r="X2603" s="20"/>
    </row>
    <row r="2604" spans="2:24" ht="12.75" x14ac:dyDescent="0.25">
      <c r="B2604" s="20"/>
      <c r="C2604" s="20"/>
      <c r="V2604" s="20"/>
      <c r="W2604" s="20"/>
      <c r="X2604" s="20"/>
    </row>
    <row r="2605" spans="2:24" ht="12.75" x14ac:dyDescent="0.25">
      <c r="B2605" s="20"/>
      <c r="C2605" s="20"/>
      <c r="V2605" s="20"/>
      <c r="W2605" s="20"/>
      <c r="X2605" s="20"/>
    </row>
    <row r="2606" spans="2:24" ht="12.75" x14ac:dyDescent="0.25">
      <c r="B2606" s="20"/>
      <c r="C2606" s="20"/>
      <c r="V2606" s="20"/>
      <c r="W2606" s="20"/>
      <c r="X2606" s="20"/>
    </row>
    <row r="2607" spans="2:24" ht="12.75" x14ac:dyDescent="0.25">
      <c r="B2607" s="20"/>
      <c r="C2607" s="20"/>
      <c r="V2607" s="20"/>
      <c r="W2607" s="20"/>
      <c r="X2607" s="20"/>
    </row>
    <row r="2608" spans="2:24" ht="12.75" x14ac:dyDescent="0.25">
      <c r="B2608" s="20"/>
      <c r="C2608" s="20"/>
      <c r="V2608" s="20"/>
      <c r="W2608" s="20"/>
      <c r="X2608" s="20"/>
    </row>
    <row r="2609" spans="2:24" ht="12.75" x14ac:dyDescent="0.25">
      <c r="B2609" s="20"/>
      <c r="C2609" s="20"/>
      <c r="V2609" s="20"/>
      <c r="W2609" s="20"/>
      <c r="X2609" s="20"/>
    </row>
    <row r="2610" spans="2:24" ht="12.75" x14ac:dyDescent="0.25">
      <c r="B2610" s="20"/>
      <c r="C2610" s="20"/>
      <c r="V2610" s="20"/>
      <c r="W2610" s="20"/>
      <c r="X2610" s="20"/>
    </row>
    <row r="2611" spans="2:24" ht="12.75" x14ac:dyDescent="0.25">
      <c r="B2611" s="20"/>
      <c r="C2611" s="20"/>
      <c r="V2611" s="20"/>
      <c r="W2611" s="20"/>
      <c r="X2611" s="20"/>
    </row>
    <row r="2612" spans="2:24" ht="12.75" x14ac:dyDescent="0.25">
      <c r="B2612" s="20"/>
      <c r="C2612" s="20"/>
      <c r="V2612" s="20"/>
      <c r="W2612" s="20"/>
      <c r="X2612" s="20"/>
    </row>
    <row r="2613" spans="2:24" ht="12.75" x14ac:dyDescent="0.25">
      <c r="B2613" s="20"/>
      <c r="C2613" s="20"/>
      <c r="V2613" s="20"/>
      <c r="W2613" s="20"/>
      <c r="X2613" s="20"/>
    </row>
    <row r="2614" spans="2:24" ht="12.75" x14ac:dyDescent="0.25">
      <c r="B2614" s="20"/>
      <c r="C2614" s="20"/>
      <c r="V2614" s="20"/>
      <c r="W2614" s="20"/>
      <c r="X2614" s="20"/>
    </row>
    <row r="2615" spans="2:24" ht="12.75" x14ac:dyDescent="0.25">
      <c r="B2615" s="20"/>
      <c r="C2615" s="20"/>
      <c r="V2615" s="20"/>
      <c r="W2615" s="20"/>
      <c r="X2615" s="20"/>
    </row>
    <row r="2616" spans="2:24" ht="12.75" x14ac:dyDescent="0.25">
      <c r="B2616" s="20"/>
      <c r="C2616" s="20"/>
      <c r="V2616" s="20"/>
      <c r="W2616" s="20"/>
      <c r="X2616" s="20"/>
    </row>
    <row r="2617" spans="2:24" ht="12.75" x14ac:dyDescent="0.25">
      <c r="B2617" s="20"/>
      <c r="C2617" s="20"/>
      <c r="V2617" s="20"/>
      <c r="W2617" s="20"/>
      <c r="X2617" s="20"/>
    </row>
    <row r="2618" spans="2:24" ht="12.75" x14ac:dyDescent="0.25">
      <c r="B2618" s="20"/>
      <c r="C2618" s="20"/>
      <c r="V2618" s="20"/>
      <c r="W2618" s="20"/>
      <c r="X2618" s="20"/>
    </row>
    <row r="2619" spans="2:24" ht="12.75" x14ac:dyDescent="0.25">
      <c r="B2619" s="20"/>
      <c r="C2619" s="20"/>
      <c r="V2619" s="20"/>
      <c r="W2619" s="20"/>
      <c r="X2619" s="20"/>
    </row>
    <row r="2620" spans="2:24" ht="12.75" x14ac:dyDescent="0.25">
      <c r="B2620" s="20"/>
      <c r="C2620" s="20"/>
      <c r="V2620" s="20"/>
      <c r="W2620" s="20"/>
      <c r="X2620" s="20"/>
    </row>
    <row r="2621" spans="2:24" ht="12.75" x14ac:dyDescent="0.25">
      <c r="B2621" s="20"/>
      <c r="C2621" s="20"/>
      <c r="V2621" s="20"/>
      <c r="W2621" s="20"/>
      <c r="X2621" s="20"/>
    </row>
    <row r="2622" spans="2:24" ht="12.75" x14ac:dyDescent="0.25">
      <c r="B2622" s="20"/>
      <c r="C2622" s="20"/>
      <c r="V2622" s="20"/>
      <c r="W2622" s="20"/>
      <c r="X2622" s="20"/>
    </row>
    <row r="2623" spans="2:24" ht="12.75" x14ac:dyDescent="0.25">
      <c r="B2623" s="20"/>
      <c r="C2623" s="20"/>
      <c r="V2623" s="20"/>
      <c r="W2623" s="20"/>
      <c r="X2623" s="20"/>
    </row>
    <row r="2624" spans="2:24" ht="12.75" x14ac:dyDescent="0.25">
      <c r="B2624" s="20"/>
      <c r="C2624" s="20"/>
      <c r="V2624" s="20"/>
      <c r="W2624" s="20"/>
      <c r="X2624" s="20"/>
    </row>
    <row r="2625" spans="2:24" ht="12.75" x14ac:dyDescent="0.25">
      <c r="B2625" s="20"/>
      <c r="C2625" s="20"/>
      <c r="V2625" s="20"/>
      <c r="W2625" s="20"/>
      <c r="X2625" s="20"/>
    </row>
    <row r="2626" spans="2:24" ht="12.75" x14ac:dyDescent="0.25">
      <c r="B2626" s="20"/>
      <c r="C2626" s="20"/>
      <c r="V2626" s="20"/>
      <c r="W2626" s="20"/>
      <c r="X2626" s="20"/>
    </row>
    <row r="2627" spans="2:24" ht="12.75" x14ac:dyDescent="0.25">
      <c r="B2627" s="20"/>
      <c r="C2627" s="20"/>
      <c r="V2627" s="20"/>
      <c r="W2627" s="20"/>
      <c r="X2627" s="20"/>
    </row>
    <row r="2628" spans="2:24" ht="12.75" x14ac:dyDescent="0.25">
      <c r="B2628" s="20"/>
      <c r="C2628" s="20"/>
      <c r="V2628" s="20"/>
      <c r="W2628" s="20"/>
      <c r="X2628" s="20"/>
    </row>
    <row r="2629" spans="2:24" ht="12.75" x14ac:dyDescent="0.25">
      <c r="B2629" s="20"/>
      <c r="C2629" s="20"/>
      <c r="V2629" s="20"/>
      <c r="W2629" s="20"/>
      <c r="X2629" s="20"/>
    </row>
    <row r="2630" spans="2:24" ht="12.75" x14ac:dyDescent="0.25">
      <c r="B2630" s="20"/>
      <c r="C2630" s="20"/>
      <c r="V2630" s="20"/>
      <c r="W2630" s="20"/>
      <c r="X2630" s="20"/>
    </row>
    <row r="2631" spans="2:24" ht="12.75" x14ac:dyDescent="0.25">
      <c r="B2631" s="20"/>
      <c r="C2631" s="20"/>
      <c r="V2631" s="20"/>
      <c r="W2631" s="20"/>
      <c r="X2631" s="20"/>
    </row>
    <row r="2632" spans="2:24" ht="12.75" x14ac:dyDescent="0.25">
      <c r="B2632" s="20"/>
      <c r="C2632" s="20"/>
      <c r="V2632" s="20"/>
      <c r="W2632" s="20"/>
      <c r="X2632" s="20"/>
    </row>
    <row r="2633" spans="2:24" ht="12.75" x14ac:dyDescent="0.25">
      <c r="B2633" s="20"/>
      <c r="C2633" s="20"/>
      <c r="V2633" s="20"/>
      <c r="W2633" s="20"/>
      <c r="X2633" s="20"/>
    </row>
    <row r="2634" spans="2:24" ht="12.75" x14ac:dyDescent="0.25">
      <c r="B2634" s="20"/>
      <c r="C2634" s="20"/>
      <c r="V2634" s="20"/>
      <c r="W2634" s="20"/>
      <c r="X2634" s="20"/>
    </row>
    <row r="2635" spans="2:24" ht="12.75" x14ac:dyDescent="0.25">
      <c r="B2635" s="20"/>
      <c r="C2635" s="20"/>
      <c r="V2635" s="20"/>
      <c r="W2635" s="20"/>
      <c r="X2635" s="20"/>
    </row>
    <row r="2636" spans="2:24" ht="12.75" x14ac:dyDescent="0.25">
      <c r="B2636" s="20"/>
      <c r="C2636" s="20"/>
      <c r="V2636" s="20"/>
      <c r="W2636" s="20"/>
      <c r="X2636" s="20"/>
    </row>
    <row r="2637" spans="2:24" ht="12.75" x14ac:dyDescent="0.25">
      <c r="B2637" s="20"/>
      <c r="C2637" s="20"/>
      <c r="V2637" s="20"/>
      <c r="W2637" s="20"/>
      <c r="X2637" s="20"/>
    </row>
    <row r="2638" spans="2:24" ht="12.75" x14ac:dyDescent="0.25">
      <c r="B2638" s="20"/>
      <c r="C2638" s="20"/>
      <c r="V2638" s="20"/>
      <c r="W2638" s="20"/>
      <c r="X2638" s="20"/>
    </row>
    <row r="2639" spans="2:24" ht="12.75" x14ac:dyDescent="0.25">
      <c r="B2639" s="20"/>
      <c r="C2639" s="20"/>
      <c r="V2639" s="20"/>
      <c r="W2639" s="20"/>
      <c r="X2639" s="20"/>
    </row>
    <row r="2640" spans="2:24" ht="12.75" x14ac:dyDescent="0.25">
      <c r="B2640" s="20"/>
      <c r="C2640" s="20"/>
      <c r="V2640" s="20"/>
      <c r="W2640" s="20"/>
      <c r="X2640" s="20"/>
    </row>
    <row r="2641" spans="2:24" ht="12.75" x14ac:dyDescent="0.25">
      <c r="B2641" s="20"/>
      <c r="C2641" s="20"/>
      <c r="V2641" s="20"/>
      <c r="W2641" s="20"/>
      <c r="X2641" s="20"/>
    </row>
    <row r="2642" spans="2:24" ht="12.75" x14ac:dyDescent="0.25">
      <c r="B2642" s="20"/>
      <c r="C2642" s="20"/>
      <c r="V2642" s="20"/>
      <c r="W2642" s="20"/>
      <c r="X2642" s="20"/>
    </row>
    <row r="2643" spans="2:24" ht="12.75" x14ac:dyDescent="0.25">
      <c r="B2643" s="20"/>
      <c r="C2643" s="20"/>
      <c r="V2643" s="20"/>
      <c r="W2643" s="20"/>
      <c r="X2643" s="20"/>
    </row>
    <row r="2644" spans="2:24" ht="12.75" x14ac:dyDescent="0.25">
      <c r="B2644" s="20"/>
      <c r="C2644" s="20"/>
      <c r="V2644" s="20"/>
      <c r="W2644" s="20"/>
      <c r="X2644" s="20"/>
    </row>
    <row r="2645" spans="2:24" ht="12.75" x14ac:dyDescent="0.25">
      <c r="B2645" s="20"/>
      <c r="C2645" s="20"/>
      <c r="V2645" s="20"/>
      <c r="W2645" s="20"/>
      <c r="X2645" s="20"/>
    </row>
    <row r="2646" spans="2:24" ht="12.75" x14ac:dyDescent="0.25">
      <c r="B2646" s="20"/>
      <c r="C2646" s="20"/>
      <c r="V2646" s="20"/>
      <c r="W2646" s="20"/>
      <c r="X2646" s="20"/>
    </row>
    <row r="2647" spans="2:24" ht="12.75" x14ac:dyDescent="0.25">
      <c r="B2647" s="20"/>
      <c r="C2647" s="20"/>
      <c r="V2647" s="20"/>
      <c r="W2647" s="20"/>
      <c r="X2647" s="20"/>
    </row>
    <row r="2648" spans="2:24" ht="12.75" x14ac:dyDescent="0.25">
      <c r="B2648" s="20"/>
      <c r="C2648" s="20"/>
      <c r="V2648" s="20"/>
      <c r="W2648" s="20"/>
      <c r="X2648" s="20"/>
    </row>
    <row r="2649" spans="2:24" ht="12.75" x14ac:dyDescent="0.25">
      <c r="B2649" s="20"/>
      <c r="C2649" s="20"/>
      <c r="V2649" s="20"/>
      <c r="W2649" s="20"/>
      <c r="X2649" s="20"/>
    </row>
    <row r="2650" spans="2:24" ht="12.75" x14ac:dyDescent="0.25">
      <c r="B2650" s="20"/>
      <c r="C2650" s="20"/>
      <c r="V2650" s="20"/>
      <c r="W2650" s="20"/>
      <c r="X2650" s="20"/>
    </row>
    <row r="2651" spans="2:24" ht="12.75" x14ac:dyDescent="0.25">
      <c r="B2651" s="20"/>
      <c r="C2651" s="20"/>
      <c r="V2651" s="20"/>
      <c r="W2651" s="20"/>
      <c r="X2651" s="20"/>
    </row>
    <row r="2652" spans="2:24" ht="12.75" x14ac:dyDescent="0.25">
      <c r="B2652" s="20"/>
      <c r="C2652" s="20"/>
      <c r="V2652" s="20"/>
      <c r="W2652" s="20"/>
      <c r="X2652" s="20"/>
    </row>
    <row r="2653" spans="2:24" ht="12.75" x14ac:dyDescent="0.25">
      <c r="B2653" s="20"/>
      <c r="C2653" s="20"/>
      <c r="V2653" s="20"/>
      <c r="W2653" s="20"/>
      <c r="X2653" s="20"/>
    </row>
    <row r="2654" spans="2:24" ht="12.75" x14ac:dyDescent="0.25">
      <c r="B2654" s="20"/>
      <c r="C2654" s="20"/>
      <c r="V2654" s="20"/>
      <c r="W2654" s="20"/>
      <c r="X2654" s="20"/>
    </row>
    <row r="2655" spans="2:24" ht="12.75" x14ac:dyDescent="0.25">
      <c r="B2655" s="20"/>
      <c r="C2655" s="20"/>
      <c r="V2655" s="20"/>
      <c r="W2655" s="20"/>
      <c r="X2655" s="20"/>
    </row>
    <row r="2656" spans="2:24" ht="12.75" x14ac:dyDescent="0.25">
      <c r="B2656" s="20"/>
      <c r="C2656" s="20"/>
      <c r="V2656" s="20"/>
      <c r="W2656" s="20"/>
      <c r="X2656" s="20"/>
    </row>
    <row r="2657" spans="2:24" ht="12.75" x14ac:dyDescent="0.25">
      <c r="B2657" s="20"/>
      <c r="C2657" s="20"/>
      <c r="V2657" s="20"/>
      <c r="W2657" s="20"/>
      <c r="X2657" s="20"/>
    </row>
    <row r="2658" spans="2:24" ht="12.75" x14ac:dyDescent="0.25">
      <c r="B2658" s="20"/>
      <c r="C2658" s="20"/>
      <c r="V2658" s="20"/>
      <c r="W2658" s="20"/>
      <c r="X2658" s="20"/>
    </row>
    <row r="2659" spans="2:24" ht="12.75" x14ac:dyDescent="0.25">
      <c r="B2659" s="20"/>
      <c r="C2659" s="20"/>
      <c r="V2659" s="20"/>
      <c r="W2659" s="20"/>
      <c r="X2659" s="20"/>
    </row>
    <row r="2660" spans="2:24" ht="12.75" x14ac:dyDescent="0.25">
      <c r="B2660" s="20"/>
      <c r="C2660" s="20"/>
      <c r="V2660" s="20"/>
      <c r="W2660" s="20"/>
      <c r="X2660" s="20"/>
    </row>
    <row r="2661" spans="2:24" ht="12.75" x14ac:dyDescent="0.25">
      <c r="B2661" s="20"/>
      <c r="C2661" s="20"/>
      <c r="V2661" s="20"/>
      <c r="W2661" s="20"/>
      <c r="X2661" s="20"/>
    </row>
    <row r="2662" spans="2:24" ht="12.75" x14ac:dyDescent="0.25">
      <c r="B2662" s="20"/>
      <c r="C2662" s="20"/>
      <c r="V2662" s="20"/>
      <c r="W2662" s="20"/>
      <c r="X2662" s="20"/>
    </row>
    <row r="2663" spans="2:24" ht="12.75" x14ac:dyDescent="0.25">
      <c r="B2663" s="20"/>
      <c r="C2663" s="20"/>
      <c r="V2663" s="20"/>
      <c r="W2663" s="20"/>
      <c r="X2663" s="20"/>
    </row>
    <row r="2664" spans="2:24" ht="12.75" x14ac:dyDescent="0.25">
      <c r="B2664" s="20"/>
      <c r="C2664" s="20"/>
      <c r="V2664" s="20"/>
      <c r="W2664" s="20"/>
      <c r="X2664" s="20"/>
    </row>
    <row r="2665" spans="2:24" ht="12.75" x14ac:dyDescent="0.25">
      <c r="B2665" s="20"/>
      <c r="C2665" s="20"/>
      <c r="V2665" s="20"/>
      <c r="W2665" s="20"/>
      <c r="X2665" s="20"/>
    </row>
    <row r="2666" spans="2:24" ht="12.75" x14ac:dyDescent="0.25">
      <c r="B2666" s="20"/>
      <c r="C2666" s="20"/>
      <c r="V2666" s="20"/>
      <c r="W2666" s="20"/>
      <c r="X2666" s="20"/>
    </row>
    <row r="2667" spans="2:24" ht="12.75" x14ac:dyDescent="0.25">
      <c r="B2667" s="20"/>
      <c r="C2667" s="20"/>
      <c r="V2667" s="20"/>
      <c r="W2667" s="20"/>
      <c r="X2667" s="20"/>
    </row>
    <row r="2668" spans="2:24" ht="12.75" x14ac:dyDescent="0.25">
      <c r="B2668" s="20"/>
      <c r="C2668" s="20"/>
      <c r="V2668" s="20"/>
      <c r="W2668" s="20"/>
      <c r="X2668" s="20"/>
    </row>
    <row r="2669" spans="2:24" ht="12.75" x14ac:dyDescent="0.25">
      <c r="B2669" s="20"/>
      <c r="C2669" s="20"/>
      <c r="V2669" s="20"/>
      <c r="W2669" s="20"/>
      <c r="X2669" s="20"/>
    </row>
    <row r="2670" spans="2:24" ht="12.75" x14ac:dyDescent="0.25">
      <c r="B2670" s="20"/>
      <c r="C2670" s="20"/>
      <c r="V2670" s="20"/>
      <c r="W2670" s="20"/>
      <c r="X2670" s="20"/>
    </row>
    <row r="2671" spans="2:24" ht="12.75" x14ac:dyDescent="0.25">
      <c r="B2671" s="20"/>
      <c r="C2671" s="20"/>
      <c r="V2671" s="20"/>
      <c r="W2671" s="20"/>
      <c r="X2671" s="20"/>
    </row>
    <row r="2672" spans="2:24" ht="12.75" x14ac:dyDescent="0.25">
      <c r="B2672" s="20"/>
      <c r="C2672" s="20"/>
      <c r="V2672" s="20"/>
      <c r="W2672" s="20"/>
      <c r="X2672" s="20"/>
    </row>
    <row r="2673" spans="2:24" ht="12.75" x14ac:dyDescent="0.25">
      <c r="B2673" s="20"/>
      <c r="C2673" s="20"/>
      <c r="V2673" s="20"/>
      <c r="W2673" s="20"/>
      <c r="X2673" s="20"/>
    </row>
    <row r="2674" spans="2:24" ht="12.75" x14ac:dyDescent="0.25">
      <c r="B2674" s="20"/>
      <c r="C2674" s="20"/>
      <c r="V2674" s="20"/>
      <c r="W2674" s="20"/>
      <c r="X2674" s="20"/>
    </row>
    <row r="2675" spans="2:24" ht="12.75" x14ac:dyDescent="0.25">
      <c r="B2675" s="20"/>
      <c r="C2675" s="20"/>
      <c r="V2675" s="20"/>
      <c r="W2675" s="20"/>
      <c r="X2675" s="20"/>
    </row>
    <row r="2676" spans="2:24" ht="12.75" x14ac:dyDescent="0.25">
      <c r="B2676" s="20"/>
      <c r="C2676" s="20"/>
      <c r="V2676" s="20"/>
      <c r="W2676" s="20"/>
      <c r="X2676" s="20"/>
    </row>
    <row r="2677" spans="2:24" ht="12.75" x14ac:dyDescent="0.25">
      <c r="B2677" s="20"/>
      <c r="C2677" s="20"/>
      <c r="V2677" s="20"/>
      <c r="W2677" s="20"/>
      <c r="X2677" s="20"/>
    </row>
    <row r="2678" spans="2:24" ht="12.75" x14ac:dyDescent="0.25">
      <c r="B2678" s="20"/>
      <c r="C2678" s="20"/>
      <c r="V2678" s="20"/>
      <c r="W2678" s="20"/>
      <c r="X2678" s="20"/>
    </row>
    <row r="2679" spans="2:24" ht="12.75" x14ac:dyDescent="0.25">
      <c r="B2679" s="20"/>
      <c r="C2679" s="20"/>
      <c r="V2679" s="20"/>
      <c r="W2679" s="20"/>
      <c r="X2679" s="20"/>
    </row>
    <row r="2680" spans="2:24" ht="12.75" x14ac:dyDescent="0.25">
      <c r="B2680" s="20"/>
      <c r="C2680" s="20"/>
      <c r="V2680" s="20"/>
      <c r="W2680" s="20"/>
      <c r="X2680" s="20"/>
    </row>
    <row r="2681" spans="2:24" ht="12.75" x14ac:dyDescent="0.25">
      <c r="B2681" s="20"/>
      <c r="C2681" s="20"/>
      <c r="V2681" s="20"/>
      <c r="W2681" s="20"/>
      <c r="X2681" s="20"/>
    </row>
    <row r="2682" spans="2:24" ht="12.75" x14ac:dyDescent="0.25">
      <c r="B2682" s="20"/>
      <c r="C2682" s="20"/>
      <c r="V2682" s="20"/>
      <c r="W2682" s="20"/>
      <c r="X2682" s="20"/>
    </row>
    <row r="2683" spans="2:24" ht="12.75" x14ac:dyDescent="0.25">
      <c r="B2683" s="20"/>
      <c r="C2683" s="20"/>
      <c r="V2683" s="20"/>
      <c r="W2683" s="20"/>
      <c r="X2683" s="20"/>
    </row>
    <row r="2684" spans="2:24" ht="12.75" x14ac:dyDescent="0.25">
      <c r="B2684" s="20"/>
      <c r="C2684" s="20"/>
      <c r="V2684" s="20"/>
      <c r="W2684" s="20"/>
      <c r="X2684" s="20"/>
    </row>
    <row r="2685" spans="2:24" ht="12.75" x14ac:dyDescent="0.25">
      <c r="B2685" s="20"/>
      <c r="C2685" s="20"/>
      <c r="V2685" s="20"/>
      <c r="W2685" s="20"/>
      <c r="X2685" s="20"/>
    </row>
    <row r="2686" spans="2:24" ht="12.75" x14ac:dyDescent="0.25">
      <c r="B2686" s="20"/>
      <c r="C2686" s="20"/>
      <c r="V2686" s="20"/>
      <c r="W2686" s="20"/>
      <c r="X2686" s="20"/>
    </row>
    <row r="2687" spans="2:24" ht="12.75" x14ac:dyDescent="0.25">
      <c r="B2687" s="20"/>
      <c r="C2687" s="20"/>
      <c r="V2687" s="20"/>
      <c r="W2687" s="20"/>
      <c r="X2687" s="20"/>
    </row>
    <row r="2688" spans="2:24" ht="12.75" x14ac:dyDescent="0.25">
      <c r="B2688" s="20"/>
      <c r="C2688" s="20"/>
      <c r="V2688" s="20"/>
      <c r="W2688" s="20"/>
      <c r="X2688" s="20"/>
    </row>
    <row r="2689" spans="2:24" ht="12.75" x14ac:dyDescent="0.25">
      <c r="B2689" s="20"/>
      <c r="C2689" s="20"/>
      <c r="V2689" s="20"/>
      <c r="W2689" s="20"/>
      <c r="X2689" s="20"/>
    </row>
    <row r="2690" spans="2:24" ht="12.75" x14ac:dyDescent="0.25">
      <c r="B2690" s="20"/>
      <c r="C2690" s="20"/>
      <c r="V2690" s="20"/>
      <c r="W2690" s="20"/>
      <c r="X2690" s="20"/>
    </row>
    <row r="2691" spans="2:24" ht="12.75" x14ac:dyDescent="0.25">
      <c r="B2691" s="20"/>
      <c r="C2691" s="20"/>
      <c r="V2691" s="20"/>
      <c r="W2691" s="20"/>
      <c r="X2691" s="20"/>
    </row>
    <row r="2692" spans="2:24" ht="12.75" x14ac:dyDescent="0.25">
      <c r="B2692" s="20"/>
      <c r="C2692" s="20"/>
      <c r="V2692" s="20"/>
      <c r="W2692" s="20"/>
      <c r="X2692" s="20"/>
    </row>
    <row r="2693" spans="2:24" ht="12.75" x14ac:dyDescent="0.25">
      <c r="B2693" s="20"/>
      <c r="C2693" s="20"/>
      <c r="V2693" s="20"/>
      <c r="W2693" s="20"/>
      <c r="X2693" s="20"/>
    </row>
    <row r="2694" spans="2:24" ht="12.75" x14ac:dyDescent="0.25">
      <c r="B2694" s="20"/>
      <c r="C2694" s="20"/>
      <c r="V2694" s="20"/>
      <c r="W2694" s="20"/>
      <c r="X2694" s="20"/>
    </row>
    <row r="2695" spans="2:24" ht="12.75" x14ac:dyDescent="0.25">
      <c r="B2695" s="20"/>
      <c r="C2695" s="20"/>
      <c r="V2695" s="20"/>
      <c r="W2695" s="20"/>
      <c r="X2695" s="20"/>
    </row>
    <row r="2696" spans="2:24" ht="12.75" x14ac:dyDescent="0.25">
      <c r="B2696" s="20"/>
      <c r="C2696" s="20"/>
      <c r="V2696" s="20"/>
      <c r="W2696" s="20"/>
      <c r="X2696" s="20"/>
    </row>
    <row r="2697" spans="2:24" ht="12.75" x14ac:dyDescent="0.25">
      <c r="B2697" s="20"/>
      <c r="C2697" s="20"/>
      <c r="V2697" s="20"/>
      <c r="W2697" s="20"/>
      <c r="X2697" s="20"/>
    </row>
    <row r="2698" spans="2:24" ht="12.75" x14ac:dyDescent="0.25">
      <c r="B2698" s="20"/>
      <c r="C2698" s="20"/>
      <c r="V2698" s="20"/>
      <c r="W2698" s="20"/>
      <c r="X2698" s="20"/>
    </row>
    <row r="2699" spans="2:24" ht="12.75" x14ac:dyDescent="0.25">
      <c r="B2699" s="20"/>
      <c r="C2699" s="20"/>
      <c r="V2699" s="20"/>
      <c r="W2699" s="20"/>
      <c r="X2699" s="20"/>
    </row>
    <row r="2700" spans="2:24" ht="12.75" x14ac:dyDescent="0.25">
      <c r="B2700" s="20"/>
      <c r="C2700" s="20"/>
      <c r="V2700" s="20"/>
      <c r="W2700" s="20"/>
      <c r="X2700" s="20"/>
    </row>
    <row r="2701" spans="2:24" ht="12.75" x14ac:dyDescent="0.25">
      <c r="B2701" s="20"/>
      <c r="C2701" s="20"/>
      <c r="V2701" s="20"/>
      <c r="W2701" s="20"/>
      <c r="X2701" s="20"/>
    </row>
    <row r="2702" spans="2:24" ht="12.75" x14ac:dyDescent="0.25">
      <c r="B2702" s="20"/>
      <c r="C2702" s="20"/>
      <c r="V2702" s="20"/>
      <c r="W2702" s="20"/>
      <c r="X2702" s="20"/>
    </row>
    <row r="2703" spans="2:24" ht="12.75" x14ac:dyDescent="0.25">
      <c r="B2703" s="20"/>
      <c r="C2703" s="20"/>
      <c r="V2703" s="20"/>
      <c r="W2703" s="20"/>
      <c r="X2703" s="20"/>
    </row>
    <row r="2704" spans="2:24" ht="12.75" x14ac:dyDescent="0.25">
      <c r="B2704" s="20"/>
      <c r="C2704" s="20"/>
      <c r="V2704" s="20"/>
      <c r="W2704" s="20"/>
      <c r="X2704" s="20"/>
    </row>
    <row r="2705" spans="2:24" ht="12.75" x14ac:dyDescent="0.25">
      <c r="B2705" s="20"/>
      <c r="C2705" s="20"/>
      <c r="V2705" s="20"/>
      <c r="W2705" s="20"/>
      <c r="X2705" s="20"/>
    </row>
    <row r="2706" spans="2:24" ht="12.75" x14ac:dyDescent="0.25">
      <c r="B2706" s="20"/>
      <c r="C2706" s="20"/>
      <c r="V2706" s="20"/>
      <c r="W2706" s="20"/>
      <c r="X2706" s="20"/>
    </row>
    <row r="2707" spans="2:24" ht="12.75" x14ac:dyDescent="0.25">
      <c r="B2707" s="20"/>
      <c r="C2707" s="20"/>
      <c r="V2707" s="20"/>
      <c r="W2707" s="20"/>
      <c r="X2707" s="20"/>
    </row>
    <row r="2708" spans="2:24" ht="12.75" x14ac:dyDescent="0.25">
      <c r="B2708" s="20"/>
      <c r="C2708" s="20"/>
      <c r="V2708" s="20"/>
      <c r="W2708" s="20"/>
      <c r="X2708" s="20"/>
    </row>
    <row r="2709" spans="2:24" ht="12.75" x14ac:dyDescent="0.25">
      <c r="B2709" s="20"/>
      <c r="C2709" s="20"/>
      <c r="V2709" s="20"/>
      <c r="W2709" s="20"/>
      <c r="X2709" s="20"/>
    </row>
    <row r="2710" spans="2:24" ht="12.75" x14ac:dyDescent="0.25">
      <c r="B2710" s="20"/>
      <c r="C2710" s="20"/>
      <c r="V2710" s="20"/>
      <c r="W2710" s="20"/>
      <c r="X2710" s="20"/>
    </row>
    <row r="2711" spans="2:24" ht="12.75" x14ac:dyDescent="0.25">
      <c r="B2711" s="20"/>
      <c r="C2711" s="20"/>
      <c r="V2711" s="20"/>
      <c r="W2711" s="20"/>
      <c r="X2711" s="20"/>
    </row>
    <row r="2712" spans="2:24" ht="12.75" x14ac:dyDescent="0.25">
      <c r="B2712" s="20"/>
      <c r="C2712" s="20"/>
      <c r="V2712" s="20"/>
      <c r="W2712" s="20"/>
      <c r="X2712" s="20"/>
    </row>
    <row r="2713" spans="2:24" ht="12.75" x14ac:dyDescent="0.25">
      <c r="B2713" s="20"/>
      <c r="C2713" s="20"/>
      <c r="V2713" s="20"/>
      <c r="W2713" s="20"/>
      <c r="X2713" s="20"/>
    </row>
    <row r="2714" spans="2:24" ht="12.75" x14ac:dyDescent="0.25">
      <c r="B2714" s="20"/>
      <c r="C2714" s="20"/>
      <c r="V2714" s="20"/>
      <c r="W2714" s="20"/>
      <c r="X2714" s="20"/>
    </row>
    <row r="2715" spans="2:24" ht="12.75" x14ac:dyDescent="0.25">
      <c r="B2715" s="20"/>
      <c r="C2715" s="20"/>
      <c r="V2715" s="20"/>
      <c r="W2715" s="20"/>
      <c r="X2715" s="20"/>
    </row>
    <row r="2716" spans="2:24" ht="12.75" x14ac:dyDescent="0.25">
      <c r="B2716" s="20"/>
      <c r="C2716" s="20"/>
      <c r="V2716" s="20"/>
      <c r="W2716" s="20"/>
      <c r="X2716" s="20"/>
    </row>
    <row r="2717" spans="2:24" ht="12.75" x14ac:dyDescent="0.25">
      <c r="B2717" s="20"/>
      <c r="C2717" s="20"/>
      <c r="V2717" s="20"/>
      <c r="W2717" s="20"/>
      <c r="X2717" s="20"/>
    </row>
    <row r="2718" spans="2:24" ht="12.75" x14ac:dyDescent="0.25">
      <c r="B2718" s="20"/>
      <c r="C2718" s="20"/>
      <c r="V2718" s="20"/>
      <c r="W2718" s="20"/>
      <c r="X2718" s="20"/>
    </row>
    <row r="2719" spans="2:24" ht="12.75" x14ac:dyDescent="0.25">
      <c r="B2719" s="20"/>
      <c r="C2719" s="20"/>
      <c r="V2719" s="20"/>
      <c r="W2719" s="20"/>
      <c r="X2719" s="20"/>
    </row>
    <row r="2720" spans="2:24" ht="12.75" x14ac:dyDescent="0.25">
      <c r="B2720" s="20"/>
      <c r="C2720" s="20"/>
      <c r="V2720" s="20"/>
      <c r="W2720" s="20"/>
      <c r="X2720" s="20"/>
    </row>
    <row r="2721" spans="2:24" ht="12.75" x14ac:dyDescent="0.25">
      <c r="B2721" s="20"/>
      <c r="C2721" s="20"/>
      <c r="V2721" s="20"/>
      <c r="W2721" s="20"/>
      <c r="X2721" s="20"/>
    </row>
    <row r="2722" spans="2:24" ht="12.75" x14ac:dyDescent="0.25">
      <c r="B2722" s="20"/>
      <c r="C2722" s="20"/>
      <c r="V2722" s="20"/>
      <c r="W2722" s="20"/>
      <c r="X2722" s="20"/>
    </row>
    <row r="2723" spans="2:24" ht="12.75" x14ac:dyDescent="0.25">
      <c r="B2723" s="20"/>
      <c r="C2723" s="20"/>
      <c r="V2723" s="20"/>
      <c r="W2723" s="20"/>
      <c r="X2723" s="20"/>
    </row>
    <row r="2724" spans="2:24" ht="12.75" x14ac:dyDescent="0.25">
      <c r="B2724" s="20"/>
      <c r="C2724" s="20"/>
      <c r="V2724" s="20"/>
      <c r="W2724" s="20"/>
      <c r="X2724" s="20"/>
    </row>
    <row r="2725" spans="2:24" ht="12.75" x14ac:dyDescent="0.25">
      <c r="B2725" s="20"/>
      <c r="C2725" s="20"/>
      <c r="V2725" s="20"/>
      <c r="W2725" s="20"/>
      <c r="X2725" s="20"/>
    </row>
    <row r="2726" spans="2:24" ht="12.75" x14ac:dyDescent="0.25">
      <c r="B2726" s="20"/>
      <c r="C2726" s="20"/>
      <c r="V2726" s="20"/>
      <c r="W2726" s="20"/>
      <c r="X2726" s="20"/>
    </row>
    <row r="2727" spans="2:24" ht="12.75" x14ac:dyDescent="0.25">
      <c r="B2727" s="20"/>
      <c r="C2727" s="20"/>
      <c r="V2727" s="20"/>
      <c r="W2727" s="20"/>
      <c r="X2727" s="20"/>
    </row>
    <row r="2728" spans="2:24" ht="12.75" x14ac:dyDescent="0.25">
      <c r="B2728" s="20"/>
      <c r="C2728" s="20"/>
      <c r="V2728" s="20"/>
      <c r="W2728" s="20"/>
      <c r="X2728" s="20"/>
    </row>
    <row r="2729" spans="2:24" ht="12.75" x14ac:dyDescent="0.25">
      <c r="B2729" s="20"/>
      <c r="C2729" s="20"/>
      <c r="V2729" s="20"/>
      <c r="W2729" s="20"/>
      <c r="X2729" s="20"/>
    </row>
    <row r="2730" spans="2:24" ht="12.75" x14ac:dyDescent="0.25">
      <c r="B2730" s="20"/>
      <c r="C2730" s="20"/>
      <c r="V2730" s="20"/>
      <c r="W2730" s="20"/>
      <c r="X2730" s="20"/>
    </row>
    <row r="2731" spans="2:24" ht="12.75" x14ac:dyDescent="0.25">
      <c r="B2731" s="20"/>
      <c r="C2731" s="20"/>
      <c r="V2731" s="20"/>
      <c r="W2731" s="20"/>
      <c r="X2731" s="20"/>
    </row>
    <row r="2732" spans="2:24" ht="12.75" x14ac:dyDescent="0.25">
      <c r="B2732" s="20"/>
      <c r="C2732" s="20"/>
      <c r="V2732" s="20"/>
      <c r="W2732" s="20"/>
      <c r="X2732" s="20"/>
    </row>
    <row r="2733" spans="2:24" ht="12.75" x14ac:dyDescent="0.25">
      <c r="B2733" s="20"/>
      <c r="C2733" s="20"/>
      <c r="V2733" s="20"/>
      <c r="W2733" s="20"/>
      <c r="X2733" s="20"/>
    </row>
    <row r="2734" spans="2:24" ht="12.75" x14ac:dyDescent="0.25">
      <c r="B2734" s="20"/>
      <c r="C2734" s="20"/>
      <c r="V2734" s="20"/>
      <c r="W2734" s="20"/>
      <c r="X2734" s="20"/>
    </row>
    <row r="2735" spans="2:24" ht="12.75" x14ac:dyDescent="0.25">
      <c r="B2735" s="20"/>
      <c r="C2735" s="20"/>
      <c r="V2735" s="20"/>
      <c r="W2735" s="20"/>
      <c r="X2735" s="20"/>
    </row>
    <row r="2736" spans="2:24" ht="12.75" x14ac:dyDescent="0.25">
      <c r="B2736" s="20"/>
      <c r="C2736" s="20"/>
      <c r="V2736" s="20"/>
      <c r="W2736" s="20"/>
      <c r="X2736" s="20"/>
    </row>
    <row r="2737" spans="2:24" ht="12.75" x14ac:dyDescent="0.25">
      <c r="B2737" s="20"/>
      <c r="C2737" s="20"/>
      <c r="V2737" s="20"/>
      <c r="W2737" s="20"/>
      <c r="X2737" s="20"/>
    </row>
    <row r="2738" spans="2:24" ht="12.75" x14ac:dyDescent="0.25">
      <c r="B2738" s="20"/>
      <c r="C2738" s="20"/>
      <c r="V2738" s="20"/>
      <c r="W2738" s="20"/>
      <c r="X2738" s="20"/>
    </row>
    <row r="2739" spans="2:24" ht="12.75" x14ac:dyDescent="0.25">
      <c r="B2739" s="20"/>
      <c r="C2739" s="20"/>
      <c r="V2739" s="20"/>
      <c r="W2739" s="20"/>
      <c r="X2739" s="20"/>
    </row>
    <row r="2740" spans="2:24" ht="12.75" x14ac:dyDescent="0.25">
      <c r="B2740" s="20"/>
      <c r="C2740" s="20"/>
      <c r="V2740" s="20"/>
      <c r="W2740" s="20"/>
      <c r="X2740" s="20"/>
    </row>
    <row r="2741" spans="2:24" ht="12.75" x14ac:dyDescent="0.25">
      <c r="B2741" s="20"/>
      <c r="C2741" s="20"/>
      <c r="V2741" s="20"/>
      <c r="W2741" s="20"/>
      <c r="X2741" s="20"/>
    </row>
    <row r="2742" spans="2:24" ht="12.75" x14ac:dyDescent="0.25">
      <c r="B2742" s="20"/>
      <c r="C2742" s="20"/>
      <c r="V2742" s="20"/>
      <c r="W2742" s="20"/>
      <c r="X2742" s="20"/>
    </row>
    <row r="2743" spans="2:24" ht="12.75" x14ac:dyDescent="0.25">
      <c r="B2743" s="20"/>
      <c r="C2743" s="20"/>
      <c r="V2743" s="20"/>
      <c r="W2743" s="20"/>
      <c r="X2743" s="20"/>
    </row>
    <row r="2744" spans="2:24" ht="12.75" x14ac:dyDescent="0.25">
      <c r="B2744" s="20"/>
      <c r="C2744" s="20"/>
      <c r="V2744" s="20"/>
      <c r="W2744" s="20"/>
      <c r="X2744" s="20"/>
    </row>
    <row r="2745" spans="2:24" ht="12.75" x14ac:dyDescent="0.25">
      <c r="B2745" s="20"/>
      <c r="C2745" s="20"/>
      <c r="V2745" s="20"/>
      <c r="W2745" s="20"/>
      <c r="X2745" s="20"/>
    </row>
    <row r="2746" spans="2:24" ht="12.75" x14ac:dyDescent="0.25">
      <c r="B2746" s="20"/>
      <c r="C2746" s="20"/>
      <c r="V2746" s="20"/>
      <c r="W2746" s="20"/>
      <c r="X2746" s="20"/>
    </row>
    <row r="2747" spans="2:24" ht="12.75" x14ac:dyDescent="0.25">
      <c r="B2747" s="20"/>
      <c r="C2747" s="20"/>
      <c r="V2747" s="20"/>
      <c r="W2747" s="20"/>
      <c r="X2747" s="20"/>
    </row>
    <row r="2748" spans="2:24" ht="12.75" x14ac:dyDescent="0.25">
      <c r="B2748" s="20"/>
      <c r="C2748" s="20"/>
      <c r="V2748" s="20"/>
      <c r="W2748" s="20"/>
      <c r="X2748" s="20"/>
    </row>
    <row r="2749" spans="2:24" ht="12.75" x14ac:dyDescent="0.25">
      <c r="B2749" s="20"/>
      <c r="C2749" s="20"/>
      <c r="V2749" s="20"/>
      <c r="W2749" s="20"/>
      <c r="X2749" s="20"/>
    </row>
    <row r="2750" spans="2:24" ht="12.75" x14ac:dyDescent="0.25">
      <c r="B2750" s="20"/>
      <c r="C2750" s="20"/>
      <c r="V2750" s="20"/>
      <c r="W2750" s="20"/>
      <c r="X2750" s="20"/>
    </row>
    <row r="2751" spans="2:24" ht="12.75" x14ac:dyDescent="0.25">
      <c r="B2751" s="20"/>
      <c r="C2751" s="20"/>
      <c r="V2751" s="20"/>
      <c r="W2751" s="20"/>
      <c r="X2751" s="20"/>
    </row>
    <row r="2752" spans="2:24" ht="12.75" x14ac:dyDescent="0.25">
      <c r="B2752" s="20"/>
      <c r="C2752" s="20"/>
      <c r="V2752" s="20"/>
      <c r="W2752" s="20"/>
      <c r="X2752" s="20"/>
    </row>
    <row r="2753" spans="2:24" ht="12.75" x14ac:dyDescent="0.25">
      <c r="B2753" s="20"/>
      <c r="C2753" s="20"/>
      <c r="V2753" s="20"/>
      <c r="W2753" s="20"/>
      <c r="X2753" s="20"/>
    </row>
    <row r="2754" spans="2:24" ht="12.75" x14ac:dyDescent="0.25">
      <c r="B2754" s="20"/>
      <c r="C2754" s="20"/>
      <c r="V2754" s="20"/>
      <c r="W2754" s="20"/>
      <c r="X2754" s="20"/>
    </row>
    <row r="2755" spans="2:24" ht="12.75" x14ac:dyDescent="0.25">
      <c r="B2755" s="20"/>
      <c r="C2755" s="20"/>
      <c r="V2755" s="20"/>
      <c r="W2755" s="20"/>
      <c r="X2755" s="20"/>
    </row>
    <row r="2756" spans="2:24" ht="12.75" x14ac:dyDescent="0.25">
      <c r="B2756" s="20"/>
      <c r="C2756" s="20"/>
      <c r="V2756" s="20"/>
      <c r="W2756" s="20"/>
      <c r="X2756" s="20"/>
    </row>
    <row r="2757" spans="2:24" ht="12.75" x14ac:dyDescent="0.25">
      <c r="B2757" s="20"/>
      <c r="C2757" s="20"/>
      <c r="V2757" s="20"/>
      <c r="W2757" s="20"/>
      <c r="X2757" s="20"/>
    </row>
    <row r="2758" spans="2:24" ht="12.75" x14ac:dyDescent="0.25">
      <c r="B2758" s="20"/>
      <c r="C2758" s="20"/>
      <c r="V2758" s="20"/>
      <c r="W2758" s="20"/>
      <c r="X2758" s="20"/>
    </row>
    <row r="2759" spans="2:24" ht="12.75" x14ac:dyDescent="0.25">
      <c r="B2759" s="20"/>
      <c r="C2759" s="20"/>
      <c r="V2759" s="20"/>
      <c r="W2759" s="20"/>
      <c r="X2759" s="20"/>
    </row>
    <row r="2760" spans="2:24" ht="12.75" x14ac:dyDescent="0.25">
      <c r="B2760" s="20"/>
      <c r="C2760" s="20"/>
      <c r="V2760" s="20"/>
      <c r="W2760" s="20"/>
      <c r="X2760" s="20"/>
    </row>
    <row r="2761" spans="2:24" ht="12.75" x14ac:dyDescent="0.25">
      <c r="B2761" s="20"/>
      <c r="C2761" s="20"/>
      <c r="V2761" s="20"/>
      <c r="W2761" s="20"/>
      <c r="X2761" s="20"/>
    </row>
    <row r="2762" spans="2:24" ht="12.75" x14ac:dyDescent="0.25">
      <c r="B2762" s="20"/>
      <c r="C2762" s="20"/>
      <c r="V2762" s="20"/>
      <c r="W2762" s="20"/>
      <c r="X2762" s="20"/>
    </row>
    <row r="2763" spans="2:24" ht="12.75" x14ac:dyDescent="0.25">
      <c r="B2763" s="20"/>
      <c r="C2763" s="20"/>
      <c r="V2763" s="20"/>
      <c r="W2763" s="20"/>
      <c r="X2763" s="20"/>
    </row>
    <row r="2764" spans="2:24" ht="12.75" x14ac:dyDescent="0.25">
      <c r="B2764" s="20"/>
      <c r="C2764" s="20"/>
      <c r="V2764" s="20"/>
      <c r="W2764" s="20"/>
      <c r="X2764" s="20"/>
    </row>
    <row r="2765" spans="2:24" ht="12.75" x14ac:dyDescent="0.25">
      <c r="B2765" s="20"/>
      <c r="C2765" s="20"/>
      <c r="V2765" s="20"/>
      <c r="W2765" s="20"/>
      <c r="X2765" s="20"/>
    </row>
    <row r="2766" spans="2:24" ht="12.75" x14ac:dyDescent="0.25">
      <c r="B2766" s="20"/>
      <c r="C2766" s="20"/>
      <c r="V2766" s="20"/>
      <c r="W2766" s="20"/>
      <c r="X2766" s="20"/>
    </row>
    <row r="2767" spans="2:24" ht="12.75" x14ac:dyDescent="0.25">
      <c r="B2767" s="20"/>
      <c r="C2767" s="20"/>
      <c r="V2767" s="20"/>
      <c r="W2767" s="20"/>
      <c r="X2767" s="20"/>
    </row>
    <row r="2768" spans="2:24" ht="12.75" x14ac:dyDescent="0.25">
      <c r="B2768" s="20"/>
      <c r="C2768" s="20"/>
      <c r="V2768" s="20"/>
      <c r="W2768" s="20"/>
      <c r="X2768" s="20"/>
    </row>
    <row r="2769" spans="2:24" ht="12.75" x14ac:dyDescent="0.25">
      <c r="B2769" s="20"/>
      <c r="C2769" s="20"/>
      <c r="V2769" s="20"/>
      <c r="W2769" s="20"/>
      <c r="X2769" s="20"/>
    </row>
    <row r="2770" spans="2:24" ht="12.75" x14ac:dyDescent="0.25">
      <c r="B2770" s="20"/>
      <c r="C2770" s="20"/>
      <c r="V2770" s="20"/>
      <c r="W2770" s="20"/>
      <c r="X2770" s="20"/>
    </row>
    <row r="2771" spans="2:24" ht="12.75" x14ac:dyDescent="0.25">
      <c r="B2771" s="20"/>
      <c r="C2771" s="20"/>
      <c r="V2771" s="20"/>
      <c r="W2771" s="20"/>
      <c r="X2771" s="20"/>
    </row>
    <row r="2772" spans="2:24" ht="12.75" x14ac:dyDescent="0.25">
      <c r="B2772" s="20"/>
      <c r="C2772" s="20"/>
      <c r="V2772" s="20"/>
      <c r="W2772" s="20"/>
      <c r="X2772" s="20"/>
    </row>
    <row r="2773" spans="2:24" ht="12.75" x14ac:dyDescent="0.25">
      <c r="B2773" s="20"/>
      <c r="C2773" s="20"/>
      <c r="V2773" s="20"/>
      <c r="W2773" s="20"/>
      <c r="X2773" s="20"/>
    </row>
    <row r="2774" spans="2:24" ht="12.75" x14ac:dyDescent="0.25">
      <c r="B2774" s="20"/>
      <c r="C2774" s="20"/>
      <c r="V2774" s="20"/>
      <c r="W2774" s="20"/>
      <c r="X2774" s="20"/>
    </row>
    <row r="2775" spans="2:24" ht="12.75" x14ac:dyDescent="0.25">
      <c r="B2775" s="20"/>
      <c r="C2775" s="20"/>
      <c r="V2775" s="20"/>
      <c r="W2775" s="20"/>
      <c r="X2775" s="20"/>
    </row>
    <row r="2776" spans="2:24" ht="12.75" x14ac:dyDescent="0.25">
      <c r="B2776" s="20"/>
      <c r="C2776" s="20"/>
      <c r="V2776" s="20"/>
      <c r="W2776" s="20"/>
      <c r="X2776" s="20"/>
    </row>
    <row r="2777" spans="2:24" ht="12.75" x14ac:dyDescent="0.25">
      <c r="B2777" s="20"/>
      <c r="C2777" s="20"/>
      <c r="V2777" s="20"/>
      <c r="W2777" s="20"/>
      <c r="X2777" s="20"/>
    </row>
    <row r="2778" spans="2:24" ht="12.75" x14ac:dyDescent="0.25">
      <c r="B2778" s="20"/>
      <c r="C2778" s="20"/>
      <c r="V2778" s="20"/>
      <c r="W2778" s="20"/>
      <c r="X2778" s="20"/>
    </row>
    <row r="2779" spans="2:24" ht="12.75" x14ac:dyDescent="0.25">
      <c r="B2779" s="20"/>
      <c r="C2779" s="20"/>
      <c r="V2779" s="20"/>
      <c r="W2779" s="20"/>
      <c r="X2779" s="20"/>
    </row>
    <row r="2780" spans="2:24" ht="12.75" x14ac:dyDescent="0.25">
      <c r="B2780" s="20"/>
      <c r="C2780" s="20"/>
      <c r="V2780" s="20"/>
      <c r="W2780" s="20"/>
      <c r="X2780" s="20"/>
    </row>
    <row r="2781" spans="2:24" ht="12.75" x14ac:dyDescent="0.25">
      <c r="B2781" s="20"/>
      <c r="C2781" s="20"/>
      <c r="V2781" s="20"/>
      <c r="W2781" s="20"/>
      <c r="X2781" s="20"/>
    </row>
    <row r="2782" spans="2:24" ht="12.75" x14ac:dyDescent="0.25">
      <c r="B2782" s="20"/>
      <c r="C2782" s="20"/>
      <c r="V2782" s="20"/>
      <c r="W2782" s="20"/>
      <c r="X2782" s="20"/>
    </row>
    <row r="2783" spans="2:24" ht="12.75" x14ac:dyDescent="0.25">
      <c r="B2783" s="20"/>
      <c r="C2783" s="20"/>
      <c r="V2783" s="20"/>
      <c r="W2783" s="20"/>
      <c r="X2783" s="20"/>
    </row>
    <row r="2784" spans="2:24" ht="12.75" x14ac:dyDescent="0.25">
      <c r="B2784" s="20"/>
      <c r="C2784" s="20"/>
      <c r="V2784" s="20"/>
      <c r="W2784" s="20"/>
      <c r="X2784" s="20"/>
    </row>
    <row r="2785" spans="2:24" ht="12.75" x14ac:dyDescent="0.25">
      <c r="B2785" s="20"/>
      <c r="C2785" s="20"/>
      <c r="V2785" s="20"/>
      <c r="W2785" s="20"/>
      <c r="X2785" s="20"/>
    </row>
    <row r="2786" spans="2:24" ht="12.75" x14ac:dyDescent="0.25">
      <c r="B2786" s="20"/>
      <c r="C2786" s="20"/>
      <c r="V2786" s="20"/>
      <c r="W2786" s="20"/>
      <c r="X2786" s="20"/>
    </row>
    <row r="2787" spans="2:24" ht="12.75" x14ac:dyDescent="0.25">
      <c r="B2787" s="20"/>
      <c r="C2787" s="20"/>
      <c r="V2787" s="20"/>
      <c r="W2787" s="20"/>
      <c r="X2787" s="20"/>
    </row>
    <row r="2788" spans="2:24" ht="12.75" x14ac:dyDescent="0.25">
      <c r="B2788" s="20"/>
      <c r="C2788" s="20"/>
      <c r="V2788" s="20"/>
      <c r="W2788" s="20"/>
      <c r="X2788" s="20"/>
    </row>
    <row r="2789" spans="2:24" ht="12.75" x14ac:dyDescent="0.25">
      <c r="B2789" s="20"/>
      <c r="C2789" s="20"/>
      <c r="V2789" s="20"/>
      <c r="W2789" s="20"/>
      <c r="X2789" s="20"/>
    </row>
    <row r="2790" spans="2:24" ht="12.75" x14ac:dyDescent="0.25">
      <c r="B2790" s="20"/>
      <c r="C2790" s="20"/>
      <c r="V2790" s="20"/>
      <c r="W2790" s="20"/>
      <c r="X2790" s="20"/>
    </row>
    <row r="2791" spans="2:24" ht="12.75" x14ac:dyDescent="0.25">
      <c r="B2791" s="20"/>
      <c r="C2791" s="20"/>
      <c r="V2791" s="20"/>
      <c r="W2791" s="20"/>
      <c r="X2791" s="20"/>
    </row>
    <row r="2792" spans="2:24" ht="12.75" x14ac:dyDescent="0.25">
      <c r="B2792" s="20"/>
      <c r="C2792" s="20"/>
      <c r="V2792" s="20"/>
      <c r="W2792" s="20"/>
      <c r="X2792" s="20"/>
    </row>
    <row r="2793" spans="2:24" ht="12.75" x14ac:dyDescent="0.25">
      <c r="B2793" s="20"/>
      <c r="C2793" s="20"/>
      <c r="V2793" s="20"/>
      <c r="W2793" s="20"/>
      <c r="X2793" s="20"/>
    </row>
    <row r="2794" spans="2:24" ht="12.75" x14ac:dyDescent="0.25">
      <c r="B2794" s="20"/>
      <c r="C2794" s="20"/>
      <c r="V2794" s="20"/>
      <c r="W2794" s="20"/>
      <c r="X2794" s="20"/>
    </row>
    <row r="2795" spans="2:24" ht="12.75" x14ac:dyDescent="0.25">
      <c r="B2795" s="20"/>
      <c r="C2795" s="20"/>
      <c r="V2795" s="20"/>
      <c r="W2795" s="20"/>
      <c r="X2795" s="20"/>
    </row>
    <row r="2796" spans="2:24" ht="12.75" x14ac:dyDescent="0.25">
      <c r="B2796" s="20"/>
      <c r="C2796" s="20"/>
      <c r="V2796" s="20"/>
      <c r="W2796" s="20"/>
      <c r="X2796" s="20"/>
    </row>
    <row r="2797" spans="2:24" ht="12.75" x14ac:dyDescent="0.25">
      <c r="B2797" s="20"/>
      <c r="C2797" s="20"/>
      <c r="V2797" s="20"/>
      <c r="W2797" s="20"/>
      <c r="X2797" s="20"/>
    </row>
    <row r="2798" spans="2:24" ht="12.75" x14ac:dyDescent="0.25">
      <c r="B2798" s="20"/>
      <c r="C2798" s="20"/>
      <c r="V2798" s="20"/>
      <c r="W2798" s="20"/>
      <c r="X2798" s="20"/>
    </row>
    <row r="2799" spans="2:24" ht="12.75" x14ac:dyDescent="0.25">
      <c r="B2799" s="20"/>
      <c r="C2799" s="20"/>
      <c r="V2799" s="20"/>
      <c r="W2799" s="20"/>
      <c r="X2799" s="20"/>
    </row>
    <row r="2800" spans="2:24" ht="12.75" x14ac:dyDescent="0.25">
      <c r="B2800" s="20"/>
      <c r="C2800" s="20"/>
      <c r="V2800" s="20"/>
      <c r="W2800" s="20"/>
      <c r="X2800" s="20"/>
    </row>
    <row r="2801" spans="2:24" ht="12.75" x14ac:dyDescent="0.25">
      <c r="B2801" s="20"/>
      <c r="C2801" s="20"/>
      <c r="V2801" s="20"/>
      <c r="W2801" s="20"/>
      <c r="X2801" s="20"/>
    </row>
    <row r="2802" spans="2:24" ht="12.75" x14ac:dyDescent="0.25">
      <c r="B2802" s="20"/>
      <c r="C2802" s="20"/>
      <c r="V2802" s="20"/>
      <c r="W2802" s="20"/>
      <c r="X2802" s="20"/>
    </row>
    <row r="2803" spans="2:24" ht="12.75" x14ac:dyDescent="0.25">
      <c r="B2803" s="20"/>
      <c r="C2803" s="20"/>
      <c r="V2803" s="20"/>
      <c r="W2803" s="20"/>
      <c r="X2803" s="20"/>
    </row>
    <row r="2804" spans="2:24" ht="12.75" x14ac:dyDescent="0.25">
      <c r="B2804" s="20"/>
      <c r="C2804" s="20"/>
      <c r="V2804" s="20"/>
      <c r="W2804" s="20"/>
      <c r="X2804" s="20"/>
    </row>
    <row r="2805" spans="2:24" ht="12.75" x14ac:dyDescent="0.25">
      <c r="B2805" s="20"/>
      <c r="C2805" s="20"/>
      <c r="V2805" s="20"/>
      <c r="W2805" s="20"/>
      <c r="X2805" s="20"/>
    </row>
    <row r="2806" spans="2:24" ht="12.75" x14ac:dyDescent="0.25">
      <c r="B2806" s="20"/>
      <c r="C2806" s="20"/>
      <c r="V2806" s="20"/>
      <c r="W2806" s="20"/>
      <c r="X2806" s="20"/>
    </row>
    <row r="2807" spans="2:24" ht="12.75" x14ac:dyDescent="0.25">
      <c r="B2807" s="20"/>
      <c r="C2807" s="20"/>
      <c r="V2807" s="20"/>
      <c r="W2807" s="20"/>
      <c r="X2807" s="20"/>
    </row>
    <row r="2808" spans="2:24" ht="12.75" x14ac:dyDescent="0.25">
      <c r="B2808" s="20"/>
      <c r="C2808" s="20"/>
      <c r="V2808" s="20"/>
      <c r="W2808" s="20"/>
      <c r="X2808" s="20"/>
    </row>
    <row r="2809" spans="2:24" ht="12.75" x14ac:dyDescent="0.25">
      <c r="B2809" s="20"/>
      <c r="C2809" s="20"/>
      <c r="V2809" s="20"/>
      <c r="W2809" s="20"/>
      <c r="X2809" s="20"/>
    </row>
    <row r="2810" spans="2:24" ht="12.75" x14ac:dyDescent="0.25">
      <c r="B2810" s="20"/>
      <c r="C2810" s="20"/>
      <c r="V2810" s="20"/>
      <c r="W2810" s="20"/>
      <c r="X2810" s="20"/>
    </row>
    <row r="2811" spans="2:24" ht="12.75" x14ac:dyDescent="0.25">
      <c r="B2811" s="20"/>
      <c r="C2811" s="20"/>
      <c r="V2811" s="20"/>
      <c r="W2811" s="20"/>
      <c r="X2811" s="20"/>
    </row>
    <row r="2812" spans="2:24" ht="12.75" x14ac:dyDescent="0.25">
      <c r="B2812" s="20"/>
      <c r="C2812" s="20"/>
      <c r="V2812" s="20"/>
      <c r="W2812" s="20"/>
      <c r="X2812" s="20"/>
    </row>
    <row r="2813" spans="2:24" ht="12.75" x14ac:dyDescent="0.25">
      <c r="B2813" s="20"/>
      <c r="C2813" s="20"/>
      <c r="V2813" s="20"/>
      <c r="W2813" s="20"/>
      <c r="X2813" s="20"/>
    </row>
    <row r="2814" spans="2:24" ht="12.75" x14ac:dyDescent="0.25">
      <c r="B2814" s="20"/>
      <c r="C2814" s="20"/>
      <c r="V2814" s="20"/>
      <c r="W2814" s="20"/>
      <c r="X2814" s="20"/>
    </row>
    <row r="2815" spans="2:24" ht="12.75" x14ac:dyDescent="0.25">
      <c r="B2815" s="20"/>
      <c r="C2815" s="20"/>
      <c r="V2815" s="20"/>
      <c r="W2815" s="20"/>
      <c r="X2815" s="20"/>
    </row>
    <row r="2816" spans="2:24" ht="12.75" x14ac:dyDescent="0.25">
      <c r="B2816" s="20"/>
      <c r="C2816" s="20"/>
      <c r="V2816" s="20"/>
      <c r="W2816" s="20"/>
      <c r="X2816" s="20"/>
    </row>
    <row r="2817" spans="2:24" ht="12.75" x14ac:dyDescent="0.25">
      <c r="B2817" s="20"/>
      <c r="C2817" s="20"/>
      <c r="V2817" s="20"/>
      <c r="W2817" s="20"/>
      <c r="X2817" s="20"/>
    </row>
    <row r="2818" spans="2:24" ht="12.75" x14ac:dyDescent="0.25">
      <c r="B2818" s="20"/>
      <c r="C2818" s="20"/>
      <c r="V2818" s="20"/>
      <c r="W2818" s="20"/>
      <c r="X2818" s="20"/>
    </row>
    <row r="2819" spans="2:24" ht="12.75" x14ac:dyDescent="0.25">
      <c r="B2819" s="20"/>
      <c r="C2819" s="20"/>
      <c r="V2819" s="20"/>
      <c r="W2819" s="20"/>
      <c r="X2819" s="20"/>
    </row>
    <row r="2820" spans="2:24" ht="12.75" x14ac:dyDescent="0.25">
      <c r="B2820" s="20"/>
      <c r="C2820" s="20"/>
      <c r="V2820" s="20"/>
      <c r="W2820" s="20"/>
      <c r="X2820" s="20"/>
    </row>
    <row r="2821" spans="2:24" ht="12.75" x14ac:dyDescent="0.25">
      <c r="B2821" s="20"/>
      <c r="C2821" s="20"/>
      <c r="V2821" s="20"/>
      <c r="W2821" s="20"/>
      <c r="X2821" s="20"/>
    </row>
    <row r="2822" spans="2:24" ht="12.75" x14ac:dyDescent="0.25">
      <c r="B2822" s="20"/>
      <c r="C2822" s="20"/>
      <c r="V2822" s="20"/>
      <c r="W2822" s="20"/>
      <c r="X2822" s="20"/>
    </row>
    <row r="2823" spans="2:24" ht="12.75" x14ac:dyDescent="0.25">
      <c r="B2823" s="20"/>
      <c r="C2823" s="20"/>
      <c r="V2823" s="20"/>
      <c r="W2823" s="20"/>
      <c r="X2823" s="20"/>
    </row>
    <row r="2824" spans="2:24" ht="12.75" x14ac:dyDescent="0.25">
      <c r="B2824" s="20"/>
      <c r="C2824" s="20"/>
      <c r="V2824" s="20"/>
      <c r="W2824" s="20"/>
      <c r="X2824" s="20"/>
    </row>
    <row r="2825" spans="2:24" ht="12.75" x14ac:dyDescent="0.25">
      <c r="B2825" s="20"/>
      <c r="C2825" s="20"/>
      <c r="V2825" s="20"/>
      <c r="W2825" s="20"/>
      <c r="X2825" s="20"/>
    </row>
    <row r="2826" spans="2:24" ht="12.75" x14ac:dyDescent="0.25">
      <c r="B2826" s="20"/>
      <c r="C2826" s="20"/>
      <c r="V2826" s="20"/>
      <c r="W2826" s="20"/>
      <c r="X2826" s="20"/>
    </row>
    <row r="2827" spans="2:24" ht="12.75" x14ac:dyDescent="0.25">
      <c r="B2827" s="20"/>
      <c r="C2827" s="20"/>
      <c r="V2827" s="20"/>
      <c r="W2827" s="20"/>
      <c r="X2827" s="20"/>
    </row>
    <row r="2828" spans="2:24" ht="12.75" x14ac:dyDescent="0.25">
      <c r="B2828" s="20"/>
      <c r="C2828" s="20"/>
      <c r="V2828" s="20"/>
      <c r="W2828" s="20"/>
      <c r="X2828" s="20"/>
    </row>
    <row r="2829" spans="2:24" ht="12.75" x14ac:dyDescent="0.25">
      <c r="B2829" s="20"/>
      <c r="C2829" s="20"/>
      <c r="V2829" s="20"/>
      <c r="W2829" s="20"/>
      <c r="X2829" s="20"/>
    </row>
    <row r="2830" spans="2:24" ht="12.75" x14ac:dyDescent="0.25">
      <c r="B2830" s="20"/>
      <c r="C2830" s="20"/>
      <c r="V2830" s="20"/>
      <c r="W2830" s="20"/>
      <c r="X2830" s="20"/>
    </row>
    <row r="2831" spans="2:24" ht="12.75" x14ac:dyDescent="0.25">
      <c r="B2831" s="20"/>
      <c r="C2831" s="20"/>
      <c r="V2831" s="20"/>
      <c r="W2831" s="20"/>
      <c r="X2831" s="20"/>
    </row>
    <row r="2832" spans="2:24" ht="12.75" x14ac:dyDescent="0.25">
      <c r="B2832" s="20"/>
      <c r="C2832" s="20"/>
      <c r="V2832" s="20"/>
      <c r="W2832" s="20"/>
      <c r="X2832" s="20"/>
    </row>
    <row r="2833" spans="2:24" ht="12.75" x14ac:dyDescent="0.25">
      <c r="B2833" s="20"/>
      <c r="C2833" s="20"/>
      <c r="V2833" s="20"/>
      <c r="W2833" s="20"/>
      <c r="X2833" s="20"/>
    </row>
    <row r="2834" spans="2:24" ht="12.75" x14ac:dyDescent="0.25">
      <c r="B2834" s="20"/>
      <c r="C2834" s="20"/>
      <c r="V2834" s="20"/>
      <c r="W2834" s="20"/>
      <c r="X2834" s="20"/>
    </row>
    <row r="2835" spans="2:24" ht="12.75" x14ac:dyDescent="0.25">
      <c r="B2835" s="20"/>
      <c r="C2835" s="20"/>
      <c r="V2835" s="20"/>
      <c r="W2835" s="20"/>
      <c r="X2835" s="20"/>
    </row>
    <row r="2836" spans="2:24" ht="12.75" x14ac:dyDescent="0.25">
      <c r="B2836" s="20"/>
      <c r="C2836" s="20"/>
      <c r="V2836" s="20"/>
      <c r="W2836" s="20"/>
      <c r="X2836" s="20"/>
    </row>
    <row r="2837" spans="2:24" ht="12.75" x14ac:dyDescent="0.25">
      <c r="B2837" s="20"/>
      <c r="C2837" s="20"/>
      <c r="H2837" s="75" t="s">
        <v>725</v>
      </c>
      <c r="J2837" s="75" t="s">
        <v>725</v>
      </c>
      <c r="L2837" s="46">
        <f>+(I2834+K2834)/365*5</f>
        <v>0</v>
      </c>
      <c r="V2837" s="20"/>
      <c r="W2837" s="20"/>
      <c r="X2837" s="20"/>
    </row>
    <row r="2838" spans="2:24" ht="12.75" x14ac:dyDescent="0.25">
      <c r="B2838" s="20"/>
      <c r="C2838" s="20"/>
      <c r="V2838" s="20"/>
      <c r="W2838" s="20"/>
      <c r="X2838" s="20"/>
    </row>
    <row r="2839" spans="2:24" ht="12.75" x14ac:dyDescent="0.25">
      <c r="B2839" s="20"/>
      <c r="C2839" s="20"/>
      <c r="V2839" s="20"/>
      <c r="W2839" s="20"/>
      <c r="X2839" s="20"/>
    </row>
    <row r="2840" spans="2:24" ht="12.75" x14ac:dyDescent="0.25">
      <c r="B2840" s="20"/>
      <c r="C2840" s="20"/>
      <c r="V2840" s="20"/>
      <c r="W2840" s="20"/>
      <c r="X2840" s="20"/>
    </row>
    <row r="2841" spans="2:24" ht="12.75" x14ac:dyDescent="0.25">
      <c r="B2841" s="20"/>
      <c r="C2841" s="20"/>
      <c r="V2841" s="20"/>
      <c r="W2841" s="20"/>
      <c r="X2841" s="20"/>
    </row>
    <row r="2842" spans="2:24" ht="12.75" x14ac:dyDescent="0.25">
      <c r="B2842" s="20"/>
      <c r="C2842" s="20"/>
      <c r="V2842" s="20"/>
      <c r="W2842" s="20"/>
      <c r="X2842" s="20"/>
    </row>
    <row r="2843" spans="2:24" ht="12.75" x14ac:dyDescent="0.25">
      <c r="B2843" s="20"/>
      <c r="C2843" s="20"/>
      <c r="V2843" s="20"/>
      <c r="W2843" s="20"/>
      <c r="X2843" s="20"/>
    </row>
    <row r="2844" spans="2:24" ht="12.75" x14ac:dyDescent="0.25">
      <c r="B2844" s="20"/>
      <c r="C2844" s="20"/>
      <c r="V2844" s="20"/>
      <c r="W2844" s="20"/>
      <c r="X2844" s="20"/>
    </row>
    <row r="2845" spans="2:24" ht="12.75" x14ac:dyDescent="0.25">
      <c r="B2845" s="20"/>
      <c r="C2845" s="20"/>
      <c r="V2845" s="20"/>
      <c r="W2845" s="20"/>
      <c r="X2845" s="20"/>
    </row>
    <row r="2846" spans="2:24" ht="12.75" x14ac:dyDescent="0.25">
      <c r="B2846" s="20"/>
      <c r="C2846" s="20"/>
      <c r="V2846" s="20"/>
      <c r="W2846" s="20"/>
      <c r="X2846" s="20"/>
    </row>
    <row r="2847" spans="2:24" ht="12.75" x14ac:dyDescent="0.25">
      <c r="B2847" s="20"/>
      <c r="C2847" s="20"/>
      <c r="V2847" s="20"/>
      <c r="W2847" s="20"/>
      <c r="X2847" s="20"/>
    </row>
    <row r="2848" spans="2:24" ht="12.75" x14ac:dyDescent="0.25">
      <c r="B2848" s="20"/>
      <c r="C2848" s="20"/>
      <c r="V2848" s="20"/>
      <c r="W2848" s="20"/>
      <c r="X2848" s="20"/>
    </row>
    <row r="2849" spans="2:24" ht="12.75" x14ac:dyDescent="0.25">
      <c r="B2849" s="20"/>
      <c r="C2849" s="20"/>
      <c r="V2849" s="20"/>
      <c r="W2849" s="20"/>
      <c r="X2849" s="20"/>
    </row>
    <row r="2850" spans="2:24" ht="12.75" x14ac:dyDescent="0.25">
      <c r="B2850" s="20"/>
      <c r="C2850" s="20"/>
      <c r="V2850" s="20"/>
      <c r="W2850" s="20"/>
      <c r="X2850" s="20"/>
    </row>
    <row r="2851" spans="2:24" ht="12.75" x14ac:dyDescent="0.25">
      <c r="B2851" s="20"/>
      <c r="C2851" s="20"/>
      <c r="V2851" s="20"/>
      <c r="W2851" s="20"/>
      <c r="X2851" s="20"/>
    </row>
    <row r="2852" spans="2:24" ht="12.75" x14ac:dyDescent="0.25">
      <c r="B2852" s="20"/>
      <c r="C2852" s="20"/>
      <c r="V2852" s="20"/>
      <c r="W2852" s="20"/>
      <c r="X2852" s="20"/>
    </row>
    <row r="2853" spans="2:24" ht="12.75" x14ac:dyDescent="0.25">
      <c r="B2853" s="20"/>
      <c r="C2853" s="20"/>
      <c r="V2853" s="20"/>
      <c r="W2853" s="20"/>
      <c r="X2853" s="20"/>
    </row>
    <row r="2854" spans="2:24" ht="12.75" x14ac:dyDescent="0.25">
      <c r="B2854" s="20"/>
      <c r="C2854" s="20"/>
      <c r="V2854" s="20"/>
      <c r="W2854" s="20"/>
      <c r="X2854" s="20"/>
    </row>
    <row r="2855" spans="2:24" ht="12.75" x14ac:dyDescent="0.25">
      <c r="B2855" s="20"/>
      <c r="C2855" s="20"/>
      <c r="V2855" s="20"/>
      <c r="W2855" s="20"/>
      <c r="X2855" s="20"/>
    </row>
    <row r="2856" spans="2:24" ht="12.75" x14ac:dyDescent="0.25">
      <c r="B2856" s="20"/>
      <c r="C2856" s="20"/>
      <c r="V2856" s="20"/>
      <c r="W2856" s="20"/>
      <c r="X2856" s="20"/>
    </row>
    <row r="2857" spans="2:24" ht="12.75" x14ac:dyDescent="0.25">
      <c r="B2857" s="20"/>
      <c r="C2857" s="20"/>
      <c r="V2857" s="20"/>
      <c r="W2857" s="20"/>
      <c r="X2857" s="20"/>
    </row>
    <row r="2858" spans="2:24" ht="12.75" x14ac:dyDescent="0.25">
      <c r="B2858" s="20"/>
      <c r="C2858" s="20"/>
      <c r="V2858" s="20"/>
      <c r="W2858" s="20"/>
      <c r="X2858" s="20"/>
    </row>
    <row r="2859" spans="2:24" ht="12.75" x14ac:dyDescent="0.25">
      <c r="B2859" s="20"/>
      <c r="C2859" s="20"/>
      <c r="V2859" s="20"/>
      <c r="W2859" s="20"/>
      <c r="X2859" s="20"/>
    </row>
    <row r="2860" spans="2:24" ht="12.75" x14ac:dyDescent="0.25">
      <c r="B2860" s="20"/>
      <c r="C2860" s="20"/>
      <c r="V2860" s="20"/>
      <c r="W2860" s="20"/>
      <c r="X2860" s="20"/>
    </row>
    <row r="2861" spans="2:24" ht="12.75" x14ac:dyDescent="0.25">
      <c r="B2861" s="20"/>
      <c r="C2861" s="20"/>
      <c r="V2861" s="20"/>
      <c r="W2861" s="20"/>
      <c r="X2861" s="20"/>
    </row>
    <row r="2862" spans="2:24" ht="12.75" x14ac:dyDescent="0.25">
      <c r="B2862" s="20"/>
      <c r="C2862" s="20"/>
      <c r="V2862" s="20"/>
      <c r="W2862" s="20"/>
      <c r="X2862" s="20"/>
    </row>
    <row r="2863" spans="2:24" ht="12.75" x14ac:dyDescent="0.25">
      <c r="B2863" s="20"/>
      <c r="C2863" s="20"/>
      <c r="V2863" s="20"/>
      <c r="W2863" s="20"/>
      <c r="X2863" s="20"/>
    </row>
    <row r="2864" spans="2:24" ht="12.75" x14ac:dyDescent="0.25">
      <c r="B2864" s="20"/>
      <c r="C2864" s="20"/>
      <c r="V2864" s="20"/>
      <c r="W2864" s="20"/>
      <c r="X2864" s="20"/>
    </row>
    <row r="2865" spans="2:24" ht="12.75" x14ac:dyDescent="0.25">
      <c r="B2865" s="20"/>
      <c r="C2865" s="20"/>
      <c r="V2865" s="20"/>
      <c r="W2865" s="20"/>
      <c r="X2865" s="20"/>
    </row>
    <row r="2866" spans="2:24" ht="12.75" x14ac:dyDescent="0.25">
      <c r="B2866" s="20"/>
      <c r="C2866" s="20"/>
      <c r="V2866" s="20"/>
      <c r="W2866" s="20"/>
      <c r="X2866" s="20"/>
    </row>
    <row r="2867" spans="2:24" ht="12.75" x14ac:dyDescent="0.25">
      <c r="B2867" s="20"/>
      <c r="C2867" s="20"/>
      <c r="V2867" s="20"/>
      <c r="W2867" s="20"/>
      <c r="X2867" s="20"/>
    </row>
    <row r="2868" spans="2:24" ht="12.75" x14ac:dyDescent="0.25">
      <c r="B2868" s="20"/>
      <c r="C2868" s="20"/>
      <c r="V2868" s="20"/>
      <c r="W2868" s="20"/>
      <c r="X2868" s="20"/>
    </row>
    <row r="2869" spans="2:24" ht="12.75" x14ac:dyDescent="0.25">
      <c r="B2869" s="20"/>
      <c r="C2869" s="20"/>
      <c r="V2869" s="20"/>
      <c r="W2869" s="20"/>
      <c r="X2869" s="20"/>
    </row>
    <row r="2870" spans="2:24" ht="12.75" x14ac:dyDescent="0.25">
      <c r="B2870" s="20"/>
      <c r="C2870" s="20"/>
      <c r="V2870" s="20"/>
      <c r="W2870" s="20"/>
      <c r="X2870" s="20"/>
    </row>
    <row r="2871" spans="2:24" ht="12.75" x14ac:dyDescent="0.25">
      <c r="B2871" s="20"/>
      <c r="C2871" s="20"/>
      <c r="V2871" s="20"/>
      <c r="W2871" s="20"/>
      <c r="X2871" s="20"/>
    </row>
    <row r="2872" spans="2:24" ht="12.75" x14ac:dyDescent="0.25">
      <c r="B2872" s="20"/>
      <c r="C2872" s="20"/>
      <c r="V2872" s="20"/>
      <c r="W2872" s="20"/>
      <c r="X2872" s="20"/>
    </row>
    <row r="2873" spans="2:24" ht="12.75" x14ac:dyDescent="0.25">
      <c r="B2873" s="20"/>
      <c r="C2873" s="20"/>
      <c r="V2873" s="20"/>
      <c r="W2873" s="20"/>
      <c r="X2873" s="20"/>
    </row>
    <row r="2874" spans="2:24" ht="12.75" x14ac:dyDescent="0.25">
      <c r="B2874" s="20"/>
      <c r="C2874" s="20"/>
      <c r="V2874" s="20"/>
      <c r="W2874" s="20"/>
      <c r="X2874" s="20"/>
    </row>
    <row r="2875" spans="2:24" ht="12.75" x14ac:dyDescent="0.25">
      <c r="B2875" s="20"/>
      <c r="C2875" s="20"/>
      <c r="V2875" s="20"/>
      <c r="W2875" s="20"/>
      <c r="X2875" s="20"/>
    </row>
    <row r="2876" spans="2:24" ht="12.75" x14ac:dyDescent="0.25">
      <c r="B2876" s="20"/>
      <c r="C2876" s="20"/>
      <c r="V2876" s="20"/>
      <c r="W2876" s="20"/>
      <c r="X2876" s="20"/>
    </row>
    <row r="2877" spans="2:24" ht="12.75" x14ac:dyDescent="0.25">
      <c r="B2877" s="20"/>
      <c r="C2877" s="20"/>
      <c r="V2877" s="20"/>
      <c r="W2877" s="20"/>
      <c r="X2877" s="20"/>
    </row>
    <row r="2878" spans="2:24" ht="12.75" x14ac:dyDescent="0.25">
      <c r="B2878" s="20"/>
      <c r="C2878" s="20"/>
      <c r="V2878" s="20"/>
      <c r="W2878" s="20"/>
      <c r="X2878" s="20"/>
    </row>
    <row r="2879" spans="2:24" ht="12.75" x14ac:dyDescent="0.25">
      <c r="B2879" s="20"/>
      <c r="C2879" s="20"/>
      <c r="V2879" s="20"/>
      <c r="W2879" s="20"/>
      <c r="X2879" s="20"/>
    </row>
    <row r="2880" spans="2:24" ht="12.75" x14ac:dyDescent="0.25">
      <c r="B2880" s="20"/>
      <c r="C2880" s="20"/>
      <c r="V2880" s="20"/>
      <c r="W2880" s="20"/>
      <c r="X2880" s="20"/>
    </row>
    <row r="2881" spans="2:24" ht="12.75" x14ac:dyDescent="0.25">
      <c r="B2881" s="20"/>
      <c r="C2881" s="20"/>
      <c r="V2881" s="20"/>
      <c r="W2881" s="20"/>
      <c r="X2881" s="20"/>
    </row>
    <row r="2882" spans="2:24" ht="12.75" x14ac:dyDescent="0.25">
      <c r="B2882" s="20"/>
      <c r="C2882" s="20"/>
      <c r="V2882" s="20"/>
      <c r="W2882" s="20"/>
      <c r="X2882" s="20"/>
    </row>
    <row r="2883" spans="2:24" ht="12.75" x14ac:dyDescent="0.25">
      <c r="B2883" s="20"/>
      <c r="C2883" s="20"/>
      <c r="V2883" s="20"/>
      <c r="W2883" s="20"/>
      <c r="X2883" s="20"/>
    </row>
    <row r="2884" spans="2:24" ht="12.75" x14ac:dyDescent="0.25">
      <c r="B2884" s="20"/>
      <c r="C2884" s="20"/>
      <c r="V2884" s="20"/>
      <c r="W2884" s="20"/>
      <c r="X2884" s="20"/>
    </row>
    <row r="2885" spans="2:24" ht="12.75" x14ac:dyDescent="0.25">
      <c r="B2885" s="20"/>
      <c r="C2885" s="20"/>
      <c r="V2885" s="20"/>
      <c r="W2885" s="20"/>
      <c r="X2885" s="20"/>
    </row>
    <row r="2886" spans="2:24" ht="12.75" x14ac:dyDescent="0.25">
      <c r="B2886" s="20"/>
      <c r="C2886" s="20"/>
      <c r="V2886" s="20"/>
      <c r="W2886" s="20"/>
      <c r="X2886" s="20"/>
    </row>
    <row r="2887" spans="2:24" ht="12.75" x14ac:dyDescent="0.25">
      <c r="B2887" s="20"/>
      <c r="C2887" s="20"/>
      <c r="V2887" s="20"/>
      <c r="W2887" s="20"/>
      <c r="X2887" s="20"/>
    </row>
    <row r="2888" spans="2:24" ht="12.75" x14ac:dyDescent="0.25">
      <c r="B2888" s="20"/>
      <c r="C2888" s="20"/>
      <c r="V2888" s="20"/>
      <c r="W2888" s="20"/>
      <c r="X2888" s="20"/>
    </row>
    <row r="2889" spans="2:24" ht="12.75" x14ac:dyDescent="0.25">
      <c r="B2889" s="20"/>
      <c r="C2889" s="20"/>
      <c r="V2889" s="20"/>
      <c r="W2889" s="20"/>
      <c r="X2889" s="20"/>
    </row>
    <row r="2890" spans="2:24" ht="12.75" x14ac:dyDescent="0.25">
      <c r="B2890" s="20"/>
      <c r="C2890" s="20"/>
      <c r="V2890" s="20"/>
      <c r="W2890" s="20"/>
      <c r="X2890" s="20"/>
    </row>
    <row r="2891" spans="2:24" ht="12.75" x14ac:dyDescent="0.25">
      <c r="B2891" s="20"/>
      <c r="C2891" s="20"/>
      <c r="V2891" s="20"/>
      <c r="W2891" s="20"/>
      <c r="X2891" s="20"/>
    </row>
    <row r="2892" spans="2:24" ht="12.75" x14ac:dyDescent="0.25">
      <c r="B2892" s="20"/>
      <c r="C2892" s="20"/>
      <c r="V2892" s="20"/>
      <c r="W2892" s="20"/>
      <c r="X2892" s="20"/>
    </row>
    <row r="2893" spans="2:24" ht="12.75" x14ac:dyDescent="0.25">
      <c r="B2893" s="20"/>
      <c r="C2893" s="20"/>
      <c r="V2893" s="20"/>
      <c r="W2893" s="20"/>
      <c r="X2893" s="20"/>
    </row>
    <row r="2894" spans="2:24" ht="12.75" x14ac:dyDescent="0.25">
      <c r="B2894" s="20"/>
      <c r="C2894" s="20"/>
      <c r="V2894" s="20"/>
      <c r="W2894" s="20"/>
      <c r="X2894" s="20"/>
    </row>
    <row r="2895" spans="2:24" ht="12.75" x14ac:dyDescent="0.25">
      <c r="B2895" s="20"/>
      <c r="C2895" s="20"/>
      <c r="V2895" s="20"/>
      <c r="W2895" s="20"/>
      <c r="X2895" s="20"/>
    </row>
    <row r="2896" spans="2:24" ht="12.75" x14ac:dyDescent="0.25">
      <c r="B2896" s="20"/>
      <c r="C2896" s="20"/>
      <c r="V2896" s="20"/>
      <c r="W2896" s="20"/>
      <c r="X2896" s="20"/>
    </row>
    <row r="2897" spans="2:24" ht="12.75" x14ac:dyDescent="0.25">
      <c r="B2897" s="20"/>
      <c r="C2897" s="20"/>
      <c r="V2897" s="20"/>
      <c r="W2897" s="20"/>
      <c r="X2897" s="20"/>
    </row>
    <row r="2898" spans="2:24" ht="12.75" x14ac:dyDescent="0.25">
      <c r="B2898" s="20"/>
      <c r="C2898" s="20"/>
      <c r="V2898" s="20"/>
      <c r="W2898" s="20"/>
      <c r="X2898" s="20"/>
    </row>
    <row r="2899" spans="2:24" ht="12.75" x14ac:dyDescent="0.25">
      <c r="B2899" s="20"/>
      <c r="C2899" s="20"/>
      <c r="V2899" s="20"/>
      <c r="W2899" s="20"/>
      <c r="X2899" s="20"/>
    </row>
    <row r="2900" spans="2:24" ht="12.75" x14ac:dyDescent="0.25">
      <c r="B2900" s="20"/>
      <c r="C2900" s="20"/>
      <c r="V2900" s="20"/>
      <c r="W2900" s="20"/>
      <c r="X2900" s="20"/>
    </row>
    <row r="2901" spans="2:24" ht="12.75" x14ac:dyDescent="0.25">
      <c r="B2901" s="20"/>
      <c r="C2901" s="20"/>
      <c r="V2901" s="20"/>
      <c r="W2901" s="20"/>
      <c r="X2901" s="20"/>
    </row>
    <row r="2902" spans="2:24" ht="12.75" x14ac:dyDescent="0.25">
      <c r="B2902" s="20"/>
      <c r="C2902" s="20"/>
      <c r="V2902" s="20"/>
      <c r="W2902" s="20"/>
      <c r="X2902" s="20"/>
    </row>
    <row r="2903" spans="2:24" ht="12.75" x14ac:dyDescent="0.25">
      <c r="B2903" s="20"/>
      <c r="C2903" s="20"/>
      <c r="V2903" s="20"/>
      <c r="W2903" s="20"/>
      <c r="X2903" s="20"/>
    </row>
    <row r="2904" spans="2:24" ht="12.75" x14ac:dyDescent="0.25">
      <c r="B2904" s="20"/>
      <c r="C2904" s="20"/>
      <c r="V2904" s="20"/>
      <c r="W2904" s="20"/>
      <c r="X2904" s="20"/>
    </row>
    <row r="2905" spans="2:24" ht="12.75" x14ac:dyDescent="0.25">
      <c r="B2905" s="20"/>
      <c r="C2905" s="20"/>
      <c r="V2905" s="20"/>
      <c r="W2905" s="20"/>
      <c r="X2905" s="20"/>
    </row>
    <row r="2906" spans="2:24" ht="12.75" x14ac:dyDescent="0.25">
      <c r="B2906" s="20"/>
      <c r="C2906" s="20"/>
      <c r="V2906" s="20"/>
      <c r="W2906" s="20"/>
      <c r="X2906" s="20"/>
    </row>
    <row r="2907" spans="2:24" ht="12.75" x14ac:dyDescent="0.25">
      <c r="B2907" s="20"/>
      <c r="C2907" s="20"/>
      <c r="V2907" s="20"/>
      <c r="W2907" s="20"/>
      <c r="X2907" s="20"/>
    </row>
    <row r="2908" spans="2:24" ht="12.75" x14ac:dyDescent="0.25">
      <c r="B2908" s="20"/>
      <c r="C2908" s="20"/>
      <c r="V2908" s="20"/>
      <c r="W2908" s="20"/>
      <c r="X2908" s="20"/>
    </row>
    <row r="2909" spans="2:24" ht="12.75" x14ac:dyDescent="0.25">
      <c r="B2909" s="20"/>
      <c r="C2909" s="20"/>
      <c r="V2909" s="20"/>
      <c r="W2909" s="20"/>
      <c r="X2909" s="20"/>
    </row>
    <row r="2910" spans="2:24" ht="12.75" x14ac:dyDescent="0.25">
      <c r="B2910" s="20"/>
      <c r="C2910" s="20"/>
      <c r="V2910" s="20"/>
      <c r="W2910" s="20"/>
      <c r="X2910" s="20"/>
    </row>
    <row r="2911" spans="2:24" ht="12.75" x14ac:dyDescent="0.25">
      <c r="B2911" s="20"/>
      <c r="C2911" s="20"/>
      <c r="V2911" s="20"/>
      <c r="W2911" s="20"/>
      <c r="X2911" s="20"/>
    </row>
    <row r="2912" spans="2:24" ht="12.75" x14ac:dyDescent="0.25">
      <c r="B2912" s="20"/>
      <c r="C2912" s="20"/>
      <c r="V2912" s="20"/>
      <c r="W2912" s="20"/>
      <c r="X2912" s="20"/>
    </row>
    <row r="2913" spans="2:24" ht="12.75" x14ac:dyDescent="0.25">
      <c r="B2913" s="20"/>
      <c r="C2913" s="20"/>
      <c r="V2913" s="20"/>
      <c r="W2913" s="20"/>
      <c r="X2913" s="20"/>
    </row>
    <row r="2914" spans="2:24" ht="12.75" x14ac:dyDescent="0.25">
      <c r="B2914" s="20"/>
      <c r="C2914" s="20"/>
      <c r="V2914" s="20"/>
      <c r="W2914" s="20"/>
      <c r="X2914" s="20"/>
    </row>
    <row r="2915" spans="2:24" ht="12.75" x14ac:dyDescent="0.25">
      <c r="B2915" s="20"/>
      <c r="C2915" s="20"/>
      <c r="V2915" s="20"/>
      <c r="W2915" s="20"/>
      <c r="X2915" s="20"/>
    </row>
    <row r="2916" spans="2:24" ht="12.75" x14ac:dyDescent="0.25">
      <c r="B2916" s="20"/>
      <c r="C2916" s="20"/>
      <c r="V2916" s="20"/>
      <c r="W2916" s="20"/>
      <c r="X2916" s="20"/>
    </row>
    <row r="2917" spans="2:24" ht="12.75" x14ac:dyDescent="0.25">
      <c r="B2917" s="20"/>
      <c r="C2917" s="20"/>
      <c r="V2917" s="20"/>
      <c r="W2917" s="20"/>
      <c r="X2917" s="20"/>
    </row>
    <row r="2918" spans="2:24" ht="12.75" x14ac:dyDescent="0.25">
      <c r="B2918" s="20"/>
      <c r="C2918" s="20"/>
      <c r="V2918" s="20"/>
      <c r="W2918" s="20"/>
      <c r="X2918" s="20"/>
    </row>
    <row r="2919" spans="2:24" ht="12.75" x14ac:dyDescent="0.25">
      <c r="B2919" s="20"/>
      <c r="C2919" s="20"/>
      <c r="V2919" s="20"/>
      <c r="W2919" s="20"/>
      <c r="X2919" s="20"/>
    </row>
    <row r="2920" spans="2:24" ht="12.75" x14ac:dyDescent="0.25">
      <c r="B2920" s="20"/>
      <c r="C2920" s="20"/>
      <c r="V2920" s="20"/>
      <c r="W2920" s="20"/>
      <c r="X2920" s="20"/>
    </row>
    <row r="2921" spans="2:24" ht="12.75" x14ac:dyDescent="0.25">
      <c r="B2921" s="20"/>
      <c r="C2921" s="20"/>
      <c r="V2921" s="20"/>
      <c r="W2921" s="20"/>
      <c r="X2921" s="20"/>
    </row>
    <row r="2922" spans="2:24" ht="12.75" x14ac:dyDescent="0.25">
      <c r="B2922" s="20"/>
      <c r="C2922" s="20"/>
      <c r="V2922" s="20"/>
      <c r="W2922" s="20"/>
      <c r="X2922" s="20"/>
    </row>
    <row r="2923" spans="2:24" ht="12.75" x14ac:dyDescent="0.25">
      <c r="B2923" s="20"/>
      <c r="C2923" s="20"/>
      <c r="V2923" s="20"/>
      <c r="W2923" s="20"/>
      <c r="X2923" s="20"/>
    </row>
    <row r="2924" spans="2:24" ht="12.75" x14ac:dyDescent="0.25">
      <c r="B2924" s="20"/>
      <c r="C2924" s="20"/>
      <c r="V2924" s="20"/>
      <c r="W2924" s="20"/>
      <c r="X2924" s="20"/>
    </row>
    <row r="2925" spans="2:24" ht="12.75" x14ac:dyDescent="0.25">
      <c r="B2925" s="20"/>
      <c r="C2925" s="20"/>
      <c r="V2925" s="20"/>
      <c r="W2925" s="20"/>
      <c r="X2925" s="20"/>
    </row>
    <row r="2926" spans="2:24" ht="12.75" x14ac:dyDescent="0.25">
      <c r="B2926" s="20"/>
      <c r="C2926" s="20"/>
      <c r="V2926" s="20"/>
      <c r="W2926" s="20"/>
      <c r="X2926" s="20"/>
    </row>
    <row r="2927" spans="2:24" ht="12.75" x14ac:dyDescent="0.25">
      <c r="B2927" s="20"/>
      <c r="C2927" s="20"/>
      <c r="V2927" s="20"/>
      <c r="W2927" s="20"/>
      <c r="X2927" s="20"/>
    </row>
    <row r="2928" spans="2:24" ht="12.75" x14ac:dyDescent="0.25">
      <c r="B2928" s="20"/>
      <c r="C2928" s="20"/>
      <c r="V2928" s="20"/>
      <c r="W2928" s="20"/>
      <c r="X2928" s="20"/>
    </row>
    <row r="2929" spans="2:24" ht="12.75" x14ac:dyDescent="0.25">
      <c r="B2929" s="20"/>
      <c r="C2929" s="20"/>
      <c r="V2929" s="20"/>
      <c r="W2929" s="20"/>
      <c r="X2929" s="20"/>
    </row>
    <row r="2930" spans="2:24" ht="12.75" x14ac:dyDescent="0.25">
      <c r="B2930" s="20"/>
      <c r="C2930" s="20"/>
      <c r="V2930" s="20"/>
      <c r="W2930" s="20"/>
      <c r="X2930" s="20"/>
    </row>
    <row r="2931" spans="2:24" ht="12.75" x14ac:dyDescent="0.25">
      <c r="B2931" s="20"/>
      <c r="C2931" s="20"/>
      <c r="V2931" s="20"/>
      <c r="W2931" s="20"/>
      <c r="X2931" s="20"/>
    </row>
    <row r="2932" spans="2:24" ht="12.75" x14ac:dyDescent="0.25">
      <c r="B2932" s="20"/>
      <c r="C2932" s="20"/>
      <c r="V2932" s="20"/>
      <c r="W2932" s="20"/>
      <c r="X2932" s="20"/>
    </row>
    <row r="2933" spans="2:24" ht="12.75" x14ac:dyDescent="0.25">
      <c r="B2933" s="20"/>
      <c r="C2933" s="20"/>
      <c r="V2933" s="20"/>
      <c r="W2933" s="20"/>
      <c r="X2933" s="20"/>
    </row>
    <row r="2934" spans="2:24" ht="12.75" x14ac:dyDescent="0.25">
      <c r="B2934" s="20"/>
      <c r="C2934" s="20"/>
      <c r="V2934" s="20"/>
      <c r="W2934" s="20"/>
      <c r="X2934" s="20"/>
    </row>
    <row r="2935" spans="2:24" ht="12.75" x14ac:dyDescent="0.25">
      <c r="B2935" s="20"/>
      <c r="C2935" s="20"/>
      <c r="V2935" s="20"/>
      <c r="W2935" s="20"/>
      <c r="X2935" s="20"/>
    </row>
    <row r="2936" spans="2:24" ht="12.75" x14ac:dyDescent="0.25">
      <c r="B2936" s="20"/>
      <c r="C2936" s="20"/>
      <c r="V2936" s="20"/>
      <c r="W2936" s="20"/>
      <c r="X2936" s="20"/>
    </row>
    <row r="2937" spans="2:24" ht="12.75" x14ac:dyDescent="0.25">
      <c r="B2937" s="20"/>
      <c r="C2937" s="20"/>
      <c r="V2937" s="20"/>
      <c r="W2937" s="20"/>
      <c r="X2937" s="20"/>
    </row>
    <row r="2938" spans="2:24" ht="12.75" x14ac:dyDescent="0.25">
      <c r="B2938" s="20"/>
      <c r="C2938" s="20"/>
      <c r="V2938" s="20"/>
      <c r="W2938" s="20"/>
      <c r="X2938" s="20"/>
    </row>
    <row r="2939" spans="2:24" ht="12.75" x14ac:dyDescent="0.25">
      <c r="B2939" s="20"/>
      <c r="C2939" s="20"/>
      <c r="V2939" s="20"/>
      <c r="W2939" s="20"/>
      <c r="X2939" s="20"/>
    </row>
    <row r="2940" spans="2:24" ht="12.75" x14ac:dyDescent="0.25">
      <c r="B2940" s="20"/>
      <c r="C2940" s="20"/>
      <c r="V2940" s="20"/>
      <c r="W2940" s="20"/>
      <c r="X2940" s="20"/>
    </row>
    <row r="2941" spans="2:24" ht="12.75" x14ac:dyDescent="0.25">
      <c r="B2941" s="20"/>
      <c r="C2941" s="20"/>
      <c r="V2941" s="20"/>
      <c r="W2941" s="20"/>
      <c r="X2941" s="20"/>
    </row>
    <row r="2942" spans="2:24" ht="12.75" x14ac:dyDescent="0.25">
      <c r="B2942" s="20"/>
      <c r="C2942" s="20"/>
      <c r="V2942" s="20"/>
      <c r="W2942" s="20"/>
      <c r="X2942" s="20"/>
    </row>
    <row r="2943" spans="2:24" ht="12.75" x14ac:dyDescent="0.25">
      <c r="B2943" s="20"/>
      <c r="C2943" s="20"/>
      <c r="V2943" s="20"/>
      <c r="W2943" s="20"/>
      <c r="X2943" s="20"/>
    </row>
    <row r="2944" spans="2:24" ht="12.75" x14ac:dyDescent="0.25">
      <c r="B2944" s="20"/>
      <c r="C2944" s="20"/>
      <c r="V2944" s="20"/>
      <c r="W2944" s="20"/>
      <c r="X2944" s="20"/>
    </row>
    <row r="2945" spans="2:24" ht="12.75" x14ac:dyDescent="0.25">
      <c r="B2945" s="20"/>
      <c r="C2945" s="20"/>
      <c r="V2945" s="20"/>
      <c r="W2945" s="20"/>
      <c r="X2945" s="20"/>
    </row>
    <row r="2946" spans="2:24" ht="12.75" x14ac:dyDescent="0.25">
      <c r="B2946" s="20"/>
      <c r="C2946" s="20"/>
      <c r="V2946" s="20"/>
      <c r="W2946" s="20"/>
      <c r="X2946" s="20"/>
    </row>
    <row r="2947" spans="2:24" ht="12.75" x14ac:dyDescent="0.25">
      <c r="B2947" s="20"/>
      <c r="C2947" s="20"/>
      <c r="V2947" s="20"/>
      <c r="W2947" s="20"/>
      <c r="X2947" s="20"/>
    </row>
    <row r="2948" spans="2:24" ht="12.75" x14ac:dyDescent="0.25">
      <c r="B2948" s="20"/>
      <c r="C2948" s="20"/>
      <c r="V2948" s="20"/>
      <c r="W2948" s="20"/>
      <c r="X2948" s="20"/>
    </row>
    <row r="2949" spans="2:24" ht="12.75" x14ac:dyDescent="0.25">
      <c r="B2949" s="20"/>
      <c r="C2949" s="20"/>
      <c r="V2949" s="20"/>
      <c r="W2949" s="20"/>
      <c r="X2949" s="20"/>
    </row>
    <row r="2950" spans="2:24" ht="12.75" x14ac:dyDescent="0.25">
      <c r="B2950" s="20"/>
      <c r="C2950" s="20"/>
      <c r="V2950" s="20"/>
      <c r="W2950" s="20"/>
      <c r="X2950" s="20"/>
    </row>
    <row r="2951" spans="2:24" ht="12.75" x14ac:dyDescent="0.25">
      <c r="B2951" s="20"/>
      <c r="C2951" s="20"/>
      <c r="V2951" s="20"/>
      <c r="W2951" s="20"/>
      <c r="X2951" s="20"/>
    </row>
    <row r="2952" spans="2:24" ht="12.75" x14ac:dyDescent="0.25">
      <c r="B2952" s="20"/>
      <c r="C2952" s="20"/>
      <c r="V2952" s="20"/>
      <c r="W2952" s="20"/>
      <c r="X2952" s="20"/>
    </row>
    <row r="2953" spans="2:24" ht="12.75" x14ac:dyDescent="0.25">
      <c r="B2953" s="20"/>
      <c r="C2953" s="20"/>
      <c r="V2953" s="20"/>
      <c r="W2953" s="20"/>
      <c r="X2953" s="20"/>
    </row>
    <row r="2954" spans="2:24" ht="12.75" x14ac:dyDescent="0.25">
      <c r="B2954" s="20"/>
      <c r="C2954" s="20"/>
      <c r="V2954" s="20"/>
      <c r="W2954" s="20"/>
      <c r="X2954" s="20"/>
    </row>
    <row r="2955" spans="2:24" ht="12.75" x14ac:dyDescent="0.25">
      <c r="B2955" s="20"/>
      <c r="C2955" s="20"/>
      <c r="V2955" s="20"/>
      <c r="W2955" s="20"/>
      <c r="X2955" s="20"/>
    </row>
    <row r="2956" spans="2:24" ht="12.75" x14ac:dyDescent="0.25">
      <c r="B2956" s="20"/>
      <c r="C2956" s="20"/>
      <c r="V2956" s="20"/>
      <c r="W2956" s="20"/>
      <c r="X2956" s="20"/>
    </row>
    <row r="2957" spans="2:24" ht="12.75" x14ac:dyDescent="0.25">
      <c r="B2957" s="20"/>
      <c r="C2957" s="20"/>
      <c r="V2957" s="20"/>
      <c r="W2957" s="20"/>
      <c r="X2957" s="20"/>
    </row>
    <row r="2958" spans="2:24" ht="12.75" x14ac:dyDescent="0.25">
      <c r="B2958" s="20"/>
      <c r="C2958" s="20"/>
      <c r="V2958" s="20"/>
      <c r="W2958" s="20"/>
      <c r="X2958" s="20"/>
    </row>
    <row r="2959" spans="2:24" ht="12.75" x14ac:dyDescent="0.25">
      <c r="B2959" s="20"/>
      <c r="C2959" s="20"/>
      <c r="V2959" s="20"/>
      <c r="W2959" s="20"/>
      <c r="X2959" s="20"/>
    </row>
    <row r="2960" spans="2:24" ht="12.75" x14ac:dyDescent="0.25">
      <c r="B2960" s="20"/>
      <c r="C2960" s="20"/>
      <c r="V2960" s="20"/>
      <c r="W2960" s="20"/>
      <c r="X2960" s="20"/>
    </row>
    <row r="2961" spans="2:24" ht="12.75" x14ac:dyDescent="0.25">
      <c r="B2961" s="20"/>
      <c r="C2961" s="20"/>
      <c r="V2961" s="20"/>
      <c r="W2961" s="20"/>
      <c r="X2961" s="20"/>
    </row>
    <row r="2962" spans="2:24" ht="12.75" x14ac:dyDescent="0.25">
      <c r="B2962" s="20"/>
      <c r="C2962" s="20"/>
      <c r="V2962" s="20"/>
      <c r="W2962" s="20"/>
      <c r="X2962" s="20"/>
    </row>
    <row r="2963" spans="2:24" ht="12.75" x14ac:dyDescent="0.25">
      <c r="B2963" s="20"/>
      <c r="C2963" s="20"/>
      <c r="V2963" s="20"/>
      <c r="W2963" s="20"/>
      <c r="X2963" s="20"/>
    </row>
    <row r="2964" spans="2:24" ht="12.75" x14ac:dyDescent="0.25">
      <c r="B2964" s="20"/>
      <c r="C2964" s="20"/>
      <c r="V2964" s="20"/>
      <c r="W2964" s="20"/>
      <c r="X2964" s="20"/>
    </row>
    <row r="2965" spans="2:24" ht="12.75" x14ac:dyDescent="0.25">
      <c r="B2965" s="20"/>
      <c r="C2965" s="20"/>
      <c r="V2965" s="20"/>
      <c r="W2965" s="20"/>
      <c r="X2965" s="20"/>
    </row>
    <row r="2966" spans="2:24" ht="12.75" x14ac:dyDescent="0.25">
      <c r="B2966" s="20"/>
      <c r="C2966" s="20"/>
      <c r="V2966" s="20"/>
      <c r="W2966" s="20"/>
      <c r="X2966" s="20"/>
    </row>
    <row r="2967" spans="2:24" ht="12.75" x14ac:dyDescent="0.25">
      <c r="B2967" s="20"/>
      <c r="C2967" s="20"/>
      <c r="V2967" s="20"/>
      <c r="W2967" s="20"/>
      <c r="X2967" s="20"/>
    </row>
    <row r="2968" spans="2:24" ht="12.75" x14ac:dyDescent="0.25">
      <c r="B2968" s="20"/>
      <c r="C2968" s="20"/>
      <c r="V2968" s="20"/>
      <c r="W2968" s="20"/>
      <c r="X2968" s="20"/>
    </row>
    <row r="2969" spans="2:24" ht="12.75" x14ac:dyDescent="0.25">
      <c r="B2969" s="20"/>
      <c r="C2969" s="20"/>
      <c r="V2969" s="20"/>
      <c r="W2969" s="20"/>
      <c r="X2969" s="20"/>
    </row>
    <row r="2970" spans="2:24" ht="12.75" x14ac:dyDescent="0.25">
      <c r="B2970" s="20"/>
      <c r="C2970" s="20"/>
      <c r="V2970" s="20"/>
      <c r="W2970" s="20"/>
      <c r="X2970" s="20"/>
    </row>
    <row r="2971" spans="2:24" ht="12.75" x14ac:dyDescent="0.25">
      <c r="B2971" s="20"/>
      <c r="C2971" s="20"/>
      <c r="V2971" s="20"/>
      <c r="W2971" s="20"/>
      <c r="X2971" s="20"/>
    </row>
    <row r="2972" spans="2:24" ht="12.75" x14ac:dyDescent="0.25">
      <c r="B2972" s="20"/>
      <c r="C2972" s="20"/>
      <c r="V2972" s="20"/>
      <c r="W2972" s="20"/>
      <c r="X2972" s="20"/>
    </row>
    <row r="2973" spans="2:24" ht="12.75" x14ac:dyDescent="0.25">
      <c r="B2973" s="20"/>
      <c r="C2973" s="20"/>
      <c r="V2973" s="20"/>
      <c r="W2973" s="20"/>
      <c r="X2973" s="20"/>
    </row>
    <row r="2974" spans="2:24" ht="12.75" x14ac:dyDescent="0.25">
      <c r="B2974" s="20"/>
      <c r="C2974" s="20"/>
      <c r="V2974" s="20"/>
      <c r="W2974" s="20"/>
      <c r="X2974" s="20"/>
    </row>
    <row r="2975" spans="2:24" ht="12.75" x14ac:dyDescent="0.25">
      <c r="B2975" s="20"/>
      <c r="C2975" s="20"/>
      <c r="V2975" s="20"/>
      <c r="W2975" s="20"/>
      <c r="X2975" s="20"/>
    </row>
    <row r="2976" spans="2:24" ht="12.75" x14ac:dyDescent="0.25">
      <c r="B2976" s="20"/>
      <c r="C2976" s="20"/>
      <c r="V2976" s="20"/>
      <c r="W2976" s="20"/>
      <c r="X2976" s="20"/>
    </row>
    <row r="2977" spans="2:24" ht="12.75" x14ac:dyDescent="0.25">
      <c r="B2977" s="20"/>
      <c r="C2977" s="20"/>
      <c r="V2977" s="20"/>
      <c r="W2977" s="20"/>
      <c r="X2977" s="20"/>
    </row>
    <row r="2978" spans="2:24" ht="12.75" x14ac:dyDescent="0.25">
      <c r="B2978" s="20"/>
      <c r="C2978" s="20"/>
      <c r="V2978" s="20"/>
      <c r="W2978" s="20"/>
      <c r="X2978" s="20"/>
    </row>
    <row r="2979" spans="2:24" ht="12.75" x14ac:dyDescent="0.25">
      <c r="B2979" s="20"/>
      <c r="C2979" s="20"/>
      <c r="V2979" s="20"/>
      <c r="W2979" s="20"/>
      <c r="X2979" s="20"/>
    </row>
    <row r="2980" spans="2:24" ht="12.75" x14ac:dyDescent="0.25">
      <c r="B2980" s="20"/>
      <c r="C2980" s="20"/>
      <c r="V2980" s="20"/>
      <c r="W2980" s="20"/>
      <c r="X2980" s="20"/>
    </row>
    <row r="2981" spans="2:24" ht="12.75" x14ac:dyDescent="0.25">
      <c r="B2981" s="20"/>
      <c r="C2981" s="20"/>
      <c r="V2981" s="20"/>
      <c r="W2981" s="20"/>
      <c r="X2981" s="20"/>
    </row>
    <row r="2982" spans="2:24" ht="12.75" x14ac:dyDescent="0.25">
      <c r="B2982" s="20"/>
      <c r="C2982" s="20"/>
      <c r="V2982" s="20"/>
      <c r="W2982" s="20"/>
      <c r="X2982" s="20"/>
    </row>
    <row r="2983" spans="2:24" ht="12.75" x14ac:dyDescent="0.25">
      <c r="B2983" s="20"/>
      <c r="C2983" s="20"/>
      <c r="V2983" s="20"/>
      <c r="W2983" s="20"/>
      <c r="X2983" s="20"/>
    </row>
    <row r="2984" spans="2:24" ht="12.75" x14ac:dyDescent="0.25">
      <c r="B2984" s="20"/>
      <c r="C2984" s="20"/>
      <c r="V2984" s="20"/>
      <c r="W2984" s="20"/>
      <c r="X2984" s="20"/>
    </row>
    <row r="2985" spans="2:24" ht="12.75" x14ac:dyDescent="0.25">
      <c r="B2985" s="20"/>
      <c r="C2985" s="20"/>
      <c r="V2985" s="20"/>
      <c r="W2985" s="20"/>
      <c r="X2985" s="20"/>
    </row>
    <row r="2986" spans="2:24" ht="12.75" x14ac:dyDescent="0.25">
      <c r="B2986" s="20"/>
      <c r="C2986" s="20"/>
      <c r="V2986" s="20"/>
      <c r="W2986" s="20"/>
      <c r="X2986" s="20"/>
    </row>
    <row r="2987" spans="2:24" ht="12.75" x14ac:dyDescent="0.25">
      <c r="B2987" s="20"/>
      <c r="C2987" s="20"/>
      <c r="V2987" s="20"/>
      <c r="W2987" s="20"/>
      <c r="X2987" s="20"/>
    </row>
    <row r="2988" spans="2:24" ht="12.75" x14ac:dyDescent="0.25">
      <c r="B2988" s="20"/>
      <c r="C2988" s="20"/>
      <c r="V2988" s="20"/>
      <c r="W2988" s="20"/>
      <c r="X2988" s="20"/>
    </row>
    <row r="2989" spans="2:24" ht="12.75" x14ac:dyDescent="0.25">
      <c r="B2989" s="20"/>
      <c r="C2989" s="20"/>
      <c r="V2989" s="20"/>
      <c r="W2989" s="20"/>
      <c r="X2989" s="20"/>
    </row>
    <row r="2990" spans="2:24" ht="12.75" x14ac:dyDescent="0.25">
      <c r="B2990" s="20"/>
      <c r="C2990" s="20"/>
      <c r="V2990" s="20"/>
      <c r="W2990" s="20"/>
      <c r="X2990" s="20"/>
    </row>
    <row r="2991" spans="2:24" ht="12.75" x14ac:dyDescent="0.25">
      <c r="B2991" s="20"/>
      <c r="C2991" s="20"/>
      <c r="V2991" s="20"/>
      <c r="W2991" s="20"/>
      <c r="X2991" s="20"/>
    </row>
    <row r="2992" spans="2:24" ht="12.75" x14ac:dyDescent="0.25">
      <c r="B2992" s="20"/>
      <c r="C2992" s="20"/>
      <c r="V2992" s="20"/>
      <c r="W2992" s="20"/>
      <c r="X2992" s="20"/>
    </row>
    <row r="2993" spans="2:24" ht="12.75" x14ac:dyDescent="0.25">
      <c r="B2993" s="20"/>
      <c r="C2993" s="20"/>
      <c r="V2993" s="20"/>
      <c r="W2993" s="20"/>
      <c r="X2993" s="20"/>
    </row>
    <row r="2994" spans="2:24" ht="12.75" x14ac:dyDescent="0.25">
      <c r="B2994" s="20"/>
      <c r="C2994" s="20"/>
      <c r="V2994" s="20"/>
      <c r="W2994" s="20"/>
      <c r="X2994" s="20"/>
    </row>
    <row r="2995" spans="2:24" ht="12.75" x14ac:dyDescent="0.25">
      <c r="B2995" s="20"/>
      <c r="C2995" s="20"/>
      <c r="V2995" s="20"/>
      <c r="W2995" s="20"/>
      <c r="X2995" s="20"/>
    </row>
    <row r="2996" spans="2:24" ht="12.75" x14ac:dyDescent="0.25">
      <c r="B2996" s="20"/>
      <c r="C2996" s="20"/>
      <c r="V2996" s="20"/>
      <c r="W2996" s="20"/>
      <c r="X2996" s="20"/>
    </row>
    <row r="2997" spans="2:24" ht="12.75" x14ac:dyDescent="0.25">
      <c r="B2997" s="20"/>
      <c r="C2997" s="20"/>
      <c r="V2997" s="20"/>
      <c r="W2997" s="20"/>
      <c r="X2997" s="20"/>
    </row>
    <row r="2998" spans="2:24" ht="12.75" x14ac:dyDescent="0.25">
      <c r="B2998" s="20"/>
      <c r="C2998" s="20"/>
      <c r="V2998" s="20"/>
      <c r="W2998" s="20"/>
      <c r="X2998" s="20"/>
    </row>
    <row r="2999" spans="2:24" ht="12.75" x14ac:dyDescent="0.25">
      <c r="B2999" s="20"/>
      <c r="C2999" s="20"/>
      <c r="V2999" s="20"/>
      <c r="W2999" s="20"/>
      <c r="X2999" s="20"/>
    </row>
    <row r="3000" spans="2:24" ht="12.75" x14ac:dyDescent="0.25">
      <c r="B3000" s="20"/>
      <c r="C3000" s="20"/>
      <c r="V3000" s="20"/>
      <c r="W3000" s="20"/>
      <c r="X3000" s="20"/>
    </row>
    <row r="3001" spans="2:24" ht="12.75" x14ac:dyDescent="0.25">
      <c r="B3001" s="20"/>
      <c r="C3001" s="20"/>
      <c r="V3001" s="20"/>
      <c r="W3001" s="20"/>
      <c r="X3001" s="20"/>
    </row>
    <row r="3002" spans="2:24" ht="12.75" x14ac:dyDescent="0.25">
      <c r="B3002" s="20"/>
      <c r="C3002" s="20"/>
      <c r="V3002" s="20"/>
      <c r="W3002" s="20"/>
      <c r="X3002" s="20"/>
    </row>
    <row r="3003" spans="2:24" ht="12.75" x14ac:dyDescent="0.25">
      <c r="B3003" s="20"/>
      <c r="C3003" s="20"/>
      <c r="V3003" s="20"/>
      <c r="W3003" s="20"/>
      <c r="X3003" s="20"/>
    </row>
    <row r="3004" spans="2:24" ht="12.75" x14ac:dyDescent="0.25">
      <c r="B3004" s="20"/>
      <c r="C3004" s="20"/>
      <c r="V3004" s="20"/>
      <c r="W3004" s="20"/>
      <c r="X3004" s="20"/>
    </row>
    <row r="3005" spans="2:24" ht="12.75" x14ac:dyDescent="0.25">
      <c r="B3005" s="20"/>
      <c r="C3005" s="20"/>
      <c r="V3005" s="20"/>
      <c r="W3005" s="20"/>
      <c r="X3005" s="20"/>
    </row>
    <row r="3006" spans="2:24" ht="12.75" x14ac:dyDescent="0.25">
      <c r="B3006" s="20"/>
      <c r="C3006" s="20"/>
      <c r="V3006" s="20"/>
      <c r="W3006" s="20"/>
      <c r="X3006" s="20"/>
    </row>
    <row r="3007" spans="2:24" ht="12.75" x14ac:dyDescent="0.25">
      <c r="B3007" s="20"/>
      <c r="C3007" s="20"/>
      <c r="V3007" s="20"/>
      <c r="W3007" s="20"/>
      <c r="X3007" s="20"/>
    </row>
    <row r="3008" spans="2:24" ht="12.75" x14ac:dyDescent="0.25">
      <c r="B3008" s="20"/>
      <c r="C3008" s="20"/>
      <c r="V3008" s="20"/>
      <c r="W3008" s="20"/>
      <c r="X3008" s="20"/>
    </row>
    <row r="3009" spans="2:24" ht="12.75" x14ac:dyDescent="0.25">
      <c r="B3009" s="20"/>
      <c r="C3009" s="20"/>
      <c r="V3009" s="20"/>
      <c r="W3009" s="20"/>
      <c r="X3009" s="20"/>
    </row>
    <row r="3010" spans="2:24" ht="12.75" x14ac:dyDescent="0.25">
      <c r="B3010" s="20"/>
      <c r="C3010" s="20"/>
      <c r="V3010" s="20"/>
      <c r="W3010" s="20"/>
      <c r="X3010" s="20"/>
    </row>
    <row r="3011" spans="2:24" ht="12.75" x14ac:dyDescent="0.25">
      <c r="B3011" s="20"/>
      <c r="C3011" s="20"/>
      <c r="V3011" s="20"/>
      <c r="W3011" s="20"/>
      <c r="X3011" s="20"/>
    </row>
    <row r="3012" spans="2:24" ht="12.75" x14ac:dyDescent="0.25">
      <c r="B3012" s="20"/>
      <c r="C3012" s="20"/>
      <c r="V3012" s="20"/>
      <c r="W3012" s="20"/>
      <c r="X3012" s="20"/>
    </row>
    <row r="3013" spans="2:24" ht="12.75" x14ac:dyDescent="0.25">
      <c r="B3013" s="20"/>
      <c r="C3013" s="20"/>
      <c r="V3013" s="20"/>
      <c r="W3013" s="20"/>
      <c r="X3013" s="20"/>
    </row>
    <row r="3014" spans="2:24" ht="12.75" x14ac:dyDescent="0.25">
      <c r="B3014" s="20"/>
      <c r="C3014" s="20"/>
      <c r="V3014" s="20"/>
      <c r="W3014" s="20"/>
      <c r="X3014" s="20"/>
    </row>
    <row r="3015" spans="2:24" ht="12.75" x14ac:dyDescent="0.25">
      <c r="B3015" s="20"/>
      <c r="C3015" s="20"/>
      <c r="V3015" s="20"/>
      <c r="W3015" s="20"/>
      <c r="X3015" s="20"/>
    </row>
    <row r="3016" spans="2:24" ht="12.75" x14ac:dyDescent="0.25">
      <c r="B3016" s="20"/>
      <c r="C3016" s="20"/>
      <c r="V3016" s="20"/>
      <c r="W3016" s="20"/>
      <c r="X3016" s="20"/>
    </row>
    <row r="3017" spans="2:24" ht="12.75" x14ac:dyDescent="0.25">
      <c r="B3017" s="20"/>
      <c r="C3017" s="20"/>
      <c r="V3017" s="20"/>
      <c r="W3017" s="20"/>
      <c r="X3017" s="20"/>
    </row>
    <row r="3018" spans="2:24" ht="12.75" x14ac:dyDescent="0.25">
      <c r="B3018" s="20"/>
      <c r="C3018" s="20"/>
      <c r="V3018" s="20"/>
      <c r="W3018" s="20"/>
      <c r="X3018" s="20"/>
    </row>
    <row r="3019" spans="2:24" ht="12.75" x14ac:dyDescent="0.25">
      <c r="B3019" s="20"/>
      <c r="C3019" s="20"/>
      <c r="V3019" s="20"/>
      <c r="W3019" s="20"/>
      <c r="X3019" s="20"/>
    </row>
    <row r="3020" spans="2:24" ht="12.75" x14ac:dyDescent="0.25">
      <c r="B3020" s="20"/>
      <c r="C3020" s="20"/>
      <c r="V3020" s="20"/>
      <c r="W3020" s="20"/>
      <c r="X3020" s="20"/>
    </row>
    <row r="3021" spans="2:24" ht="12.75" x14ac:dyDescent="0.25">
      <c r="B3021" s="20"/>
      <c r="C3021" s="20"/>
      <c r="V3021" s="20"/>
      <c r="W3021" s="20"/>
      <c r="X3021" s="20"/>
    </row>
    <row r="3022" spans="2:24" ht="12.75" x14ac:dyDescent="0.25">
      <c r="B3022" s="20"/>
      <c r="C3022" s="20"/>
      <c r="V3022" s="20"/>
      <c r="W3022" s="20"/>
      <c r="X3022" s="20"/>
    </row>
    <row r="3023" spans="2:24" ht="12.75" x14ac:dyDescent="0.25">
      <c r="B3023" s="20"/>
      <c r="C3023" s="20"/>
      <c r="V3023" s="20"/>
      <c r="W3023" s="20"/>
      <c r="X3023" s="20"/>
    </row>
    <row r="3024" spans="2:24" ht="12.75" x14ac:dyDescent="0.25">
      <c r="B3024" s="20"/>
      <c r="C3024" s="20"/>
      <c r="V3024" s="20"/>
      <c r="W3024" s="20"/>
      <c r="X3024" s="20"/>
    </row>
    <row r="3025" spans="2:24" ht="12.75" x14ac:dyDescent="0.25">
      <c r="B3025" s="20"/>
      <c r="C3025" s="20"/>
      <c r="V3025" s="20"/>
      <c r="W3025" s="20"/>
      <c r="X3025" s="20"/>
    </row>
    <row r="3026" spans="2:24" ht="12.75" x14ac:dyDescent="0.25">
      <c r="B3026" s="20"/>
      <c r="C3026" s="20"/>
      <c r="V3026" s="20"/>
      <c r="W3026" s="20"/>
      <c r="X3026" s="20"/>
    </row>
    <row r="3027" spans="2:24" ht="12.75" x14ac:dyDescent="0.25">
      <c r="B3027" s="20"/>
      <c r="C3027" s="20"/>
      <c r="V3027" s="20"/>
      <c r="W3027" s="20"/>
      <c r="X3027" s="20"/>
    </row>
    <row r="3028" spans="2:24" ht="12.75" x14ac:dyDescent="0.25">
      <c r="B3028" s="20"/>
      <c r="C3028" s="20"/>
      <c r="V3028" s="20"/>
      <c r="W3028" s="20"/>
      <c r="X3028" s="20"/>
    </row>
    <row r="3029" spans="2:24" ht="12.75" x14ac:dyDescent="0.25">
      <c r="B3029" s="20"/>
      <c r="C3029" s="20"/>
      <c r="V3029" s="20"/>
      <c r="W3029" s="20"/>
      <c r="X3029" s="20"/>
    </row>
    <row r="3030" spans="2:24" ht="12.75" x14ac:dyDescent="0.25">
      <c r="B3030" s="20"/>
      <c r="C3030" s="20"/>
      <c r="V3030" s="20"/>
      <c r="W3030" s="20"/>
      <c r="X3030" s="20"/>
    </row>
    <row r="3031" spans="2:24" ht="12.75" x14ac:dyDescent="0.25">
      <c r="B3031" s="20"/>
      <c r="C3031" s="20"/>
      <c r="V3031" s="20"/>
      <c r="W3031" s="20"/>
      <c r="X3031" s="20"/>
    </row>
    <row r="3032" spans="2:24" ht="12.75" x14ac:dyDescent="0.25">
      <c r="B3032" s="20"/>
      <c r="C3032" s="20"/>
      <c r="V3032" s="20"/>
      <c r="W3032" s="20"/>
      <c r="X3032" s="20"/>
    </row>
    <row r="3033" spans="2:24" ht="12.75" x14ac:dyDescent="0.25">
      <c r="B3033" s="20"/>
      <c r="C3033" s="20"/>
      <c r="V3033" s="20"/>
      <c r="W3033" s="20"/>
      <c r="X3033" s="20"/>
    </row>
    <row r="3034" spans="2:24" ht="12.75" x14ac:dyDescent="0.25">
      <c r="B3034" s="20"/>
      <c r="C3034" s="20"/>
      <c r="V3034" s="20"/>
      <c r="W3034" s="20"/>
      <c r="X3034" s="20"/>
    </row>
    <row r="3035" spans="2:24" ht="12.75" x14ac:dyDescent="0.25">
      <c r="B3035" s="20"/>
      <c r="C3035" s="20"/>
      <c r="V3035" s="20"/>
      <c r="W3035" s="20"/>
      <c r="X3035" s="20"/>
    </row>
    <row r="3036" spans="2:24" ht="12.75" x14ac:dyDescent="0.25">
      <c r="B3036" s="20"/>
      <c r="C3036" s="20"/>
      <c r="V3036" s="20"/>
      <c r="W3036" s="20"/>
      <c r="X3036" s="20"/>
    </row>
    <row r="3037" spans="2:24" ht="12.75" x14ac:dyDescent="0.25">
      <c r="B3037" s="20"/>
      <c r="C3037" s="20"/>
      <c r="V3037" s="20"/>
      <c r="W3037" s="20"/>
      <c r="X3037" s="20"/>
    </row>
    <row r="3038" spans="2:24" ht="12.75" x14ac:dyDescent="0.25">
      <c r="B3038" s="20"/>
      <c r="C3038" s="20"/>
      <c r="V3038" s="20"/>
      <c r="W3038" s="20"/>
      <c r="X3038" s="20"/>
    </row>
    <row r="3039" spans="2:24" ht="12.75" x14ac:dyDescent="0.25">
      <c r="B3039" s="20"/>
      <c r="C3039" s="20"/>
      <c r="V3039" s="20"/>
      <c r="W3039" s="20"/>
      <c r="X3039" s="20"/>
    </row>
    <row r="3040" spans="2:24" ht="12.75" x14ac:dyDescent="0.25">
      <c r="B3040" s="20"/>
      <c r="C3040" s="20"/>
      <c r="V3040" s="20"/>
      <c r="W3040" s="20"/>
      <c r="X3040" s="20"/>
    </row>
    <row r="3041" spans="2:24" ht="12.75" x14ac:dyDescent="0.25">
      <c r="B3041" s="20"/>
      <c r="C3041" s="20"/>
      <c r="V3041" s="20"/>
      <c r="W3041" s="20"/>
      <c r="X3041" s="20"/>
    </row>
    <row r="3042" spans="2:24" ht="12.75" x14ac:dyDescent="0.25">
      <c r="B3042" s="20"/>
      <c r="C3042" s="20"/>
      <c r="V3042" s="20"/>
      <c r="W3042" s="20"/>
      <c r="X3042" s="20"/>
    </row>
    <row r="3043" spans="2:24" ht="12.75" x14ac:dyDescent="0.25">
      <c r="B3043" s="20"/>
      <c r="C3043" s="20"/>
      <c r="V3043" s="20"/>
      <c r="W3043" s="20"/>
      <c r="X3043" s="20"/>
    </row>
    <row r="3044" spans="2:24" ht="12.75" x14ac:dyDescent="0.25">
      <c r="B3044" s="20"/>
      <c r="C3044" s="20"/>
      <c r="V3044" s="20"/>
      <c r="W3044" s="20"/>
      <c r="X3044" s="20"/>
    </row>
    <row r="3045" spans="2:24" ht="12.75" x14ac:dyDescent="0.25">
      <c r="B3045" s="20"/>
      <c r="C3045" s="20"/>
      <c r="V3045" s="20"/>
      <c r="W3045" s="20"/>
      <c r="X3045" s="20"/>
    </row>
    <row r="3046" spans="2:24" ht="12.75" x14ac:dyDescent="0.25">
      <c r="B3046" s="20"/>
      <c r="C3046" s="20"/>
      <c r="V3046" s="20"/>
      <c r="W3046" s="20"/>
      <c r="X3046" s="20"/>
    </row>
    <row r="3047" spans="2:24" ht="12.75" x14ac:dyDescent="0.25">
      <c r="B3047" s="20"/>
      <c r="C3047" s="20"/>
      <c r="V3047" s="20"/>
      <c r="W3047" s="20"/>
      <c r="X3047" s="20"/>
    </row>
    <row r="3048" spans="2:24" ht="12.75" x14ac:dyDescent="0.25">
      <c r="B3048" s="20"/>
      <c r="C3048" s="20"/>
      <c r="V3048" s="20"/>
      <c r="W3048" s="20"/>
      <c r="X3048" s="20"/>
    </row>
    <row r="3049" spans="2:24" ht="12.75" x14ac:dyDescent="0.25">
      <c r="B3049" s="20"/>
      <c r="C3049" s="20"/>
      <c r="V3049" s="20"/>
      <c r="W3049" s="20"/>
      <c r="X3049" s="20"/>
    </row>
    <row r="3050" spans="2:24" ht="12.75" x14ac:dyDescent="0.25">
      <c r="B3050" s="20"/>
      <c r="C3050" s="20"/>
      <c r="V3050" s="20"/>
      <c r="W3050" s="20"/>
      <c r="X3050" s="20"/>
    </row>
    <row r="3051" spans="2:24" ht="12.75" x14ac:dyDescent="0.25">
      <c r="B3051" s="20"/>
      <c r="C3051" s="20"/>
      <c r="V3051" s="20"/>
      <c r="W3051" s="20"/>
      <c r="X3051" s="20"/>
    </row>
    <row r="3052" spans="2:24" ht="12.75" x14ac:dyDescent="0.25">
      <c r="B3052" s="20"/>
      <c r="C3052" s="20"/>
      <c r="V3052" s="20"/>
      <c r="W3052" s="20"/>
      <c r="X3052" s="20"/>
    </row>
    <row r="3053" spans="2:24" ht="12.75" x14ac:dyDescent="0.25">
      <c r="B3053" s="20"/>
      <c r="C3053" s="20"/>
      <c r="V3053" s="20"/>
      <c r="W3053" s="20"/>
      <c r="X3053" s="20"/>
    </row>
    <row r="3054" spans="2:24" ht="12.75" x14ac:dyDescent="0.25">
      <c r="B3054" s="20"/>
      <c r="C3054" s="20"/>
      <c r="V3054" s="20"/>
      <c r="W3054" s="20"/>
      <c r="X3054" s="20"/>
    </row>
    <row r="3055" spans="2:24" ht="12.75" x14ac:dyDescent="0.25">
      <c r="B3055" s="20"/>
      <c r="C3055" s="20"/>
      <c r="V3055" s="20"/>
      <c r="W3055" s="20"/>
      <c r="X3055" s="20"/>
    </row>
    <row r="3056" spans="2:24" ht="12.75" x14ac:dyDescent="0.25">
      <c r="B3056" s="20"/>
      <c r="C3056" s="20"/>
      <c r="V3056" s="20"/>
      <c r="W3056" s="20"/>
      <c r="X3056" s="20"/>
    </row>
    <row r="3057" spans="2:24" ht="12.75" x14ac:dyDescent="0.25">
      <c r="B3057" s="20"/>
      <c r="C3057" s="20"/>
      <c r="V3057" s="20"/>
      <c r="W3057" s="20"/>
      <c r="X3057" s="20"/>
    </row>
    <row r="3058" spans="2:24" ht="12.75" x14ac:dyDescent="0.25">
      <c r="B3058" s="20"/>
      <c r="C3058" s="20"/>
      <c r="V3058" s="20"/>
      <c r="W3058" s="20"/>
      <c r="X3058" s="20"/>
    </row>
    <row r="3059" spans="2:24" ht="12.75" x14ac:dyDescent="0.25">
      <c r="B3059" s="20"/>
      <c r="C3059" s="20"/>
      <c r="V3059" s="20"/>
      <c r="W3059" s="20"/>
      <c r="X3059" s="20"/>
    </row>
    <row r="3060" spans="2:24" ht="12.75" x14ac:dyDescent="0.25">
      <c r="B3060" s="20"/>
      <c r="C3060" s="20"/>
      <c r="V3060" s="20"/>
      <c r="W3060" s="20"/>
      <c r="X3060" s="20"/>
    </row>
    <row r="3061" spans="2:24" ht="12.75" x14ac:dyDescent="0.25">
      <c r="B3061" s="20"/>
      <c r="C3061" s="20"/>
      <c r="V3061" s="20"/>
      <c r="W3061" s="20"/>
      <c r="X3061" s="20"/>
    </row>
    <row r="3062" spans="2:24" ht="12.75" x14ac:dyDescent="0.25">
      <c r="B3062" s="20"/>
      <c r="C3062" s="20"/>
      <c r="V3062" s="20"/>
      <c r="W3062" s="20"/>
      <c r="X3062" s="20"/>
    </row>
    <row r="3063" spans="2:24" ht="12.75" x14ac:dyDescent="0.25">
      <c r="B3063" s="20"/>
      <c r="C3063" s="20"/>
      <c r="V3063" s="20"/>
      <c r="W3063" s="20"/>
      <c r="X3063" s="20"/>
    </row>
    <row r="3064" spans="2:24" ht="12.75" x14ac:dyDescent="0.25">
      <c r="B3064" s="20"/>
      <c r="C3064" s="20"/>
      <c r="V3064" s="20"/>
      <c r="W3064" s="20"/>
      <c r="X3064" s="20"/>
    </row>
    <row r="3065" spans="2:24" ht="12.75" x14ac:dyDescent="0.25">
      <c r="B3065" s="20"/>
      <c r="C3065" s="20"/>
      <c r="V3065" s="20"/>
      <c r="W3065" s="20"/>
      <c r="X3065" s="20"/>
    </row>
    <row r="3066" spans="2:24" ht="12.75" x14ac:dyDescent="0.25">
      <c r="B3066" s="20"/>
      <c r="C3066" s="20"/>
      <c r="V3066" s="20"/>
      <c r="W3066" s="20"/>
      <c r="X3066" s="20"/>
    </row>
    <row r="3067" spans="2:24" ht="12.75" x14ac:dyDescent="0.25">
      <c r="B3067" s="20"/>
      <c r="C3067" s="20"/>
      <c r="V3067" s="20"/>
      <c r="W3067" s="20"/>
      <c r="X3067" s="20"/>
    </row>
    <row r="3068" spans="2:24" ht="12.75" x14ac:dyDescent="0.25">
      <c r="B3068" s="20"/>
      <c r="C3068" s="20"/>
      <c r="V3068" s="20"/>
      <c r="W3068" s="20"/>
      <c r="X3068" s="20"/>
    </row>
    <row r="3069" spans="2:24" ht="12.75" x14ac:dyDescent="0.25">
      <c r="B3069" s="20"/>
      <c r="C3069" s="20"/>
      <c r="V3069" s="20"/>
      <c r="W3069" s="20"/>
      <c r="X3069" s="20"/>
    </row>
    <row r="3070" spans="2:24" ht="12.75" x14ac:dyDescent="0.25">
      <c r="B3070" s="20"/>
      <c r="C3070" s="20"/>
      <c r="V3070" s="20"/>
      <c r="W3070" s="20"/>
      <c r="X3070" s="20"/>
    </row>
    <row r="3071" spans="2:24" ht="12.75" x14ac:dyDescent="0.25">
      <c r="B3071" s="20"/>
      <c r="C3071" s="20"/>
      <c r="V3071" s="20"/>
      <c r="W3071" s="20"/>
      <c r="X3071" s="20"/>
    </row>
    <row r="3072" spans="2:24" ht="12.75" x14ac:dyDescent="0.25">
      <c r="B3072" s="20"/>
      <c r="C3072" s="20"/>
      <c r="V3072" s="20"/>
      <c r="W3072" s="20"/>
      <c r="X3072" s="20"/>
    </row>
    <row r="3073" spans="2:24" ht="12.75" x14ac:dyDescent="0.25">
      <c r="B3073" s="20"/>
      <c r="C3073" s="20"/>
      <c r="V3073" s="20"/>
      <c r="W3073" s="20"/>
      <c r="X3073" s="20"/>
    </row>
    <row r="3074" spans="2:24" ht="12.75" x14ac:dyDescent="0.25">
      <c r="B3074" s="20"/>
      <c r="C3074" s="20"/>
      <c r="V3074" s="20"/>
      <c r="W3074" s="20"/>
      <c r="X3074" s="20"/>
    </row>
    <row r="3075" spans="2:24" ht="12.75" x14ac:dyDescent="0.25">
      <c r="B3075" s="20"/>
      <c r="C3075" s="20"/>
      <c r="V3075" s="20"/>
      <c r="W3075" s="20"/>
      <c r="X3075" s="20"/>
    </row>
    <row r="3076" spans="2:24" ht="12.75" x14ac:dyDescent="0.25">
      <c r="B3076" s="20"/>
      <c r="C3076" s="20"/>
      <c r="V3076" s="20"/>
      <c r="W3076" s="20"/>
      <c r="X3076" s="20"/>
    </row>
    <row r="3077" spans="2:24" ht="12.75" x14ac:dyDescent="0.25">
      <c r="B3077" s="20"/>
      <c r="C3077" s="20"/>
      <c r="V3077" s="20"/>
      <c r="W3077" s="20"/>
      <c r="X3077" s="20"/>
    </row>
    <row r="3078" spans="2:24" ht="12.75" x14ac:dyDescent="0.25">
      <c r="B3078" s="20"/>
      <c r="C3078" s="20"/>
      <c r="V3078" s="20"/>
      <c r="W3078" s="20"/>
      <c r="X3078" s="20"/>
    </row>
    <row r="3079" spans="2:24" ht="12.75" x14ac:dyDescent="0.25">
      <c r="B3079" s="20"/>
      <c r="C3079" s="20"/>
      <c r="V3079" s="20"/>
      <c r="W3079" s="20"/>
      <c r="X3079" s="20"/>
    </row>
    <row r="3080" spans="2:24" ht="12.75" x14ac:dyDescent="0.25">
      <c r="B3080" s="20"/>
      <c r="C3080" s="20"/>
      <c r="V3080" s="20"/>
      <c r="W3080" s="20"/>
      <c r="X3080" s="20"/>
    </row>
    <row r="3081" spans="2:24" ht="12.75" x14ac:dyDescent="0.25">
      <c r="B3081" s="20"/>
      <c r="C3081" s="20"/>
      <c r="V3081" s="20"/>
      <c r="W3081" s="20"/>
      <c r="X3081" s="20"/>
    </row>
    <row r="3082" spans="2:24" ht="12.75" x14ac:dyDescent="0.25">
      <c r="B3082" s="20"/>
      <c r="C3082" s="20"/>
      <c r="V3082" s="20"/>
      <c r="W3082" s="20"/>
      <c r="X3082" s="20"/>
    </row>
    <row r="3083" spans="2:24" ht="12.75" x14ac:dyDescent="0.25">
      <c r="B3083" s="20"/>
      <c r="C3083" s="20"/>
      <c r="V3083" s="20"/>
      <c r="W3083" s="20"/>
      <c r="X3083" s="20"/>
    </row>
    <row r="3084" spans="2:24" ht="12.75" x14ac:dyDescent="0.25">
      <c r="B3084" s="20"/>
      <c r="C3084" s="20"/>
      <c r="V3084" s="20"/>
      <c r="W3084" s="20"/>
      <c r="X3084" s="20"/>
    </row>
    <row r="3085" spans="2:24" ht="12.75" x14ac:dyDescent="0.25">
      <c r="B3085" s="20"/>
      <c r="C3085" s="20"/>
      <c r="V3085" s="20"/>
      <c r="W3085" s="20"/>
      <c r="X3085" s="20"/>
    </row>
    <row r="3086" spans="2:24" ht="12.75" x14ac:dyDescent="0.25">
      <c r="B3086" s="20"/>
      <c r="C3086" s="20"/>
      <c r="V3086" s="20"/>
      <c r="W3086" s="20"/>
      <c r="X3086" s="20"/>
    </row>
    <row r="3087" spans="2:24" ht="12.75" x14ac:dyDescent="0.25">
      <c r="B3087" s="20"/>
      <c r="C3087" s="20"/>
      <c r="V3087" s="20"/>
      <c r="W3087" s="20"/>
      <c r="X3087" s="20"/>
    </row>
    <row r="3088" spans="2:24" ht="12.75" x14ac:dyDescent="0.25">
      <c r="B3088" s="20"/>
      <c r="C3088" s="20"/>
      <c r="V3088" s="20"/>
      <c r="W3088" s="20"/>
      <c r="X3088" s="20"/>
    </row>
    <row r="3089" spans="2:24" ht="12.75" x14ac:dyDescent="0.25">
      <c r="B3089" s="20"/>
      <c r="C3089" s="20"/>
      <c r="V3089" s="20"/>
      <c r="W3089" s="20"/>
      <c r="X3089" s="20"/>
    </row>
    <row r="3090" spans="2:24" ht="12.75" x14ac:dyDescent="0.25">
      <c r="B3090" s="20"/>
      <c r="C3090" s="20"/>
      <c r="V3090" s="20"/>
      <c r="W3090" s="20"/>
      <c r="X3090" s="20"/>
    </row>
    <row r="3091" spans="2:24" ht="12.75" x14ac:dyDescent="0.25">
      <c r="B3091" s="20"/>
      <c r="C3091" s="20"/>
      <c r="V3091" s="20"/>
      <c r="W3091" s="20"/>
      <c r="X3091" s="20"/>
    </row>
    <row r="3092" spans="2:24" ht="12.75" x14ac:dyDescent="0.25">
      <c r="B3092" s="20"/>
      <c r="C3092" s="20"/>
      <c r="V3092" s="20"/>
      <c r="W3092" s="20"/>
      <c r="X3092" s="20"/>
    </row>
    <row r="3093" spans="2:24" ht="12.75" x14ac:dyDescent="0.25">
      <c r="B3093" s="20"/>
      <c r="C3093" s="20"/>
      <c r="V3093" s="20"/>
      <c r="W3093" s="20"/>
      <c r="X3093" s="20"/>
    </row>
    <row r="3094" spans="2:24" ht="12.75" x14ac:dyDescent="0.25">
      <c r="B3094" s="20"/>
      <c r="C3094" s="20"/>
      <c r="V3094" s="20"/>
      <c r="W3094" s="20"/>
      <c r="X3094" s="20"/>
    </row>
    <row r="3095" spans="2:24" ht="12.75" x14ac:dyDescent="0.25">
      <c r="B3095" s="20"/>
      <c r="C3095" s="20"/>
      <c r="V3095" s="20"/>
      <c r="W3095" s="20"/>
      <c r="X3095" s="20"/>
    </row>
    <row r="3096" spans="2:24" ht="12.75" x14ac:dyDescent="0.25">
      <c r="B3096" s="20"/>
      <c r="C3096" s="20"/>
      <c r="V3096" s="20"/>
      <c r="W3096" s="20"/>
      <c r="X3096" s="20"/>
    </row>
    <row r="3097" spans="2:24" ht="12.75" x14ac:dyDescent="0.25">
      <c r="B3097" s="20"/>
      <c r="C3097" s="20"/>
      <c r="V3097" s="20"/>
      <c r="W3097" s="20"/>
      <c r="X3097" s="20"/>
    </row>
    <row r="3098" spans="2:24" ht="12.75" x14ac:dyDescent="0.25">
      <c r="B3098" s="20"/>
      <c r="C3098" s="20"/>
      <c r="V3098" s="20"/>
      <c r="W3098" s="20"/>
      <c r="X3098" s="20"/>
    </row>
    <row r="3099" spans="2:24" ht="12.75" x14ac:dyDescent="0.25">
      <c r="B3099" s="20"/>
      <c r="C3099" s="20"/>
      <c r="V3099" s="20"/>
      <c r="W3099" s="20"/>
      <c r="X3099" s="20"/>
    </row>
    <row r="3100" spans="2:24" ht="12.75" x14ac:dyDescent="0.25">
      <c r="B3100" s="20"/>
      <c r="C3100" s="20"/>
      <c r="V3100" s="20"/>
      <c r="W3100" s="20"/>
      <c r="X3100" s="20"/>
    </row>
    <row r="3101" spans="2:24" ht="12.75" x14ac:dyDescent="0.25">
      <c r="B3101" s="20"/>
      <c r="C3101" s="20"/>
      <c r="V3101" s="20"/>
      <c r="W3101" s="20"/>
      <c r="X3101" s="20"/>
    </row>
    <row r="3102" spans="2:24" ht="12.75" x14ac:dyDescent="0.25">
      <c r="B3102" s="20"/>
      <c r="C3102" s="20"/>
      <c r="V3102" s="20"/>
      <c r="W3102" s="20"/>
      <c r="X3102" s="20"/>
    </row>
    <row r="3103" spans="2:24" ht="12.75" x14ac:dyDescent="0.25">
      <c r="B3103" s="20"/>
      <c r="C3103" s="20"/>
      <c r="V3103" s="20"/>
      <c r="W3103" s="20"/>
      <c r="X3103" s="20"/>
    </row>
    <row r="3104" spans="2:24" ht="12.75" x14ac:dyDescent="0.25">
      <c r="B3104" s="20"/>
      <c r="C3104" s="20"/>
      <c r="V3104" s="20"/>
      <c r="W3104" s="20"/>
      <c r="X3104" s="20"/>
    </row>
    <row r="3105" spans="2:24" ht="12.75" x14ac:dyDescent="0.25">
      <c r="B3105" s="20"/>
      <c r="C3105" s="20"/>
      <c r="V3105" s="20"/>
      <c r="W3105" s="20"/>
      <c r="X3105" s="20"/>
    </row>
    <row r="3106" spans="2:24" ht="12.75" x14ac:dyDescent="0.25">
      <c r="B3106" s="20"/>
      <c r="C3106" s="20"/>
      <c r="V3106" s="20"/>
      <c r="W3106" s="20"/>
      <c r="X3106" s="20"/>
    </row>
    <row r="3107" spans="2:24" ht="12.75" x14ac:dyDescent="0.25">
      <c r="B3107" s="20"/>
      <c r="C3107" s="20"/>
      <c r="V3107" s="20"/>
      <c r="W3107" s="20"/>
      <c r="X3107" s="20"/>
    </row>
    <row r="3108" spans="2:24" ht="12.75" x14ac:dyDescent="0.25">
      <c r="B3108" s="20"/>
      <c r="C3108" s="20"/>
      <c r="V3108" s="20"/>
      <c r="W3108" s="20"/>
      <c r="X3108" s="20"/>
    </row>
    <row r="3109" spans="2:24" ht="12.75" x14ac:dyDescent="0.25">
      <c r="B3109" s="20"/>
      <c r="C3109" s="20"/>
      <c r="V3109" s="20"/>
      <c r="W3109" s="20"/>
      <c r="X3109" s="20"/>
    </row>
    <row r="3110" spans="2:24" ht="12.75" x14ac:dyDescent="0.25">
      <c r="B3110" s="20"/>
      <c r="C3110" s="20"/>
      <c r="V3110" s="20"/>
      <c r="W3110" s="20"/>
      <c r="X3110" s="20"/>
    </row>
    <row r="3111" spans="2:24" ht="12.75" x14ac:dyDescent="0.25">
      <c r="B3111" s="20"/>
      <c r="C3111" s="20"/>
      <c r="V3111" s="20"/>
      <c r="W3111" s="20"/>
      <c r="X3111" s="20"/>
    </row>
    <row r="3112" spans="2:24" ht="12.75" x14ac:dyDescent="0.25">
      <c r="B3112" s="20"/>
      <c r="C3112" s="20"/>
      <c r="V3112" s="20"/>
      <c r="W3112" s="20"/>
      <c r="X3112" s="20"/>
    </row>
    <row r="3113" spans="2:24" ht="12.75" x14ac:dyDescent="0.25">
      <c r="B3113" s="20"/>
      <c r="C3113" s="20"/>
      <c r="V3113" s="20"/>
      <c r="W3113" s="20"/>
      <c r="X3113" s="20"/>
    </row>
    <row r="3114" spans="2:24" ht="12.75" x14ac:dyDescent="0.25">
      <c r="B3114" s="20"/>
      <c r="C3114" s="20"/>
      <c r="V3114" s="20"/>
      <c r="W3114" s="20"/>
      <c r="X3114" s="20"/>
    </row>
    <row r="3115" spans="2:24" ht="12.75" x14ac:dyDescent="0.25">
      <c r="B3115" s="20"/>
      <c r="C3115" s="20"/>
      <c r="V3115" s="20"/>
      <c r="W3115" s="20"/>
      <c r="X3115" s="20"/>
    </row>
    <row r="3116" spans="2:24" ht="12.75" x14ac:dyDescent="0.25">
      <c r="B3116" s="20"/>
      <c r="C3116" s="20"/>
      <c r="V3116" s="20"/>
      <c r="W3116" s="20"/>
      <c r="X3116" s="20"/>
    </row>
    <row r="3117" spans="2:24" ht="12.75" x14ac:dyDescent="0.25">
      <c r="B3117" s="20"/>
      <c r="C3117" s="20"/>
      <c r="V3117" s="20"/>
      <c r="W3117" s="20"/>
      <c r="X3117" s="20"/>
    </row>
    <row r="3118" spans="2:24" ht="12.75" x14ac:dyDescent="0.25">
      <c r="B3118" s="20"/>
      <c r="C3118" s="20"/>
      <c r="V3118" s="20"/>
      <c r="W3118" s="20"/>
      <c r="X3118" s="20"/>
    </row>
    <row r="3119" spans="2:24" ht="12.75" x14ac:dyDescent="0.25">
      <c r="B3119" s="20"/>
      <c r="C3119" s="20"/>
      <c r="V3119" s="20"/>
      <c r="W3119" s="20"/>
      <c r="X3119" s="20"/>
    </row>
    <row r="3120" spans="2:24" ht="12.75" x14ac:dyDescent="0.25">
      <c r="B3120" s="20"/>
      <c r="C3120" s="20"/>
      <c r="V3120" s="20"/>
      <c r="W3120" s="20"/>
      <c r="X3120" s="20"/>
    </row>
    <row r="3121" spans="2:24" ht="12.75" x14ac:dyDescent="0.25">
      <c r="B3121" s="20"/>
      <c r="C3121" s="20"/>
      <c r="V3121" s="20"/>
      <c r="W3121" s="20"/>
      <c r="X3121" s="20"/>
    </row>
    <row r="3122" spans="2:24" ht="12.75" x14ac:dyDescent="0.25">
      <c r="B3122" s="20"/>
      <c r="C3122" s="20"/>
      <c r="V3122" s="20"/>
      <c r="W3122" s="20"/>
      <c r="X3122" s="20"/>
    </row>
    <row r="3123" spans="2:24" ht="12.75" x14ac:dyDescent="0.25">
      <c r="B3123" s="20"/>
      <c r="C3123" s="20"/>
      <c r="V3123" s="20"/>
      <c r="W3123" s="20"/>
      <c r="X3123" s="20"/>
    </row>
    <row r="3124" spans="2:24" ht="12.75" x14ac:dyDescent="0.25">
      <c r="B3124" s="20"/>
      <c r="C3124" s="20"/>
      <c r="V3124" s="20"/>
      <c r="W3124" s="20"/>
      <c r="X3124" s="20"/>
    </row>
    <row r="3125" spans="2:24" ht="12.75" x14ac:dyDescent="0.25">
      <c r="B3125" s="20"/>
      <c r="C3125" s="20"/>
      <c r="V3125" s="20"/>
      <c r="W3125" s="20"/>
      <c r="X3125" s="20"/>
    </row>
    <row r="3126" spans="2:24" ht="12.75" x14ac:dyDescent="0.25">
      <c r="B3126" s="20"/>
      <c r="C3126" s="20"/>
      <c r="V3126" s="20"/>
      <c r="W3126" s="20"/>
      <c r="X3126" s="20"/>
    </row>
    <row r="3127" spans="2:24" ht="12.75" x14ac:dyDescent="0.25">
      <c r="B3127" s="20"/>
      <c r="C3127" s="20"/>
      <c r="V3127" s="20"/>
      <c r="W3127" s="20"/>
      <c r="X3127" s="20"/>
    </row>
    <row r="3128" spans="2:24" ht="12.75" x14ac:dyDescent="0.25">
      <c r="B3128" s="20"/>
      <c r="C3128" s="20"/>
      <c r="V3128" s="20"/>
      <c r="W3128" s="20"/>
      <c r="X3128" s="20"/>
    </row>
    <row r="3129" spans="2:24" ht="12.75" x14ac:dyDescent="0.25">
      <c r="B3129" s="20"/>
      <c r="C3129" s="20"/>
      <c r="V3129" s="20"/>
      <c r="W3129" s="20"/>
      <c r="X3129" s="20"/>
    </row>
    <row r="3130" spans="2:24" ht="12.75" x14ac:dyDescent="0.25">
      <c r="B3130" s="20"/>
      <c r="C3130" s="20"/>
      <c r="V3130" s="20"/>
      <c r="W3130" s="20"/>
      <c r="X3130" s="20"/>
    </row>
    <row r="3131" spans="2:24" ht="12.75" x14ac:dyDescent="0.25">
      <c r="B3131" s="20"/>
      <c r="C3131" s="20"/>
      <c r="V3131" s="20"/>
      <c r="W3131" s="20"/>
      <c r="X3131" s="20"/>
    </row>
    <row r="3132" spans="2:24" ht="12.75" x14ac:dyDescent="0.25">
      <c r="B3132" s="20"/>
      <c r="C3132" s="20"/>
      <c r="V3132" s="20"/>
      <c r="W3132" s="20"/>
      <c r="X3132" s="20"/>
    </row>
    <row r="3133" spans="2:24" ht="12.75" x14ac:dyDescent="0.25">
      <c r="B3133" s="20"/>
      <c r="C3133" s="20"/>
      <c r="V3133" s="20"/>
      <c r="W3133" s="20"/>
      <c r="X3133" s="20"/>
    </row>
    <row r="3134" spans="2:24" ht="12.75" x14ac:dyDescent="0.25">
      <c r="B3134" s="20"/>
      <c r="C3134" s="20"/>
      <c r="V3134" s="20"/>
      <c r="W3134" s="20"/>
      <c r="X3134" s="20"/>
    </row>
    <row r="3135" spans="2:24" ht="12.75" x14ac:dyDescent="0.25">
      <c r="B3135" s="20"/>
      <c r="C3135" s="20"/>
      <c r="V3135" s="20"/>
      <c r="W3135" s="20"/>
      <c r="X3135" s="20"/>
    </row>
    <row r="3136" spans="2:24" ht="12.75" x14ac:dyDescent="0.25">
      <c r="B3136" s="20"/>
      <c r="C3136" s="20"/>
      <c r="V3136" s="20"/>
      <c r="W3136" s="20"/>
      <c r="X3136" s="20"/>
    </row>
    <row r="3137" spans="2:24" ht="12.75" x14ac:dyDescent="0.25">
      <c r="B3137" s="20"/>
      <c r="C3137" s="20"/>
      <c r="V3137" s="20"/>
      <c r="W3137" s="20"/>
      <c r="X3137" s="20"/>
    </row>
    <row r="3138" spans="2:24" ht="12.75" x14ac:dyDescent="0.25">
      <c r="B3138" s="20"/>
      <c r="C3138" s="20"/>
      <c r="V3138" s="20"/>
      <c r="W3138" s="20"/>
      <c r="X3138" s="20"/>
    </row>
    <row r="3139" spans="2:24" ht="12.75" x14ac:dyDescent="0.25">
      <c r="B3139" s="20"/>
      <c r="C3139" s="20"/>
      <c r="V3139" s="20"/>
      <c r="W3139" s="20"/>
      <c r="X3139" s="20"/>
    </row>
    <row r="3140" spans="2:24" ht="12.75" x14ac:dyDescent="0.25">
      <c r="B3140" s="20"/>
      <c r="C3140" s="20"/>
      <c r="V3140" s="20"/>
      <c r="W3140" s="20"/>
      <c r="X3140" s="20"/>
    </row>
    <row r="3141" spans="2:24" ht="12.75" x14ac:dyDescent="0.25">
      <c r="B3141" s="20"/>
      <c r="C3141" s="20"/>
      <c r="V3141" s="20"/>
      <c r="W3141" s="20"/>
      <c r="X3141" s="20"/>
    </row>
    <row r="3142" spans="2:24" ht="12.75" x14ac:dyDescent="0.25">
      <c r="B3142" s="20"/>
      <c r="C3142" s="20"/>
      <c r="V3142" s="20"/>
      <c r="W3142" s="20"/>
      <c r="X3142" s="20"/>
    </row>
    <row r="3143" spans="2:24" ht="12.75" x14ac:dyDescent="0.25">
      <c r="B3143" s="20"/>
      <c r="C3143" s="20"/>
      <c r="V3143" s="20"/>
      <c r="W3143" s="20"/>
      <c r="X3143" s="20"/>
    </row>
    <row r="3144" spans="2:24" ht="12.75" x14ac:dyDescent="0.25">
      <c r="B3144" s="20"/>
      <c r="C3144" s="20"/>
      <c r="V3144" s="20"/>
      <c r="W3144" s="20"/>
      <c r="X3144" s="20"/>
    </row>
    <row r="3145" spans="2:24" ht="12.75" x14ac:dyDescent="0.25">
      <c r="B3145" s="20"/>
      <c r="C3145" s="20"/>
      <c r="V3145" s="20"/>
      <c r="W3145" s="20"/>
      <c r="X3145" s="20"/>
    </row>
    <row r="3146" spans="2:24" ht="12.75" x14ac:dyDescent="0.25">
      <c r="B3146" s="20"/>
      <c r="C3146" s="20"/>
      <c r="V3146" s="20"/>
      <c r="W3146" s="20"/>
      <c r="X3146" s="20"/>
    </row>
    <row r="3147" spans="2:24" ht="12.75" x14ac:dyDescent="0.25">
      <c r="B3147" s="20"/>
      <c r="C3147" s="20"/>
      <c r="V3147" s="20"/>
      <c r="W3147" s="20"/>
      <c r="X3147" s="20"/>
    </row>
    <row r="3148" spans="2:24" ht="12.75" x14ac:dyDescent="0.25">
      <c r="B3148" s="20"/>
      <c r="C3148" s="20"/>
      <c r="V3148" s="20"/>
      <c r="W3148" s="20"/>
      <c r="X3148" s="20"/>
    </row>
    <row r="3149" spans="2:24" ht="12.75" x14ac:dyDescent="0.25">
      <c r="B3149" s="20"/>
      <c r="C3149" s="20"/>
      <c r="V3149" s="20"/>
      <c r="W3149" s="20"/>
      <c r="X3149" s="20"/>
    </row>
    <row r="3150" spans="2:24" ht="12.75" x14ac:dyDescent="0.25">
      <c r="B3150" s="20"/>
      <c r="C3150" s="20"/>
      <c r="V3150" s="20"/>
      <c r="W3150" s="20"/>
      <c r="X3150" s="20"/>
    </row>
    <row r="3151" spans="2:24" ht="12.75" x14ac:dyDescent="0.25">
      <c r="B3151" s="20"/>
      <c r="C3151" s="20"/>
      <c r="V3151" s="20"/>
      <c r="W3151" s="20"/>
      <c r="X3151" s="20"/>
    </row>
    <row r="3152" spans="2:24" ht="12.75" x14ac:dyDescent="0.25">
      <c r="B3152" s="20"/>
      <c r="C3152" s="20"/>
      <c r="V3152" s="20"/>
      <c r="W3152" s="20"/>
      <c r="X3152" s="20"/>
    </row>
    <row r="3153" spans="2:24" ht="12.75" x14ac:dyDescent="0.25">
      <c r="B3153" s="20"/>
      <c r="C3153" s="20"/>
      <c r="V3153" s="20"/>
      <c r="W3153" s="20"/>
      <c r="X3153" s="20"/>
    </row>
    <row r="3154" spans="2:24" ht="12.75" x14ac:dyDescent="0.25">
      <c r="B3154" s="20"/>
      <c r="C3154" s="20"/>
      <c r="V3154" s="20"/>
      <c r="W3154" s="20"/>
      <c r="X3154" s="20"/>
    </row>
    <row r="3155" spans="2:24" ht="12.75" x14ac:dyDescent="0.25">
      <c r="B3155" s="20"/>
      <c r="C3155" s="20"/>
      <c r="V3155" s="20"/>
      <c r="W3155" s="20"/>
      <c r="X3155" s="20"/>
    </row>
    <row r="3156" spans="2:24" ht="12.75" x14ac:dyDescent="0.25">
      <c r="B3156" s="20"/>
      <c r="C3156" s="20"/>
      <c r="V3156" s="20"/>
      <c r="W3156" s="20"/>
      <c r="X3156" s="20"/>
    </row>
    <row r="3157" spans="2:24" ht="12.75" x14ac:dyDescent="0.25">
      <c r="B3157" s="20"/>
      <c r="C3157" s="20"/>
      <c r="V3157" s="20"/>
      <c r="W3157" s="20"/>
      <c r="X3157" s="20"/>
    </row>
    <row r="3158" spans="2:24" ht="12.75" x14ac:dyDescent="0.25">
      <c r="B3158" s="20"/>
      <c r="C3158" s="20"/>
      <c r="V3158" s="20"/>
      <c r="W3158" s="20"/>
      <c r="X3158" s="20"/>
    </row>
    <row r="3159" spans="2:24" ht="12.75" x14ac:dyDescent="0.25">
      <c r="B3159" s="20"/>
      <c r="C3159" s="20"/>
      <c r="V3159" s="20"/>
      <c r="W3159" s="20"/>
      <c r="X3159" s="20"/>
    </row>
    <row r="3160" spans="2:24" ht="12.75" x14ac:dyDescent="0.25">
      <c r="B3160" s="20"/>
      <c r="C3160" s="20"/>
      <c r="V3160" s="20"/>
      <c r="W3160" s="20"/>
      <c r="X3160" s="20"/>
    </row>
    <row r="3161" spans="2:24" ht="12.75" x14ac:dyDescent="0.25">
      <c r="B3161" s="20"/>
      <c r="C3161" s="20"/>
      <c r="V3161" s="20"/>
      <c r="W3161" s="20"/>
      <c r="X3161" s="20"/>
    </row>
    <row r="3162" spans="2:24" ht="12.75" x14ac:dyDescent="0.25">
      <c r="B3162" s="20"/>
      <c r="C3162" s="20"/>
      <c r="V3162" s="20"/>
      <c r="W3162" s="20"/>
      <c r="X3162" s="20"/>
    </row>
    <row r="3163" spans="2:24" ht="12.75" x14ac:dyDescent="0.25">
      <c r="B3163" s="20"/>
      <c r="C3163" s="20"/>
      <c r="V3163" s="20"/>
      <c r="W3163" s="20"/>
      <c r="X3163" s="20"/>
    </row>
    <row r="3164" spans="2:24" ht="12.75" x14ac:dyDescent="0.25">
      <c r="B3164" s="20"/>
      <c r="C3164" s="20"/>
      <c r="V3164" s="20"/>
      <c r="W3164" s="20"/>
      <c r="X3164" s="20"/>
    </row>
    <row r="3165" spans="2:24" ht="12.75" x14ac:dyDescent="0.25">
      <c r="B3165" s="20"/>
      <c r="C3165" s="20"/>
      <c r="V3165" s="20"/>
      <c r="W3165" s="20"/>
      <c r="X3165" s="20"/>
    </row>
    <row r="3166" spans="2:24" ht="12.75" x14ac:dyDescent="0.25">
      <c r="B3166" s="20"/>
      <c r="C3166" s="20"/>
      <c r="V3166" s="20"/>
      <c r="W3166" s="20"/>
      <c r="X3166" s="20"/>
    </row>
    <row r="3167" spans="2:24" ht="12.75" x14ac:dyDescent="0.25">
      <c r="B3167" s="20"/>
      <c r="C3167" s="20"/>
      <c r="V3167" s="20"/>
      <c r="W3167" s="20"/>
      <c r="X3167" s="20"/>
    </row>
    <row r="3168" spans="2:24" ht="12.75" x14ac:dyDescent="0.25">
      <c r="B3168" s="20"/>
      <c r="C3168" s="20"/>
      <c r="V3168" s="20"/>
      <c r="W3168" s="20"/>
      <c r="X3168" s="20"/>
    </row>
    <row r="3169" spans="2:24" ht="12.75" x14ac:dyDescent="0.25">
      <c r="B3169" s="20"/>
      <c r="C3169" s="20"/>
      <c r="V3169" s="20"/>
      <c r="W3169" s="20"/>
      <c r="X3169" s="20"/>
    </row>
    <row r="3170" spans="2:24" ht="12.75" x14ac:dyDescent="0.25">
      <c r="B3170" s="20"/>
      <c r="C3170" s="20"/>
      <c r="V3170" s="20"/>
      <c r="W3170" s="20"/>
      <c r="X3170" s="20"/>
    </row>
    <row r="3171" spans="2:24" ht="12.75" x14ac:dyDescent="0.25">
      <c r="B3171" s="20"/>
      <c r="C3171" s="20"/>
      <c r="V3171" s="20"/>
      <c r="W3171" s="20"/>
      <c r="X3171" s="20"/>
    </row>
    <row r="3172" spans="2:24" ht="12.75" x14ac:dyDescent="0.25">
      <c r="B3172" s="20"/>
      <c r="C3172" s="20"/>
      <c r="V3172" s="20"/>
      <c r="W3172" s="20"/>
      <c r="X3172" s="20"/>
    </row>
    <row r="3173" spans="2:24" ht="12.75" x14ac:dyDescent="0.25">
      <c r="B3173" s="20"/>
      <c r="C3173" s="20"/>
      <c r="V3173" s="20"/>
      <c r="W3173" s="20"/>
      <c r="X3173" s="20"/>
    </row>
    <row r="3174" spans="2:24" ht="12.75" x14ac:dyDescent="0.25">
      <c r="B3174" s="20"/>
      <c r="C3174" s="20"/>
      <c r="V3174" s="20"/>
      <c r="W3174" s="20"/>
      <c r="X3174" s="20"/>
    </row>
    <row r="3175" spans="2:24" ht="12.75" x14ac:dyDescent="0.25">
      <c r="B3175" s="20"/>
      <c r="C3175" s="20"/>
      <c r="V3175" s="20"/>
      <c r="W3175" s="20"/>
      <c r="X3175" s="20"/>
    </row>
    <row r="3176" spans="2:24" ht="12.75" x14ac:dyDescent="0.25">
      <c r="B3176" s="20"/>
      <c r="C3176" s="20"/>
      <c r="V3176" s="20"/>
      <c r="W3176" s="20"/>
      <c r="X3176" s="20"/>
    </row>
    <row r="3177" spans="2:24" ht="12.75" x14ac:dyDescent="0.25">
      <c r="B3177" s="20"/>
      <c r="C3177" s="20"/>
      <c r="V3177" s="20"/>
      <c r="W3177" s="20"/>
      <c r="X3177" s="20"/>
    </row>
    <row r="3178" spans="2:24" ht="12.75" x14ac:dyDescent="0.25">
      <c r="B3178" s="20"/>
      <c r="C3178" s="20"/>
      <c r="V3178" s="20"/>
      <c r="W3178" s="20"/>
      <c r="X3178" s="20"/>
    </row>
    <row r="3179" spans="2:24" ht="12.75" x14ac:dyDescent="0.25">
      <c r="B3179" s="20"/>
      <c r="C3179" s="20"/>
      <c r="V3179" s="20"/>
      <c r="W3179" s="20"/>
      <c r="X3179" s="20"/>
    </row>
    <row r="3180" spans="2:24" ht="12.75" x14ac:dyDescent="0.25">
      <c r="B3180" s="20"/>
      <c r="C3180" s="20"/>
      <c r="V3180" s="20"/>
      <c r="W3180" s="20"/>
      <c r="X3180" s="20"/>
    </row>
    <row r="3181" spans="2:24" ht="12.75" x14ac:dyDescent="0.25">
      <c r="B3181" s="20"/>
      <c r="C3181" s="20"/>
      <c r="V3181" s="20"/>
      <c r="W3181" s="20"/>
      <c r="X3181" s="20"/>
    </row>
    <row r="3182" spans="2:24" ht="12.75" x14ac:dyDescent="0.25">
      <c r="B3182" s="20"/>
      <c r="C3182" s="20"/>
      <c r="V3182" s="20"/>
      <c r="W3182" s="20"/>
      <c r="X3182" s="20"/>
    </row>
    <row r="3183" spans="2:24" ht="12.75" x14ac:dyDescent="0.25">
      <c r="B3183" s="20"/>
      <c r="C3183" s="20"/>
      <c r="V3183" s="20"/>
      <c r="W3183" s="20"/>
      <c r="X3183" s="20"/>
    </row>
    <row r="3184" spans="2:24" ht="12.75" x14ac:dyDescent="0.25">
      <c r="B3184" s="20"/>
      <c r="C3184" s="20"/>
      <c r="V3184" s="20"/>
      <c r="W3184" s="20"/>
      <c r="X3184" s="20"/>
    </row>
    <row r="3185" spans="2:24" ht="12.75" x14ac:dyDescent="0.25">
      <c r="B3185" s="20"/>
      <c r="C3185" s="20"/>
      <c r="V3185" s="20"/>
      <c r="W3185" s="20"/>
      <c r="X3185" s="20"/>
    </row>
    <row r="3186" spans="2:24" ht="12.75" x14ac:dyDescent="0.25">
      <c r="B3186" s="20"/>
      <c r="C3186" s="20"/>
      <c r="V3186" s="20"/>
      <c r="W3186" s="20"/>
      <c r="X3186" s="20"/>
    </row>
    <row r="3187" spans="2:24" ht="12.75" x14ac:dyDescent="0.25">
      <c r="B3187" s="20"/>
      <c r="C3187" s="20"/>
      <c r="V3187" s="20"/>
      <c r="W3187" s="20"/>
      <c r="X3187" s="20"/>
    </row>
    <row r="3188" spans="2:24" ht="12.75" x14ac:dyDescent="0.25">
      <c r="B3188" s="20"/>
      <c r="C3188" s="20"/>
      <c r="V3188" s="20"/>
      <c r="W3188" s="20"/>
      <c r="X3188" s="20"/>
    </row>
    <row r="3189" spans="2:24" ht="12.75" x14ac:dyDescent="0.25">
      <c r="B3189" s="20"/>
      <c r="C3189" s="20"/>
      <c r="V3189" s="20"/>
      <c r="W3189" s="20"/>
      <c r="X3189" s="20"/>
    </row>
    <row r="3190" spans="2:24" ht="12.75" x14ac:dyDescent="0.25">
      <c r="B3190" s="20"/>
      <c r="C3190" s="20"/>
      <c r="V3190" s="20"/>
      <c r="W3190" s="20"/>
      <c r="X3190" s="20"/>
    </row>
    <row r="3191" spans="2:24" ht="12.75" x14ac:dyDescent="0.25">
      <c r="B3191" s="20"/>
      <c r="C3191" s="20"/>
      <c r="V3191" s="20"/>
      <c r="W3191" s="20"/>
      <c r="X3191" s="20"/>
    </row>
    <row r="3192" spans="2:24" ht="12.75" x14ac:dyDescent="0.25">
      <c r="B3192" s="20"/>
      <c r="C3192" s="20"/>
      <c r="V3192" s="20"/>
      <c r="W3192" s="20"/>
      <c r="X3192" s="20"/>
    </row>
    <row r="3193" spans="2:24" ht="12.75" x14ac:dyDescent="0.25">
      <c r="B3193" s="20"/>
      <c r="C3193" s="20"/>
      <c r="V3193" s="20"/>
      <c r="W3193" s="20"/>
      <c r="X3193" s="20"/>
    </row>
    <row r="3194" spans="2:24" ht="12.75" x14ac:dyDescent="0.25">
      <c r="B3194" s="20"/>
      <c r="C3194" s="20"/>
      <c r="V3194" s="20"/>
      <c r="W3194" s="20"/>
      <c r="X3194" s="20"/>
    </row>
    <row r="3195" spans="2:24" ht="12.75" x14ac:dyDescent="0.25">
      <c r="B3195" s="20"/>
      <c r="C3195" s="20"/>
      <c r="V3195" s="20"/>
      <c r="W3195" s="20"/>
      <c r="X3195" s="20"/>
    </row>
    <row r="3196" spans="2:24" ht="12.75" x14ac:dyDescent="0.25">
      <c r="B3196" s="20"/>
      <c r="C3196" s="20"/>
      <c r="V3196" s="20"/>
      <c r="W3196" s="20"/>
      <c r="X3196" s="20"/>
    </row>
    <row r="3197" spans="2:24" ht="12.75" x14ac:dyDescent="0.25">
      <c r="B3197" s="20"/>
      <c r="C3197" s="20"/>
      <c r="V3197" s="20"/>
      <c r="W3197" s="20"/>
      <c r="X3197" s="20"/>
    </row>
    <row r="3198" spans="2:24" ht="12.75" x14ac:dyDescent="0.25">
      <c r="B3198" s="20"/>
      <c r="C3198" s="20"/>
      <c r="V3198" s="20"/>
      <c r="W3198" s="20"/>
      <c r="X3198" s="20"/>
    </row>
    <row r="3199" spans="2:24" ht="12.75" x14ac:dyDescent="0.25">
      <c r="B3199" s="20"/>
      <c r="C3199" s="20"/>
      <c r="V3199" s="20"/>
      <c r="W3199" s="20"/>
      <c r="X3199" s="20"/>
    </row>
    <row r="3200" spans="2:24" ht="12.75" x14ac:dyDescent="0.25">
      <c r="B3200" s="20"/>
      <c r="C3200" s="20"/>
      <c r="V3200" s="20"/>
      <c r="W3200" s="20"/>
      <c r="X3200" s="20"/>
    </row>
    <row r="3201" spans="2:24" ht="12.75" x14ac:dyDescent="0.25">
      <c r="B3201" s="20"/>
      <c r="C3201" s="20"/>
      <c r="V3201" s="20"/>
      <c r="W3201" s="20"/>
      <c r="X3201" s="20"/>
    </row>
    <row r="3202" spans="2:24" ht="12.75" x14ac:dyDescent="0.25">
      <c r="B3202" s="20"/>
      <c r="C3202" s="20"/>
      <c r="V3202" s="20"/>
      <c r="W3202" s="20"/>
      <c r="X3202" s="20"/>
    </row>
    <row r="3203" spans="2:24" ht="12.75" x14ac:dyDescent="0.25">
      <c r="B3203" s="20"/>
      <c r="C3203" s="20"/>
      <c r="V3203" s="20"/>
      <c r="W3203" s="20"/>
      <c r="X3203" s="20"/>
    </row>
    <row r="3204" spans="2:24" ht="12.75" x14ac:dyDescent="0.25">
      <c r="B3204" s="20"/>
      <c r="C3204" s="20"/>
      <c r="V3204" s="20"/>
      <c r="W3204" s="20"/>
      <c r="X3204" s="20"/>
    </row>
    <row r="3205" spans="2:24" ht="12.75" x14ac:dyDescent="0.25">
      <c r="B3205" s="20"/>
      <c r="C3205" s="20"/>
      <c r="V3205" s="20"/>
      <c r="W3205" s="20"/>
      <c r="X3205" s="20"/>
    </row>
    <row r="3206" spans="2:24" ht="12.75" x14ac:dyDescent="0.25">
      <c r="B3206" s="20"/>
      <c r="C3206" s="20"/>
      <c r="V3206" s="20"/>
      <c r="W3206" s="20"/>
      <c r="X3206" s="20"/>
    </row>
    <row r="3207" spans="2:24" ht="12.75" x14ac:dyDescent="0.25">
      <c r="B3207" s="20"/>
      <c r="C3207" s="20"/>
      <c r="V3207" s="20"/>
      <c r="W3207" s="20"/>
      <c r="X3207" s="20"/>
    </row>
    <row r="3208" spans="2:24" ht="12.75" x14ac:dyDescent="0.25">
      <c r="B3208" s="20"/>
      <c r="C3208" s="20"/>
      <c r="V3208" s="20"/>
      <c r="W3208" s="20"/>
      <c r="X3208" s="20"/>
    </row>
    <row r="3209" spans="2:24" ht="12.75" x14ac:dyDescent="0.25">
      <c r="B3209" s="20"/>
      <c r="C3209" s="20"/>
      <c r="V3209" s="20"/>
      <c r="W3209" s="20"/>
      <c r="X3209" s="20"/>
    </row>
    <row r="3210" spans="2:24" ht="12.75" x14ac:dyDescent="0.25">
      <c r="B3210" s="20"/>
      <c r="C3210" s="20"/>
      <c r="V3210" s="20"/>
      <c r="W3210" s="20"/>
      <c r="X3210" s="20"/>
    </row>
    <row r="3211" spans="2:24" ht="12.75" x14ac:dyDescent="0.25">
      <c r="B3211" s="20"/>
      <c r="C3211" s="20"/>
      <c r="V3211" s="20"/>
      <c r="W3211" s="20"/>
      <c r="X3211" s="20"/>
    </row>
    <row r="3212" spans="2:24" ht="12.75" x14ac:dyDescent="0.25">
      <c r="B3212" s="20"/>
      <c r="C3212" s="20"/>
      <c r="V3212" s="20"/>
      <c r="W3212" s="20"/>
      <c r="X3212" s="20"/>
    </row>
    <row r="3213" spans="2:24" ht="12.75" x14ac:dyDescent="0.25">
      <c r="B3213" s="20"/>
      <c r="C3213" s="20"/>
      <c r="V3213" s="20"/>
      <c r="W3213" s="20"/>
      <c r="X3213" s="20"/>
    </row>
    <row r="3214" spans="2:24" ht="12.75" x14ac:dyDescent="0.25">
      <c r="B3214" s="20"/>
      <c r="C3214" s="20"/>
      <c r="V3214" s="20"/>
      <c r="W3214" s="20"/>
      <c r="X3214" s="20"/>
    </row>
    <row r="3215" spans="2:24" ht="12.75" x14ac:dyDescent="0.25">
      <c r="B3215" s="20"/>
      <c r="C3215" s="20"/>
      <c r="V3215" s="20"/>
      <c r="W3215" s="20"/>
      <c r="X3215" s="20"/>
    </row>
    <row r="3216" spans="2:24" ht="12.75" x14ac:dyDescent="0.25">
      <c r="B3216" s="20"/>
      <c r="C3216" s="20"/>
      <c r="V3216" s="20"/>
      <c r="W3216" s="20"/>
      <c r="X3216" s="20"/>
    </row>
    <row r="3217" spans="2:24" ht="12.75" x14ac:dyDescent="0.25">
      <c r="B3217" s="20"/>
      <c r="C3217" s="20"/>
      <c r="V3217" s="20"/>
      <c r="W3217" s="20"/>
      <c r="X3217" s="20"/>
    </row>
    <row r="3218" spans="2:24" ht="12.75" x14ac:dyDescent="0.25">
      <c r="B3218" s="20"/>
      <c r="C3218" s="20"/>
      <c r="V3218" s="20"/>
      <c r="W3218" s="20"/>
      <c r="X3218" s="20"/>
    </row>
    <row r="3219" spans="2:24" ht="12.75" x14ac:dyDescent="0.25">
      <c r="B3219" s="20"/>
      <c r="C3219" s="20"/>
      <c r="V3219" s="20"/>
      <c r="W3219" s="20"/>
      <c r="X3219" s="20"/>
    </row>
    <row r="3220" spans="2:24" ht="12.75" x14ac:dyDescent="0.25">
      <c r="B3220" s="20"/>
      <c r="C3220" s="20"/>
      <c r="V3220" s="20"/>
      <c r="W3220" s="20"/>
      <c r="X3220" s="20"/>
    </row>
    <row r="3221" spans="2:24" ht="12.75" x14ac:dyDescent="0.25">
      <c r="B3221" s="20"/>
      <c r="C3221" s="20"/>
      <c r="V3221" s="20"/>
      <c r="W3221" s="20"/>
      <c r="X3221" s="20"/>
    </row>
    <row r="3222" spans="2:24" ht="12.75" x14ac:dyDescent="0.25">
      <c r="B3222" s="20"/>
      <c r="C3222" s="20"/>
      <c r="V3222" s="20"/>
      <c r="W3222" s="20"/>
      <c r="X3222" s="20"/>
    </row>
    <row r="3223" spans="2:24" ht="12.75" x14ac:dyDescent="0.25">
      <c r="B3223" s="20"/>
      <c r="C3223" s="20"/>
      <c r="V3223" s="20"/>
      <c r="W3223" s="20"/>
      <c r="X3223" s="20"/>
    </row>
    <row r="3224" spans="2:24" ht="12.75" x14ac:dyDescent="0.25">
      <c r="B3224" s="20"/>
      <c r="C3224" s="20"/>
      <c r="V3224" s="20"/>
      <c r="W3224" s="20"/>
      <c r="X3224" s="20"/>
    </row>
    <row r="3225" spans="2:24" ht="12.75" x14ac:dyDescent="0.25">
      <c r="B3225" s="20"/>
      <c r="C3225" s="20"/>
      <c r="V3225" s="20"/>
      <c r="W3225" s="20"/>
      <c r="X3225" s="20"/>
    </row>
    <row r="3226" spans="2:24" ht="12.75" x14ac:dyDescent="0.25">
      <c r="B3226" s="20"/>
      <c r="C3226" s="20"/>
      <c r="V3226" s="20"/>
      <c r="W3226" s="20"/>
      <c r="X3226" s="20"/>
    </row>
    <row r="3227" spans="2:24" ht="12.75" x14ac:dyDescent="0.25">
      <c r="B3227" s="20"/>
      <c r="C3227" s="20"/>
      <c r="V3227" s="20"/>
      <c r="W3227" s="20"/>
      <c r="X3227" s="20"/>
    </row>
    <row r="3228" spans="2:24" ht="12.75" x14ac:dyDescent="0.25">
      <c r="B3228" s="20"/>
      <c r="C3228" s="20"/>
      <c r="V3228" s="20"/>
      <c r="W3228" s="20"/>
      <c r="X3228" s="20"/>
    </row>
    <row r="3229" spans="2:24" ht="12.75" x14ac:dyDescent="0.25">
      <c r="B3229" s="20"/>
      <c r="C3229" s="20"/>
      <c r="V3229" s="20"/>
      <c r="W3229" s="20"/>
      <c r="X3229" s="20"/>
    </row>
    <row r="3230" spans="2:24" ht="12.75" x14ac:dyDescent="0.25">
      <c r="B3230" s="20"/>
      <c r="C3230" s="20"/>
      <c r="V3230" s="20"/>
      <c r="W3230" s="20"/>
      <c r="X3230" s="20"/>
    </row>
    <row r="3231" spans="2:24" ht="12.75" x14ac:dyDescent="0.25">
      <c r="B3231" s="20"/>
      <c r="C3231" s="20"/>
      <c r="V3231" s="20"/>
      <c r="W3231" s="20"/>
      <c r="X3231" s="20"/>
    </row>
    <row r="3232" spans="2:24" ht="12.75" x14ac:dyDescent="0.25">
      <c r="B3232" s="20"/>
      <c r="C3232" s="20"/>
      <c r="V3232" s="20"/>
      <c r="W3232" s="20"/>
      <c r="X3232" s="20"/>
    </row>
    <row r="3233" spans="2:24" ht="12.75" x14ac:dyDescent="0.25">
      <c r="B3233" s="20"/>
      <c r="C3233" s="20"/>
      <c r="V3233" s="20"/>
      <c r="W3233" s="20"/>
      <c r="X3233" s="20"/>
    </row>
    <row r="3234" spans="2:24" ht="12.75" x14ac:dyDescent="0.25">
      <c r="B3234" s="20"/>
      <c r="C3234" s="20"/>
      <c r="V3234" s="20"/>
      <c r="W3234" s="20"/>
      <c r="X3234" s="20"/>
    </row>
    <row r="3235" spans="2:24" ht="12.75" x14ac:dyDescent="0.25">
      <c r="B3235" s="20"/>
      <c r="C3235" s="20"/>
      <c r="V3235" s="20"/>
      <c r="W3235" s="20"/>
      <c r="X3235" s="20"/>
    </row>
    <row r="3236" spans="2:24" ht="12.75" x14ac:dyDescent="0.25">
      <c r="B3236" s="20"/>
      <c r="C3236" s="20"/>
      <c r="V3236" s="20"/>
      <c r="W3236" s="20"/>
      <c r="X3236" s="20"/>
    </row>
    <row r="3237" spans="2:24" ht="12.75" x14ac:dyDescent="0.25">
      <c r="B3237" s="20"/>
      <c r="C3237" s="20"/>
      <c r="V3237" s="20"/>
      <c r="W3237" s="20"/>
      <c r="X3237" s="20"/>
    </row>
    <row r="3238" spans="2:24" ht="12.75" x14ac:dyDescent="0.25">
      <c r="B3238" s="20"/>
      <c r="C3238" s="20"/>
      <c r="V3238" s="20"/>
      <c r="W3238" s="20"/>
      <c r="X3238" s="20"/>
    </row>
    <row r="3239" spans="2:24" ht="12.75" x14ac:dyDescent="0.25">
      <c r="B3239" s="20"/>
      <c r="C3239" s="20"/>
      <c r="V3239" s="20"/>
      <c r="W3239" s="20"/>
      <c r="X3239" s="20"/>
    </row>
    <row r="3240" spans="2:24" ht="12.75" x14ac:dyDescent="0.25">
      <c r="B3240" s="20"/>
      <c r="C3240" s="20"/>
      <c r="V3240" s="20"/>
      <c r="W3240" s="20"/>
      <c r="X3240" s="20"/>
    </row>
    <row r="3241" spans="2:24" ht="12.75" x14ac:dyDescent="0.25">
      <c r="B3241" s="20"/>
      <c r="C3241" s="20"/>
      <c r="V3241" s="20"/>
      <c r="W3241" s="20"/>
      <c r="X3241" s="20"/>
    </row>
    <row r="3242" spans="2:24" ht="12.75" x14ac:dyDescent="0.25">
      <c r="B3242" s="20"/>
      <c r="C3242" s="20"/>
      <c r="V3242" s="20"/>
      <c r="W3242" s="20"/>
      <c r="X3242" s="20"/>
    </row>
    <row r="3243" spans="2:24" ht="12.75" x14ac:dyDescent="0.25">
      <c r="B3243" s="20"/>
      <c r="C3243" s="20"/>
      <c r="V3243" s="20"/>
      <c r="W3243" s="20"/>
      <c r="X3243" s="20"/>
    </row>
    <row r="3244" spans="2:24" ht="12.75" x14ac:dyDescent="0.25">
      <c r="B3244" s="20"/>
      <c r="C3244" s="20"/>
      <c r="V3244" s="20"/>
      <c r="W3244" s="20"/>
      <c r="X3244" s="20"/>
    </row>
    <row r="3245" spans="2:24" ht="12.75" x14ac:dyDescent="0.25">
      <c r="B3245" s="20"/>
      <c r="C3245" s="20"/>
      <c r="V3245" s="20"/>
      <c r="W3245" s="20"/>
      <c r="X3245" s="20"/>
    </row>
    <row r="3246" spans="2:24" ht="12.75" x14ac:dyDescent="0.25">
      <c r="B3246" s="20"/>
      <c r="C3246" s="20"/>
      <c r="V3246" s="20"/>
      <c r="W3246" s="20"/>
      <c r="X3246" s="20"/>
    </row>
    <row r="3247" spans="2:24" ht="12.75" x14ac:dyDescent="0.25">
      <c r="B3247" s="20"/>
      <c r="C3247" s="20"/>
      <c r="V3247" s="20"/>
      <c r="W3247" s="20"/>
      <c r="X3247" s="20"/>
    </row>
    <row r="3248" spans="2:24" ht="12.75" x14ac:dyDescent="0.25">
      <c r="B3248" s="20"/>
      <c r="C3248" s="20"/>
      <c r="V3248" s="20"/>
      <c r="W3248" s="20"/>
      <c r="X3248" s="20"/>
    </row>
    <row r="3249" spans="2:24" ht="12.75" x14ac:dyDescent="0.25">
      <c r="B3249" s="20"/>
      <c r="C3249" s="20"/>
      <c r="V3249" s="20"/>
      <c r="W3249" s="20"/>
      <c r="X3249" s="20"/>
    </row>
    <row r="3250" spans="2:24" ht="12.75" x14ac:dyDescent="0.25">
      <c r="B3250" s="20"/>
      <c r="C3250" s="20"/>
      <c r="V3250" s="20"/>
      <c r="W3250" s="20"/>
      <c r="X3250" s="20"/>
    </row>
    <row r="3251" spans="2:24" ht="12.75" x14ac:dyDescent="0.25">
      <c r="B3251" s="20"/>
      <c r="C3251" s="20"/>
      <c r="V3251" s="20"/>
      <c r="W3251" s="20"/>
      <c r="X3251" s="20"/>
    </row>
    <row r="3252" spans="2:24" ht="12.75" x14ac:dyDescent="0.25">
      <c r="B3252" s="20"/>
      <c r="C3252" s="20"/>
      <c r="V3252" s="20"/>
      <c r="W3252" s="20"/>
      <c r="X3252" s="20"/>
    </row>
    <row r="3253" spans="2:24" ht="12.75" x14ac:dyDescent="0.25">
      <c r="B3253" s="20"/>
      <c r="C3253" s="20"/>
      <c r="V3253" s="20"/>
      <c r="W3253" s="20"/>
      <c r="X3253" s="20"/>
    </row>
    <row r="3254" spans="2:24" ht="12.75" x14ac:dyDescent="0.25">
      <c r="B3254" s="20"/>
      <c r="C3254" s="20"/>
      <c r="V3254" s="20"/>
      <c r="W3254" s="20"/>
      <c r="X3254" s="20"/>
    </row>
    <row r="3255" spans="2:24" ht="12.75" x14ac:dyDescent="0.25">
      <c r="B3255" s="20"/>
      <c r="C3255" s="20"/>
      <c r="V3255" s="20"/>
      <c r="W3255" s="20"/>
      <c r="X3255" s="20"/>
    </row>
    <row r="3256" spans="2:24" ht="12.75" x14ac:dyDescent="0.25">
      <c r="B3256" s="20"/>
      <c r="C3256" s="20"/>
      <c r="V3256" s="20"/>
      <c r="W3256" s="20"/>
      <c r="X3256" s="20"/>
    </row>
    <row r="3257" spans="2:24" ht="12.75" x14ac:dyDescent="0.25">
      <c r="B3257" s="20"/>
      <c r="C3257" s="20"/>
      <c r="V3257" s="20"/>
      <c r="W3257" s="20"/>
      <c r="X3257" s="20"/>
    </row>
    <row r="3258" spans="2:24" ht="12.75" x14ac:dyDescent="0.25">
      <c r="B3258" s="20"/>
      <c r="C3258" s="20"/>
      <c r="V3258" s="20"/>
      <c r="W3258" s="20"/>
      <c r="X3258" s="20"/>
    </row>
    <row r="3259" spans="2:24" ht="12.75" x14ac:dyDescent="0.25">
      <c r="B3259" s="20"/>
      <c r="C3259" s="20"/>
      <c r="V3259" s="20"/>
      <c r="W3259" s="20"/>
      <c r="X3259" s="20"/>
    </row>
    <row r="3260" spans="2:24" ht="12.75" x14ac:dyDescent="0.25">
      <c r="B3260" s="20"/>
      <c r="C3260" s="20"/>
      <c r="V3260" s="20"/>
      <c r="W3260" s="20"/>
      <c r="X3260" s="20"/>
    </row>
    <row r="3261" spans="2:24" ht="12.75" x14ac:dyDescent="0.25">
      <c r="B3261" s="20"/>
      <c r="C3261" s="20"/>
      <c r="V3261" s="20"/>
      <c r="W3261" s="20"/>
      <c r="X3261" s="20"/>
    </row>
    <row r="3262" spans="2:24" ht="12.75" x14ac:dyDescent="0.25">
      <c r="B3262" s="20"/>
      <c r="C3262" s="20"/>
      <c r="V3262" s="20"/>
      <c r="W3262" s="20"/>
      <c r="X3262" s="20"/>
    </row>
    <row r="3263" spans="2:24" ht="12.75" x14ac:dyDescent="0.25">
      <c r="B3263" s="20"/>
      <c r="C3263" s="20"/>
      <c r="V3263" s="20"/>
      <c r="W3263" s="20"/>
      <c r="X3263" s="20"/>
    </row>
    <row r="3264" spans="2:24" ht="12.75" x14ac:dyDescent="0.25">
      <c r="B3264" s="20"/>
      <c r="C3264" s="20"/>
      <c r="V3264" s="20"/>
      <c r="W3264" s="20"/>
      <c r="X3264" s="20"/>
    </row>
    <row r="3265" spans="2:24" ht="12.75" x14ac:dyDescent="0.25">
      <c r="B3265" s="20"/>
      <c r="C3265" s="20"/>
      <c r="V3265" s="20"/>
      <c r="W3265" s="20"/>
      <c r="X3265" s="20"/>
    </row>
    <row r="3266" spans="2:24" ht="12.75" x14ac:dyDescent="0.25">
      <c r="B3266" s="20"/>
      <c r="C3266" s="20"/>
      <c r="V3266" s="20"/>
      <c r="W3266" s="20"/>
      <c r="X3266" s="20"/>
    </row>
    <row r="3267" spans="2:24" ht="12.75" x14ac:dyDescent="0.25">
      <c r="B3267" s="20"/>
      <c r="C3267" s="20"/>
      <c r="V3267" s="20"/>
      <c r="W3267" s="20"/>
      <c r="X3267" s="20"/>
    </row>
    <row r="3268" spans="2:24" ht="12.75" x14ac:dyDescent="0.25">
      <c r="B3268" s="20"/>
      <c r="C3268" s="20"/>
      <c r="V3268" s="20"/>
      <c r="W3268" s="20"/>
      <c r="X3268" s="20"/>
    </row>
    <row r="3269" spans="2:24" ht="12.75" x14ac:dyDescent="0.25">
      <c r="B3269" s="20"/>
      <c r="C3269" s="20"/>
      <c r="V3269" s="20"/>
      <c r="W3269" s="20"/>
      <c r="X3269" s="20"/>
    </row>
    <row r="3270" spans="2:24" ht="12.75" x14ac:dyDescent="0.25">
      <c r="B3270" s="20"/>
      <c r="C3270" s="20"/>
      <c r="V3270" s="20"/>
      <c r="W3270" s="20"/>
      <c r="X3270" s="20"/>
    </row>
    <row r="3271" spans="2:24" ht="12.75" x14ac:dyDescent="0.25">
      <c r="B3271" s="20"/>
      <c r="C3271" s="20"/>
      <c r="V3271" s="20"/>
      <c r="W3271" s="20"/>
      <c r="X3271" s="20"/>
    </row>
    <row r="3272" spans="2:24" ht="12.75" x14ac:dyDescent="0.25">
      <c r="B3272" s="20"/>
      <c r="C3272" s="20"/>
      <c r="V3272" s="20"/>
      <c r="W3272" s="20"/>
      <c r="X3272" s="20"/>
    </row>
    <row r="3273" spans="2:24" ht="12.75" x14ac:dyDescent="0.25">
      <c r="B3273" s="20"/>
      <c r="C3273" s="20"/>
      <c r="V3273" s="20"/>
      <c r="W3273" s="20"/>
      <c r="X3273" s="20"/>
    </row>
    <row r="3274" spans="2:24" ht="12.75" x14ac:dyDescent="0.25">
      <c r="B3274" s="20"/>
      <c r="C3274" s="20"/>
      <c r="V3274" s="20"/>
      <c r="W3274" s="20"/>
      <c r="X3274" s="20"/>
    </row>
    <row r="3275" spans="2:24" ht="12.75" x14ac:dyDescent="0.25">
      <c r="B3275" s="20"/>
      <c r="C3275" s="20"/>
      <c r="V3275" s="20"/>
      <c r="W3275" s="20"/>
      <c r="X3275" s="20"/>
    </row>
    <row r="3276" spans="2:24" ht="12.75" x14ac:dyDescent="0.25">
      <c r="B3276" s="20"/>
      <c r="C3276" s="20"/>
      <c r="V3276" s="20"/>
      <c r="W3276" s="20"/>
      <c r="X3276" s="20"/>
    </row>
    <row r="3277" spans="2:24" ht="12.75" x14ac:dyDescent="0.25">
      <c r="B3277" s="20"/>
      <c r="C3277" s="20"/>
      <c r="V3277" s="20"/>
      <c r="W3277" s="20"/>
      <c r="X3277" s="20"/>
    </row>
    <row r="3278" spans="2:24" ht="12.75" x14ac:dyDescent="0.25">
      <c r="B3278" s="20"/>
      <c r="C3278" s="20"/>
      <c r="V3278" s="20"/>
      <c r="W3278" s="20"/>
      <c r="X3278" s="20"/>
    </row>
    <row r="3279" spans="2:24" ht="12.75" x14ac:dyDescent="0.25">
      <c r="B3279" s="20"/>
      <c r="C3279" s="20"/>
      <c r="V3279" s="20"/>
      <c r="W3279" s="20"/>
      <c r="X3279" s="20"/>
    </row>
    <row r="3280" spans="2:24" ht="12.75" x14ac:dyDescent="0.25">
      <c r="B3280" s="20"/>
      <c r="C3280" s="20"/>
      <c r="V3280" s="20"/>
      <c r="W3280" s="20"/>
      <c r="X3280" s="20"/>
    </row>
    <row r="3281" spans="2:24" ht="12.75" x14ac:dyDescent="0.25">
      <c r="B3281" s="20"/>
      <c r="C3281" s="20"/>
      <c r="V3281" s="20"/>
      <c r="W3281" s="20"/>
      <c r="X3281" s="20"/>
    </row>
    <row r="3282" spans="2:24" ht="12.75" x14ac:dyDescent="0.25">
      <c r="B3282" s="20"/>
      <c r="C3282" s="20"/>
      <c r="V3282" s="20"/>
      <c r="W3282" s="20"/>
      <c r="X3282" s="20"/>
    </row>
    <row r="3283" spans="2:24" ht="12.75" x14ac:dyDescent="0.25">
      <c r="B3283" s="20"/>
      <c r="C3283" s="20"/>
      <c r="V3283" s="20"/>
      <c r="W3283" s="20"/>
      <c r="X3283" s="20"/>
    </row>
    <row r="3284" spans="2:24" ht="12.75" x14ac:dyDescent="0.25">
      <c r="B3284" s="20"/>
      <c r="C3284" s="20"/>
      <c r="V3284" s="20"/>
      <c r="W3284" s="20"/>
      <c r="X3284" s="20"/>
    </row>
    <row r="3285" spans="2:24" ht="12.75" x14ac:dyDescent="0.25">
      <c r="B3285" s="20"/>
      <c r="C3285" s="20"/>
      <c r="V3285" s="20"/>
      <c r="W3285" s="20"/>
      <c r="X3285" s="20"/>
    </row>
    <row r="3286" spans="2:24" ht="12.75" x14ac:dyDescent="0.25">
      <c r="B3286" s="20"/>
      <c r="C3286" s="20"/>
      <c r="V3286" s="20"/>
      <c r="W3286" s="20"/>
      <c r="X3286" s="20"/>
    </row>
    <row r="3287" spans="2:24" ht="12.75" x14ac:dyDescent="0.25">
      <c r="B3287" s="20"/>
      <c r="C3287" s="20"/>
      <c r="V3287" s="20"/>
      <c r="W3287" s="20"/>
      <c r="X3287" s="20"/>
    </row>
    <row r="3288" spans="2:24" ht="12.75" x14ac:dyDescent="0.25">
      <c r="B3288" s="20"/>
      <c r="C3288" s="20"/>
      <c r="V3288" s="20"/>
      <c r="W3288" s="20"/>
      <c r="X3288" s="20"/>
    </row>
    <row r="3289" spans="2:24" ht="12.75" x14ac:dyDescent="0.25">
      <c r="B3289" s="20"/>
      <c r="C3289" s="20"/>
      <c r="V3289" s="20"/>
      <c r="W3289" s="20"/>
      <c r="X3289" s="20"/>
    </row>
    <row r="3290" spans="2:24" ht="12.75" x14ac:dyDescent="0.25">
      <c r="B3290" s="20"/>
      <c r="C3290" s="20"/>
      <c r="V3290" s="20"/>
      <c r="W3290" s="20"/>
      <c r="X3290" s="20"/>
    </row>
    <row r="3291" spans="2:24" ht="12.75" x14ac:dyDescent="0.25">
      <c r="B3291" s="20"/>
      <c r="C3291" s="20"/>
      <c r="V3291" s="20"/>
      <c r="W3291" s="20"/>
      <c r="X3291" s="20"/>
    </row>
    <row r="3292" spans="2:24" ht="12.75" x14ac:dyDescent="0.25">
      <c r="B3292" s="20"/>
      <c r="C3292" s="20"/>
      <c r="V3292" s="20"/>
      <c r="W3292" s="20"/>
      <c r="X3292" s="20"/>
    </row>
    <row r="3293" spans="2:24" ht="12.75" x14ac:dyDescent="0.25">
      <c r="B3293" s="20"/>
      <c r="C3293" s="20"/>
      <c r="V3293" s="20"/>
      <c r="W3293" s="20"/>
      <c r="X3293" s="20"/>
    </row>
    <row r="3294" spans="2:24" ht="12.75" x14ac:dyDescent="0.25">
      <c r="B3294" s="20"/>
      <c r="C3294" s="20"/>
      <c r="V3294" s="20"/>
      <c r="W3294" s="20"/>
      <c r="X3294" s="20"/>
    </row>
    <row r="3295" spans="2:24" ht="12.75" x14ac:dyDescent="0.25">
      <c r="B3295" s="20"/>
      <c r="C3295" s="20"/>
      <c r="V3295" s="20"/>
      <c r="W3295" s="20"/>
      <c r="X3295" s="20"/>
    </row>
    <row r="3296" spans="2:24" ht="12.75" x14ac:dyDescent="0.25">
      <c r="B3296" s="20"/>
      <c r="C3296" s="20"/>
      <c r="V3296" s="20"/>
      <c r="W3296" s="20"/>
      <c r="X3296" s="20"/>
    </row>
    <row r="3297" spans="2:24" ht="12.75" x14ac:dyDescent="0.25">
      <c r="B3297" s="20"/>
      <c r="C3297" s="20"/>
      <c r="V3297" s="20"/>
      <c r="W3297" s="20"/>
      <c r="X3297" s="20"/>
    </row>
    <row r="3298" spans="2:24" ht="12.75" x14ac:dyDescent="0.25">
      <c r="B3298" s="20"/>
      <c r="C3298" s="20"/>
      <c r="V3298" s="20"/>
      <c r="W3298" s="20"/>
      <c r="X3298" s="20"/>
    </row>
    <row r="3299" spans="2:24" ht="12.75" x14ac:dyDescent="0.25">
      <c r="B3299" s="20"/>
      <c r="C3299" s="20"/>
      <c r="V3299" s="20"/>
      <c r="W3299" s="20"/>
      <c r="X3299" s="20"/>
    </row>
    <row r="3300" spans="2:24" ht="12.75" x14ac:dyDescent="0.25">
      <c r="B3300" s="20"/>
      <c r="C3300" s="20"/>
      <c r="V3300" s="20"/>
      <c r="W3300" s="20"/>
      <c r="X3300" s="20"/>
    </row>
    <row r="3301" spans="2:24" ht="12.75" x14ac:dyDescent="0.25">
      <c r="B3301" s="20"/>
      <c r="C3301" s="20"/>
      <c r="V3301" s="20"/>
      <c r="W3301" s="20"/>
      <c r="X3301" s="20"/>
    </row>
    <row r="3302" spans="2:24" ht="12.75" x14ac:dyDescent="0.25">
      <c r="B3302" s="20"/>
      <c r="C3302" s="20"/>
      <c r="V3302" s="20"/>
      <c r="W3302" s="20"/>
      <c r="X3302" s="20"/>
    </row>
    <row r="3303" spans="2:24" ht="12.75" x14ac:dyDescent="0.25">
      <c r="B3303" s="20"/>
      <c r="C3303" s="20"/>
      <c r="V3303" s="20"/>
      <c r="W3303" s="20"/>
      <c r="X3303" s="20"/>
    </row>
    <row r="3304" spans="2:24" ht="12.75" x14ac:dyDescent="0.25">
      <c r="B3304" s="20"/>
      <c r="C3304" s="20"/>
      <c r="V3304" s="20"/>
      <c r="W3304" s="20"/>
      <c r="X3304" s="20"/>
    </row>
    <row r="3305" spans="2:24" ht="12.75" x14ac:dyDescent="0.25">
      <c r="B3305" s="20"/>
      <c r="C3305" s="20"/>
      <c r="V3305" s="20"/>
      <c r="W3305" s="20"/>
      <c r="X3305" s="20"/>
    </row>
    <row r="3306" spans="2:24" ht="12.75" x14ac:dyDescent="0.25">
      <c r="B3306" s="20"/>
      <c r="C3306" s="20"/>
      <c r="V3306" s="20"/>
      <c r="W3306" s="20"/>
      <c r="X3306" s="20"/>
    </row>
    <row r="3307" spans="2:24" ht="12.75" x14ac:dyDescent="0.25">
      <c r="B3307" s="20"/>
      <c r="C3307" s="20"/>
      <c r="V3307" s="20"/>
      <c r="W3307" s="20"/>
      <c r="X3307" s="20"/>
    </row>
    <row r="3308" spans="2:24" ht="12.75" x14ac:dyDescent="0.25">
      <c r="B3308" s="20"/>
      <c r="C3308" s="20"/>
      <c r="V3308" s="20"/>
      <c r="W3308" s="20"/>
      <c r="X3308" s="20"/>
    </row>
    <row r="3309" spans="2:24" ht="12.75" x14ac:dyDescent="0.25">
      <c r="B3309" s="20"/>
      <c r="C3309" s="20"/>
      <c r="V3309" s="20"/>
      <c r="W3309" s="20"/>
      <c r="X3309" s="20"/>
    </row>
    <row r="3310" spans="2:24" ht="12.75" x14ac:dyDescent="0.25">
      <c r="B3310" s="20"/>
      <c r="C3310" s="20"/>
      <c r="V3310" s="20"/>
      <c r="W3310" s="20"/>
      <c r="X3310" s="20"/>
    </row>
    <row r="3311" spans="2:24" ht="12.75" x14ac:dyDescent="0.25">
      <c r="B3311" s="20"/>
      <c r="C3311" s="20"/>
      <c r="V3311" s="20"/>
      <c r="W3311" s="20"/>
      <c r="X3311" s="20"/>
    </row>
    <row r="3312" spans="2:24" ht="12.75" x14ac:dyDescent="0.25">
      <c r="B3312" s="20"/>
      <c r="C3312" s="20"/>
      <c r="V3312" s="20"/>
      <c r="W3312" s="20"/>
      <c r="X3312" s="20"/>
    </row>
    <row r="3313" spans="2:24" ht="12.75" x14ac:dyDescent="0.25">
      <c r="B3313" s="20"/>
      <c r="C3313" s="20"/>
      <c r="V3313" s="20"/>
      <c r="W3313" s="20"/>
      <c r="X3313" s="20"/>
    </row>
    <row r="3314" spans="2:24" ht="12.75" x14ac:dyDescent="0.25">
      <c r="B3314" s="20"/>
      <c r="C3314" s="20"/>
      <c r="V3314" s="20"/>
      <c r="W3314" s="20"/>
      <c r="X3314" s="20"/>
    </row>
    <row r="3315" spans="2:24" ht="12.75" x14ac:dyDescent="0.25">
      <c r="B3315" s="20"/>
      <c r="C3315" s="20"/>
      <c r="V3315" s="20"/>
      <c r="W3315" s="20"/>
      <c r="X3315" s="20"/>
    </row>
    <row r="3316" spans="2:24" ht="12.75" x14ac:dyDescent="0.25">
      <c r="B3316" s="20"/>
      <c r="C3316" s="20"/>
      <c r="V3316" s="20"/>
      <c r="W3316" s="20"/>
      <c r="X3316" s="20"/>
    </row>
    <row r="3317" spans="2:24" ht="12.75" x14ac:dyDescent="0.25">
      <c r="B3317" s="20"/>
      <c r="C3317" s="20"/>
      <c r="V3317" s="20"/>
      <c r="W3317" s="20"/>
      <c r="X3317" s="20"/>
    </row>
    <row r="3318" spans="2:24" ht="12.75" x14ac:dyDescent="0.25">
      <c r="B3318" s="20"/>
      <c r="C3318" s="20"/>
      <c r="V3318" s="20"/>
      <c r="W3318" s="20"/>
      <c r="X3318" s="20"/>
    </row>
    <row r="3319" spans="2:24" ht="12.75" x14ac:dyDescent="0.25">
      <c r="B3319" s="20"/>
      <c r="C3319" s="20"/>
      <c r="V3319" s="20"/>
      <c r="W3319" s="20"/>
      <c r="X3319" s="20"/>
    </row>
    <row r="3320" spans="2:24" ht="12.75" x14ac:dyDescent="0.25">
      <c r="B3320" s="20"/>
      <c r="C3320" s="20"/>
      <c r="V3320" s="20"/>
      <c r="W3320" s="20"/>
      <c r="X3320" s="20"/>
    </row>
    <row r="3321" spans="2:24" ht="12.75" x14ac:dyDescent="0.25">
      <c r="B3321" s="20"/>
      <c r="C3321" s="20"/>
      <c r="V3321" s="20"/>
      <c r="W3321" s="20"/>
      <c r="X3321" s="20"/>
    </row>
    <row r="3322" spans="2:24" ht="12.75" x14ac:dyDescent="0.25">
      <c r="B3322" s="20"/>
      <c r="C3322" s="20"/>
      <c r="V3322" s="20"/>
      <c r="W3322" s="20"/>
      <c r="X3322" s="20"/>
    </row>
    <row r="3323" spans="2:24" ht="12.75" x14ac:dyDescent="0.25">
      <c r="B3323" s="20"/>
      <c r="C3323" s="20"/>
      <c r="V3323" s="20"/>
      <c r="W3323" s="20"/>
      <c r="X3323" s="20"/>
    </row>
    <row r="3324" spans="2:24" ht="12.75" x14ac:dyDescent="0.25">
      <c r="B3324" s="20"/>
      <c r="C3324" s="20"/>
      <c r="V3324" s="20"/>
      <c r="W3324" s="20"/>
      <c r="X3324" s="20"/>
    </row>
    <row r="3325" spans="2:24" ht="12.75" x14ac:dyDescent="0.25">
      <c r="B3325" s="20"/>
      <c r="C3325" s="20"/>
      <c r="V3325" s="20"/>
      <c r="W3325" s="20"/>
      <c r="X3325" s="20"/>
    </row>
    <row r="3326" spans="2:24" ht="12.75" x14ac:dyDescent="0.25">
      <c r="B3326" s="20"/>
      <c r="C3326" s="20"/>
      <c r="V3326" s="20"/>
      <c r="W3326" s="20"/>
      <c r="X3326" s="20"/>
    </row>
    <row r="3327" spans="2:24" ht="12.75" x14ac:dyDescent="0.25">
      <c r="B3327" s="20"/>
      <c r="C3327" s="20"/>
      <c r="V3327" s="20"/>
      <c r="W3327" s="20"/>
      <c r="X3327" s="20"/>
    </row>
    <row r="3328" spans="2:24" ht="12.75" x14ac:dyDescent="0.25">
      <c r="B3328" s="20"/>
      <c r="C3328" s="20"/>
      <c r="V3328" s="20"/>
      <c r="W3328" s="20"/>
      <c r="X3328" s="20"/>
    </row>
    <row r="3329" spans="2:24" ht="12.75" x14ac:dyDescent="0.25">
      <c r="B3329" s="20"/>
      <c r="C3329" s="20"/>
      <c r="V3329" s="20"/>
      <c r="W3329" s="20"/>
      <c r="X3329" s="20"/>
    </row>
    <row r="3330" spans="2:24" ht="12.75" x14ac:dyDescent="0.25">
      <c r="B3330" s="20"/>
      <c r="C3330" s="20"/>
      <c r="V3330" s="20"/>
      <c r="W3330" s="20"/>
      <c r="X3330" s="20"/>
    </row>
    <row r="3331" spans="2:24" ht="12.75" x14ac:dyDescent="0.25">
      <c r="B3331" s="20"/>
      <c r="C3331" s="20"/>
      <c r="V3331" s="20"/>
      <c r="W3331" s="20"/>
      <c r="X3331" s="20"/>
    </row>
    <row r="3332" spans="2:24" ht="12.75" x14ac:dyDescent="0.25">
      <c r="B3332" s="20"/>
      <c r="C3332" s="20"/>
      <c r="V3332" s="20"/>
      <c r="W3332" s="20"/>
      <c r="X3332" s="20"/>
    </row>
    <row r="3333" spans="2:24" ht="12.75" x14ac:dyDescent="0.25">
      <c r="B3333" s="20"/>
      <c r="C3333" s="20"/>
      <c r="V3333" s="20"/>
      <c r="W3333" s="20"/>
      <c r="X3333" s="20"/>
    </row>
    <row r="3334" spans="2:24" ht="12.75" x14ac:dyDescent="0.25">
      <c r="B3334" s="20"/>
      <c r="C3334" s="20"/>
      <c r="V3334" s="20"/>
      <c r="W3334" s="20"/>
      <c r="X3334" s="20"/>
    </row>
    <row r="3335" spans="2:24" ht="12.75" x14ac:dyDescent="0.25">
      <c r="B3335" s="20"/>
      <c r="C3335" s="20"/>
      <c r="V3335" s="20"/>
      <c r="W3335" s="20"/>
      <c r="X3335" s="20"/>
    </row>
    <row r="3336" spans="2:24" ht="12.75" x14ac:dyDescent="0.25">
      <c r="B3336" s="20"/>
      <c r="C3336" s="20"/>
      <c r="V3336" s="20"/>
      <c r="W3336" s="20"/>
      <c r="X3336" s="20"/>
    </row>
    <row r="3337" spans="2:24" ht="12.75" x14ac:dyDescent="0.25">
      <c r="B3337" s="20"/>
      <c r="C3337" s="20"/>
      <c r="V3337" s="20"/>
      <c r="W3337" s="20"/>
      <c r="X3337" s="20"/>
    </row>
    <row r="3338" spans="2:24" ht="12.75" x14ac:dyDescent="0.25">
      <c r="B3338" s="20"/>
      <c r="C3338" s="20"/>
      <c r="V3338" s="20"/>
      <c r="W3338" s="20"/>
      <c r="X3338" s="20"/>
    </row>
    <row r="3339" spans="2:24" ht="12.75" x14ac:dyDescent="0.25">
      <c r="B3339" s="20"/>
      <c r="C3339" s="20"/>
      <c r="V3339" s="20"/>
      <c r="W3339" s="20"/>
      <c r="X3339" s="20"/>
    </row>
    <row r="3340" spans="2:24" ht="12.75" x14ac:dyDescent="0.25">
      <c r="B3340" s="20"/>
      <c r="C3340" s="20"/>
      <c r="V3340" s="20"/>
      <c r="W3340" s="20"/>
      <c r="X3340" s="20"/>
    </row>
    <row r="3341" spans="2:24" ht="12.75" x14ac:dyDescent="0.25">
      <c r="B3341" s="20"/>
      <c r="C3341" s="20"/>
      <c r="V3341" s="20"/>
      <c r="W3341" s="20"/>
      <c r="X3341" s="20"/>
    </row>
    <row r="3342" spans="2:24" ht="12.75" x14ac:dyDescent="0.25">
      <c r="B3342" s="20"/>
      <c r="C3342" s="20"/>
      <c r="V3342" s="20"/>
      <c r="W3342" s="20"/>
      <c r="X3342" s="20"/>
    </row>
    <row r="3343" spans="2:24" ht="12.75" x14ac:dyDescent="0.25">
      <c r="B3343" s="20"/>
      <c r="C3343" s="20"/>
      <c r="V3343" s="20"/>
      <c r="W3343" s="20"/>
      <c r="X3343" s="20"/>
    </row>
    <row r="3344" spans="2:24" ht="12.75" x14ac:dyDescent="0.25">
      <c r="B3344" s="20"/>
      <c r="C3344" s="20"/>
      <c r="V3344" s="20"/>
      <c r="W3344" s="20"/>
      <c r="X3344" s="20"/>
    </row>
    <row r="3345" spans="2:24" ht="12.75" x14ac:dyDescent="0.25">
      <c r="B3345" s="20"/>
      <c r="C3345" s="20"/>
      <c r="V3345" s="20"/>
      <c r="W3345" s="20"/>
      <c r="X3345" s="20"/>
    </row>
    <row r="3346" spans="2:24" ht="12.75" x14ac:dyDescent="0.25">
      <c r="B3346" s="20"/>
      <c r="C3346" s="20"/>
      <c r="V3346" s="20"/>
      <c r="W3346" s="20"/>
      <c r="X3346" s="20"/>
    </row>
    <row r="3347" spans="2:24" ht="12.75" x14ac:dyDescent="0.25">
      <c r="B3347" s="20"/>
      <c r="C3347" s="20"/>
      <c r="V3347" s="20"/>
      <c r="W3347" s="20"/>
      <c r="X3347" s="20"/>
    </row>
    <row r="3348" spans="2:24" ht="12.75" x14ac:dyDescent="0.25">
      <c r="B3348" s="20"/>
      <c r="C3348" s="20"/>
      <c r="V3348" s="20"/>
      <c r="W3348" s="20"/>
      <c r="X3348" s="20"/>
    </row>
    <row r="3349" spans="2:24" ht="12.75" x14ac:dyDescent="0.25">
      <c r="B3349" s="20"/>
      <c r="C3349" s="20"/>
      <c r="V3349" s="20"/>
      <c r="W3349" s="20"/>
      <c r="X3349" s="20"/>
    </row>
    <row r="3350" spans="2:24" ht="12.75" x14ac:dyDescent="0.25">
      <c r="B3350" s="20"/>
      <c r="C3350" s="20"/>
      <c r="V3350" s="20"/>
      <c r="W3350" s="20"/>
      <c r="X3350" s="20"/>
    </row>
    <row r="3351" spans="2:24" ht="12.75" x14ac:dyDescent="0.25">
      <c r="B3351" s="20"/>
      <c r="C3351" s="20"/>
      <c r="V3351" s="20"/>
      <c r="W3351" s="20"/>
      <c r="X3351" s="20"/>
    </row>
    <row r="3352" spans="2:24" ht="12.75" x14ac:dyDescent="0.25">
      <c r="B3352" s="20"/>
      <c r="C3352" s="20"/>
      <c r="V3352" s="20"/>
      <c r="W3352" s="20"/>
      <c r="X3352" s="20"/>
    </row>
    <row r="3353" spans="2:24" ht="12.75" x14ac:dyDescent="0.25">
      <c r="B3353" s="20"/>
      <c r="C3353" s="20"/>
      <c r="V3353" s="20"/>
      <c r="W3353" s="20"/>
      <c r="X3353" s="20"/>
    </row>
    <row r="3354" spans="2:24" ht="12.75" x14ac:dyDescent="0.25">
      <c r="B3354" s="20"/>
      <c r="C3354" s="20"/>
      <c r="V3354" s="20"/>
      <c r="W3354" s="20"/>
      <c r="X3354" s="20"/>
    </row>
    <row r="3355" spans="2:24" ht="12.75" x14ac:dyDescent="0.25">
      <c r="B3355" s="20"/>
      <c r="C3355" s="20"/>
      <c r="V3355" s="20"/>
      <c r="W3355" s="20"/>
      <c r="X3355" s="20"/>
    </row>
    <row r="3356" spans="2:24" ht="12.75" x14ac:dyDescent="0.25">
      <c r="B3356" s="20"/>
      <c r="C3356" s="20"/>
      <c r="V3356" s="20"/>
      <c r="W3356" s="20"/>
      <c r="X3356" s="20"/>
    </row>
    <row r="3357" spans="2:24" ht="12.75" x14ac:dyDescent="0.25">
      <c r="B3357" s="20"/>
      <c r="C3357" s="20"/>
      <c r="V3357" s="20"/>
      <c r="W3357" s="20"/>
      <c r="X3357" s="20"/>
    </row>
    <row r="3358" spans="2:24" ht="12.75" x14ac:dyDescent="0.25">
      <c r="B3358" s="20"/>
      <c r="C3358" s="20"/>
      <c r="V3358" s="20"/>
      <c r="W3358" s="20"/>
      <c r="X3358" s="20"/>
    </row>
    <row r="3359" spans="2:24" ht="12.75" x14ac:dyDescent="0.25">
      <c r="B3359" s="20"/>
      <c r="C3359" s="20"/>
      <c r="V3359" s="20"/>
      <c r="W3359" s="20"/>
      <c r="X3359" s="20"/>
    </row>
    <row r="3360" spans="2:24" ht="12.75" x14ac:dyDescent="0.25">
      <c r="B3360" s="20"/>
      <c r="C3360" s="20"/>
      <c r="V3360" s="20"/>
      <c r="W3360" s="20"/>
      <c r="X3360" s="20"/>
    </row>
    <row r="3361" spans="2:24" ht="12.75" x14ac:dyDescent="0.25">
      <c r="B3361" s="20"/>
      <c r="C3361" s="20"/>
      <c r="V3361" s="20"/>
      <c r="W3361" s="20"/>
      <c r="X3361" s="20"/>
    </row>
    <row r="3362" spans="2:24" ht="12.75" x14ac:dyDescent="0.25">
      <c r="B3362" s="20"/>
      <c r="C3362" s="20"/>
      <c r="V3362" s="20"/>
      <c r="W3362" s="20"/>
      <c r="X3362" s="20"/>
    </row>
    <row r="3363" spans="2:24" ht="12.75" x14ac:dyDescent="0.25">
      <c r="B3363" s="20"/>
      <c r="C3363" s="20"/>
      <c r="V3363" s="20"/>
      <c r="W3363" s="20"/>
      <c r="X3363" s="20"/>
    </row>
    <row r="3364" spans="2:24" ht="12.75" x14ac:dyDescent="0.25">
      <c r="B3364" s="20"/>
      <c r="C3364" s="20"/>
      <c r="V3364" s="20"/>
      <c r="W3364" s="20"/>
      <c r="X3364" s="20"/>
    </row>
    <row r="3365" spans="2:24" ht="12.75" x14ac:dyDescent="0.25">
      <c r="B3365" s="20"/>
      <c r="C3365" s="20"/>
      <c r="V3365" s="20"/>
      <c r="W3365" s="20"/>
      <c r="X3365" s="20"/>
    </row>
    <row r="3366" spans="2:24" ht="12.75" x14ac:dyDescent="0.25">
      <c r="B3366" s="20"/>
      <c r="C3366" s="20"/>
      <c r="V3366" s="20"/>
      <c r="W3366" s="20"/>
      <c r="X3366" s="20"/>
    </row>
    <row r="3367" spans="2:24" ht="12.75" x14ac:dyDescent="0.25">
      <c r="B3367" s="20"/>
      <c r="C3367" s="20"/>
      <c r="V3367" s="20"/>
      <c r="W3367" s="20"/>
      <c r="X3367" s="20"/>
    </row>
    <row r="3368" spans="2:24" ht="12.75" x14ac:dyDescent="0.25">
      <c r="B3368" s="20"/>
      <c r="C3368" s="20"/>
      <c r="V3368" s="20"/>
      <c r="W3368" s="20"/>
      <c r="X3368" s="20"/>
    </row>
    <row r="3369" spans="2:24" ht="12.75" x14ac:dyDescent="0.25">
      <c r="B3369" s="20"/>
      <c r="C3369" s="20"/>
      <c r="V3369" s="20"/>
      <c r="W3369" s="20"/>
      <c r="X3369" s="20"/>
    </row>
    <row r="3370" spans="2:24" ht="12.75" x14ac:dyDescent="0.25">
      <c r="B3370" s="20"/>
      <c r="C3370" s="20"/>
      <c r="V3370" s="20"/>
      <c r="W3370" s="20"/>
      <c r="X3370" s="20"/>
    </row>
    <row r="3371" spans="2:24" ht="12.75" x14ac:dyDescent="0.25">
      <c r="B3371" s="20"/>
      <c r="C3371" s="20"/>
      <c r="V3371" s="20"/>
      <c r="W3371" s="20"/>
      <c r="X3371" s="20"/>
    </row>
    <row r="3372" spans="2:24" ht="12.75" x14ac:dyDescent="0.25">
      <c r="B3372" s="20"/>
      <c r="C3372" s="20"/>
      <c r="V3372" s="20"/>
      <c r="W3372" s="20"/>
      <c r="X3372" s="20"/>
    </row>
    <row r="3373" spans="2:24" ht="12.75" x14ac:dyDescent="0.25">
      <c r="B3373" s="20"/>
      <c r="C3373" s="20"/>
      <c r="V3373" s="20"/>
      <c r="W3373" s="20"/>
      <c r="X3373" s="20"/>
    </row>
    <row r="3374" spans="2:24" ht="12.75" x14ac:dyDescent="0.25">
      <c r="B3374" s="20"/>
      <c r="C3374" s="20"/>
      <c r="V3374" s="20"/>
      <c r="W3374" s="20"/>
      <c r="X3374" s="20"/>
    </row>
    <row r="3375" spans="2:24" ht="12.75" x14ac:dyDescent="0.25">
      <c r="B3375" s="20"/>
      <c r="C3375" s="20"/>
      <c r="V3375" s="20"/>
      <c r="W3375" s="20"/>
      <c r="X3375" s="20"/>
    </row>
    <row r="3376" spans="2:24" ht="12.75" x14ac:dyDescent="0.25">
      <c r="B3376" s="20"/>
      <c r="C3376" s="20"/>
      <c r="V3376" s="20"/>
      <c r="W3376" s="20"/>
      <c r="X3376" s="20"/>
    </row>
    <row r="3377" spans="2:24" ht="12.75" x14ac:dyDescent="0.25">
      <c r="B3377" s="20"/>
      <c r="C3377" s="20"/>
      <c r="V3377" s="20"/>
      <c r="W3377" s="20"/>
      <c r="X3377" s="20"/>
    </row>
    <row r="3378" spans="2:24" ht="12.75" x14ac:dyDescent="0.25">
      <c r="B3378" s="20"/>
      <c r="C3378" s="20"/>
      <c r="V3378" s="20"/>
      <c r="W3378" s="20"/>
      <c r="X3378" s="20"/>
    </row>
    <row r="3379" spans="2:24" ht="12.75" x14ac:dyDescent="0.25">
      <c r="B3379" s="20"/>
      <c r="C3379" s="20"/>
      <c r="V3379" s="20"/>
      <c r="W3379" s="20"/>
      <c r="X3379" s="20"/>
    </row>
    <row r="3380" spans="2:24" ht="12.75" x14ac:dyDescent="0.25">
      <c r="B3380" s="20"/>
      <c r="C3380" s="20"/>
      <c r="V3380" s="20"/>
      <c r="W3380" s="20"/>
      <c r="X3380" s="20"/>
    </row>
    <row r="3381" spans="2:24" ht="12.75" x14ac:dyDescent="0.25">
      <c r="B3381" s="20"/>
      <c r="C3381" s="20"/>
      <c r="V3381" s="20"/>
      <c r="W3381" s="20"/>
      <c r="X3381" s="20"/>
    </row>
    <row r="3382" spans="2:24" ht="12.75" x14ac:dyDescent="0.25">
      <c r="B3382" s="20"/>
      <c r="C3382" s="20"/>
      <c r="V3382" s="20"/>
      <c r="W3382" s="20"/>
      <c r="X3382" s="20"/>
    </row>
    <row r="3383" spans="2:24" ht="12.75" x14ac:dyDescent="0.25">
      <c r="B3383" s="20"/>
      <c r="C3383" s="20"/>
      <c r="V3383" s="20"/>
      <c r="W3383" s="20"/>
      <c r="X3383" s="20"/>
    </row>
    <row r="3384" spans="2:24" ht="12.75" x14ac:dyDescent="0.25">
      <c r="B3384" s="20"/>
      <c r="C3384" s="20"/>
      <c r="V3384" s="20"/>
      <c r="W3384" s="20"/>
      <c r="X3384" s="20"/>
    </row>
    <row r="3385" spans="2:24" ht="12.75" x14ac:dyDescent="0.25">
      <c r="B3385" s="20"/>
      <c r="C3385" s="20"/>
      <c r="V3385" s="20"/>
      <c r="W3385" s="20"/>
      <c r="X3385" s="20"/>
    </row>
    <row r="3386" spans="2:24" ht="12.75" x14ac:dyDescent="0.25">
      <c r="B3386" s="20"/>
      <c r="C3386" s="20"/>
      <c r="V3386" s="20"/>
      <c r="W3386" s="20"/>
      <c r="X3386" s="20"/>
    </row>
    <row r="3387" spans="2:24" ht="12.75" x14ac:dyDescent="0.25">
      <c r="B3387" s="20"/>
      <c r="C3387" s="20"/>
      <c r="V3387" s="20"/>
      <c r="W3387" s="20"/>
      <c r="X3387" s="20"/>
    </row>
    <row r="3388" spans="2:24" ht="12.75" x14ac:dyDescent="0.25">
      <c r="B3388" s="20"/>
      <c r="C3388" s="20"/>
      <c r="V3388" s="20"/>
      <c r="W3388" s="20"/>
      <c r="X3388" s="20"/>
    </row>
    <row r="3389" spans="2:24" ht="12.75" x14ac:dyDescent="0.25">
      <c r="B3389" s="20"/>
      <c r="C3389" s="20"/>
      <c r="V3389" s="20"/>
      <c r="W3389" s="20"/>
      <c r="X3389" s="20"/>
    </row>
    <row r="3390" spans="2:24" ht="12.75" x14ac:dyDescent="0.25">
      <c r="B3390" s="20"/>
      <c r="C3390" s="20"/>
      <c r="V3390" s="20"/>
      <c r="W3390" s="20"/>
      <c r="X3390" s="20"/>
    </row>
    <row r="3391" spans="2:24" ht="12.75" x14ac:dyDescent="0.25">
      <c r="B3391" s="20"/>
      <c r="C3391" s="20"/>
      <c r="V3391" s="20"/>
      <c r="W3391" s="20"/>
      <c r="X3391" s="20"/>
    </row>
    <row r="3392" spans="2:24" ht="12.75" x14ac:dyDescent="0.25">
      <c r="B3392" s="20"/>
      <c r="C3392" s="20"/>
      <c r="V3392" s="20"/>
      <c r="W3392" s="20"/>
      <c r="X3392" s="20"/>
    </row>
    <row r="3393" spans="2:24" ht="12.75" x14ac:dyDescent="0.25">
      <c r="B3393" s="20"/>
      <c r="C3393" s="20"/>
      <c r="V3393" s="20"/>
      <c r="W3393" s="20"/>
      <c r="X3393" s="20"/>
    </row>
    <row r="3394" spans="2:24" ht="12.75" x14ac:dyDescent="0.25">
      <c r="B3394" s="20"/>
      <c r="C3394" s="20"/>
      <c r="V3394" s="20"/>
      <c r="W3394" s="20"/>
      <c r="X3394" s="20"/>
    </row>
    <row r="3395" spans="2:24" ht="12.75" x14ac:dyDescent="0.25">
      <c r="B3395" s="20"/>
      <c r="C3395" s="20"/>
      <c r="V3395" s="20"/>
      <c r="W3395" s="20"/>
      <c r="X3395" s="20"/>
    </row>
    <row r="3396" spans="2:24" ht="12.75" x14ac:dyDescent="0.25">
      <c r="B3396" s="20"/>
      <c r="C3396" s="20"/>
      <c r="V3396" s="20"/>
      <c r="W3396" s="20"/>
      <c r="X3396" s="20"/>
    </row>
    <row r="3397" spans="2:24" ht="12.75" x14ac:dyDescent="0.25">
      <c r="B3397" s="20"/>
      <c r="C3397" s="20"/>
      <c r="V3397" s="20"/>
      <c r="W3397" s="20"/>
      <c r="X3397" s="20"/>
    </row>
    <row r="3398" spans="2:24" ht="12.75" x14ac:dyDescent="0.25">
      <c r="B3398" s="20"/>
      <c r="C3398" s="20"/>
      <c r="V3398" s="20"/>
      <c r="W3398" s="20"/>
      <c r="X3398" s="20"/>
    </row>
    <row r="3399" spans="2:24" ht="12.75" x14ac:dyDescent="0.25">
      <c r="B3399" s="20"/>
      <c r="C3399" s="20"/>
      <c r="V3399" s="20"/>
      <c r="W3399" s="20"/>
      <c r="X3399" s="20"/>
    </row>
    <row r="3400" spans="2:24" ht="12.75" x14ac:dyDescent="0.25">
      <c r="B3400" s="20"/>
      <c r="C3400" s="20"/>
      <c r="V3400" s="20"/>
      <c r="W3400" s="20"/>
      <c r="X3400" s="20"/>
    </row>
    <row r="3401" spans="2:24" ht="12.75" x14ac:dyDescent="0.25">
      <c r="B3401" s="20"/>
      <c r="C3401" s="20"/>
      <c r="V3401" s="20"/>
      <c r="W3401" s="20"/>
      <c r="X3401" s="20"/>
    </row>
    <row r="3402" spans="2:24" ht="12.75" x14ac:dyDescent="0.25">
      <c r="B3402" s="20"/>
      <c r="C3402" s="20"/>
      <c r="V3402" s="20"/>
      <c r="W3402" s="20"/>
      <c r="X3402" s="20"/>
    </row>
    <row r="3403" spans="2:24" ht="12.75" x14ac:dyDescent="0.25">
      <c r="B3403" s="20"/>
      <c r="C3403" s="20"/>
      <c r="V3403" s="20"/>
      <c r="W3403" s="20"/>
      <c r="X3403" s="20"/>
    </row>
    <row r="3404" spans="2:24" ht="12.75" x14ac:dyDescent="0.25">
      <c r="B3404" s="20"/>
      <c r="C3404" s="20"/>
      <c r="V3404" s="20"/>
      <c r="W3404" s="20"/>
      <c r="X3404" s="20"/>
    </row>
    <row r="3405" spans="2:24" ht="12.75" x14ac:dyDescent="0.25">
      <c r="B3405" s="20"/>
      <c r="C3405" s="20"/>
      <c r="V3405" s="20"/>
      <c r="W3405" s="20"/>
      <c r="X3405" s="20"/>
    </row>
    <row r="3406" spans="2:24" ht="12.75" x14ac:dyDescent="0.25">
      <c r="B3406" s="20"/>
      <c r="C3406" s="20"/>
      <c r="V3406" s="20"/>
      <c r="W3406" s="20"/>
      <c r="X3406" s="20"/>
    </row>
    <row r="3407" spans="2:24" ht="12.75" x14ac:dyDescent="0.25">
      <c r="B3407" s="20"/>
      <c r="C3407" s="20"/>
      <c r="V3407" s="20"/>
      <c r="W3407" s="20"/>
      <c r="X3407" s="20"/>
    </row>
    <row r="3408" spans="2:24" ht="12.75" x14ac:dyDescent="0.25">
      <c r="B3408" s="20"/>
      <c r="C3408" s="20"/>
      <c r="V3408" s="20"/>
      <c r="W3408" s="20"/>
      <c r="X3408" s="20"/>
    </row>
    <row r="3409" spans="2:24" ht="12.75" x14ac:dyDescent="0.25">
      <c r="B3409" s="20"/>
      <c r="C3409" s="20"/>
      <c r="V3409" s="20"/>
      <c r="W3409" s="20"/>
      <c r="X3409" s="20"/>
    </row>
    <row r="3410" spans="2:24" ht="12.75" x14ac:dyDescent="0.25">
      <c r="B3410" s="20"/>
      <c r="C3410" s="20"/>
      <c r="V3410" s="20"/>
      <c r="W3410" s="20"/>
      <c r="X3410" s="20"/>
    </row>
    <row r="3411" spans="2:24" ht="12.75" x14ac:dyDescent="0.25">
      <c r="B3411" s="20"/>
      <c r="C3411" s="20"/>
      <c r="V3411" s="20"/>
      <c r="W3411" s="20"/>
      <c r="X3411" s="20"/>
    </row>
    <row r="3412" spans="2:24" ht="12.75" x14ac:dyDescent="0.25">
      <c r="B3412" s="20"/>
      <c r="C3412" s="20"/>
      <c r="V3412" s="20"/>
      <c r="W3412" s="20"/>
      <c r="X3412" s="20"/>
    </row>
    <row r="3413" spans="2:24" ht="12.75" x14ac:dyDescent="0.25">
      <c r="B3413" s="20"/>
      <c r="C3413" s="20"/>
      <c r="V3413" s="20"/>
      <c r="W3413" s="20"/>
      <c r="X3413" s="20"/>
    </row>
    <row r="3414" spans="2:24" ht="12.75" x14ac:dyDescent="0.25">
      <c r="B3414" s="20"/>
      <c r="C3414" s="20"/>
      <c r="V3414" s="20"/>
      <c r="W3414" s="20"/>
      <c r="X3414" s="20"/>
    </row>
    <row r="3415" spans="2:24" ht="12.75" x14ac:dyDescent="0.25">
      <c r="B3415" s="20"/>
      <c r="C3415" s="20"/>
      <c r="V3415" s="20"/>
      <c r="W3415" s="20"/>
      <c r="X3415" s="20"/>
    </row>
    <row r="3416" spans="2:24" ht="12.75" x14ac:dyDescent="0.25">
      <c r="B3416" s="20"/>
      <c r="C3416" s="20"/>
      <c r="V3416" s="20"/>
      <c r="W3416" s="20"/>
      <c r="X3416" s="20"/>
    </row>
    <row r="3417" spans="2:24" ht="12.75" x14ac:dyDescent="0.25">
      <c r="B3417" s="20"/>
      <c r="C3417" s="20"/>
      <c r="V3417" s="20"/>
      <c r="W3417" s="20"/>
      <c r="X3417" s="20"/>
    </row>
    <row r="3418" spans="2:24" ht="12.75" x14ac:dyDescent="0.25">
      <c r="B3418" s="20"/>
      <c r="C3418" s="20"/>
      <c r="V3418" s="20"/>
      <c r="W3418" s="20"/>
      <c r="X3418" s="20"/>
    </row>
    <row r="3419" spans="2:24" ht="12.75" x14ac:dyDescent="0.25">
      <c r="B3419" s="20"/>
      <c r="C3419" s="20"/>
      <c r="V3419" s="20"/>
      <c r="W3419" s="20"/>
      <c r="X3419" s="20"/>
    </row>
    <row r="3420" spans="2:24" ht="12.75" x14ac:dyDescent="0.25">
      <c r="B3420" s="20"/>
      <c r="C3420" s="20"/>
      <c r="V3420" s="20"/>
      <c r="W3420" s="20"/>
      <c r="X3420" s="20"/>
    </row>
    <row r="3421" spans="2:24" ht="12.75" x14ac:dyDescent="0.25">
      <c r="B3421" s="20"/>
      <c r="C3421" s="20"/>
      <c r="V3421" s="20"/>
      <c r="W3421" s="20"/>
      <c r="X3421" s="20"/>
    </row>
    <row r="3422" spans="2:24" ht="12.75" x14ac:dyDescent="0.25">
      <c r="B3422" s="20"/>
      <c r="C3422" s="20"/>
      <c r="V3422" s="20"/>
      <c r="W3422" s="20"/>
      <c r="X3422" s="20"/>
    </row>
    <row r="3423" spans="2:24" ht="12.75" x14ac:dyDescent="0.25">
      <c r="B3423" s="20"/>
      <c r="C3423" s="20"/>
      <c r="V3423" s="20"/>
      <c r="W3423" s="20"/>
      <c r="X3423" s="20"/>
    </row>
    <row r="3424" spans="2:24" ht="12.75" x14ac:dyDescent="0.25">
      <c r="B3424" s="20"/>
      <c r="C3424" s="20"/>
      <c r="V3424" s="20"/>
      <c r="W3424" s="20"/>
      <c r="X3424" s="20"/>
    </row>
    <row r="3425" spans="2:24" ht="12.75" x14ac:dyDescent="0.25">
      <c r="B3425" s="20"/>
      <c r="C3425" s="20"/>
      <c r="V3425" s="20"/>
      <c r="W3425" s="20"/>
      <c r="X3425" s="20"/>
    </row>
    <row r="3426" spans="2:24" ht="12.75" x14ac:dyDescent="0.25">
      <c r="B3426" s="20"/>
      <c r="C3426" s="20"/>
      <c r="V3426" s="20"/>
      <c r="W3426" s="20"/>
      <c r="X3426" s="20"/>
    </row>
    <row r="3427" spans="2:24" ht="12.75" x14ac:dyDescent="0.25">
      <c r="B3427" s="20"/>
      <c r="C3427" s="20"/>
      <c r="V3427" s="20"/>
      <c r="W3427" s="20"/>
      <c r="X3427" s="20"/>
    </row>
    <row r="3428" spans="2:24" ht="12.75" x14ac:dyDescent="0.25">
      <c r="B3428" s="20"/>
      <c r="C3428" s="20"/>
      <c r="V3428" s="20"/>
      <c r="W3428" s="20"/>
      <c r="X3428" s="20"/>
    </row>
    <row r="3429" spans="2:24" ht="12.75" x14ac:dyDescent="0.25">
      <c r="B3429" s="20"/>
      <c r="C3429" s="20"/>
      <c r="V3429" s="20"/>
      <c r="W3429" s="20"/>
      <c r="X3429" s="20"/>
    </row>
    <row r="3430" spans="2:24" ht="12.75" x14ac:dyDescent="0.25">
      <c r="B3430" s="20"/>
      <c r="C3430" s="20"/>
      <c r="V3430" s="20"/>
      <c r="W3430" s="20"/>
      <c r="X3430" s="20"/>
    </row>
    <row r="3431" spans="2:24" ht="12.75" x14ac:dyDescent="0.25">
      <c r="B3431" s="20"/>
      <c r="C3431" s="20"/>
      <c r="V3431" s="20"/>
      <c r="W3431" s="20"/>
      <c r="X3431" s="20"/>
    </row>
    <row r="3432" spans="2:24" ht="12.75" x14ac:dyDescent="0.25">
      <c r="B3432" s="20"/>
      <c r="C3432" s="20"/>
      <c r="V3432" s="20"/>
      <c r="W3432" s="20"/>
      <c r="X3432" s="20"/>
    </row>
    <row r="3433" spans="2:24" ht="12.75" x14ac:dyDescent="0.25">
      <c r="B3433" s="20"/>
      <c r="C3433" s="20"/>
      <c r="V3433" s="20"/>
      <c r="W3433" s="20"/>
      <c r="X3433" s="20"/>
    </row>
    <row r="3434" spans="2:24" ht="12.75" x14ac:dyDescent="0.25">
      <c r="B3434" s="20"/>
      <c r="C3434" s="20"/>
      <c r="V3434" s="20"/>
      <c r="W3434" s="20"/>
      <c r="X3434" s="20"/>
    </row>
    <row r="3435" spans="2:24" ht="12.75" x14ac:dyDescent="0.25">
      <c r="B3435" s="20"/>
      <c r="C3435" s="20"/>
      <c r="V3435" s="20"/>
      <c r="W3435" s="20"/>
      <c r="X3435" s="20"/>
    </row>
    <row r="3436" spans="2:24" ht="12.75" x14ac:dyDescent="0.25">
      <c r="B3436" s="20"/>
      <c r="C3436" s="20"/>
      <c r="V3436" s="20"/>
      <c r="W3436" s="20"/>
      <c r="X3436" s="20"/>
    </row>
    <row r="3437" spans="2:24" ht="12.75" x14ac:dyDescent="0.25">
      <c r="B3437" s="20"/>
      <c r="C3437" s="20"/>
      <c r="V3437" s="20"/>
      <c r="W3437" s="20"/>
      <c r="X3437" s="20"/>
    </row>
    <row r="3438" spans="2:24" ht="12.75" x14ac:dyDescent="0.25">
      <c r="B3438" s="20"/>
      <c r="C3438" s="20"/>
      <c r="V3438" s="20"/>
      <c r="W3438" s="20"/>
      <c r="X3438" s="20"/>
    </row>
    <row r="3439" spans="2:24" ht="12.75" x14ac:dyDescent="0.25">
      <c r="B3439" s="20"/>
      <c r="C3439" s="20"/>
      <c r="V3439" s="20"/>
      <c r="W3439" s="20"/>
      <c r="X3439" s="20"/>
    </row>
    <row r="3440" spans="2:24" ht="12.75" x14ac:dyDescent="0.25">
      <c r="B3440" s="20"/>
      <c r="C3440" s="20"/>
      <c r="V3440" s="20"/>
      <c r="W3440" s="20"/>
      <c r="X3440" s="20"/>
    </row>
    <row r="3441" spans="2:24" ht="12.75" x14ac:dyDescent="0.25">
      <c r="B3441" s="20"/>
      <c r="C3441" s="20"/>
      <c r="V3441" s="20"/>
      <c r="W3441" s="20"/>
      <c r="X3441" s="20"/>
    </row>
    <row r="3442" spans="2:24" ht="12.75" x14ac:dyDescent="0.25">
      <c r="B3442" s="20"/>
      <c r="C3442" s="20"/>
      <c r="V3442" s="20"/>
      <c r="W3442" s="20"/>
      <c r="X3442" s="20"/>
    </row>
    <row r="3443" spans="2:24" ht="12.75" x14ac:dyDescent="0.25">
      <c r="B3443" s="20"/>
      <c r="C3443" s="20"/>
      <c r="V3443" s="20"/>
      <c r="W3443" s="20"/>
      <c r="X3443" s="20"/>
    </row>
    <row r="3444" spans="2:24" ht="12.75" x14ac:dyDescent="0.25">
      <c r="B3444" s="20"/>
      <c r="C3444" s="20"/>
      <c r="V3444" s="20"/>
      <c r="W3444" s="20"/>
      <c r="X3444" s="20"/>
    </row>
    <row r="3445" spans="2:24" ht="12.75" x14ac:dyDescent="0.25">
      <c r="B3445" s="20"/>
      <c r="C3445" s="20"/>
      <c r="V3445" s="20"/>
      <c r="W3445" s="20"/>
      <c r="X3445" s="20"/>
    </row>
    <row r="3446" spans="2:24" ht="12.75" x14ac:dyDescent="0.25">
      <c r="B3446" s="20"/>
      <c r="C3446" s="20"/>
      <c r="V3446" s="20"/>
      <c r="W3446" s="20"/>
      <c r="X3446" s="20"/>
    </row>
    <row r="3447" spans="2:24" ht="12.75" x14ac:dyDescent="0.25">
      <c r="B3447" s="20"/>
      <c r="C3447" s="20"/>
      <c r="V3447" s="20"/>
      <c r="W3447" s="20"/>
      <c r="X3447" s="20"/>
    </row>
    <row r="3448" spans="2:24" ht="12.75" x14ac:dyDescent="0.25">
      <c r="B3448" s="20"/>
      <c r="C3448" s="20"/>
      <c r="V3448" s="20"/>
      <c r="W3448" s="20"/>
      <c r="X3448" s="20"/>
    </row>
    <row r="3449" spans="2:24" ht="12.75" x14ac:dyDescent="0.25">
      <c r="B3449" s="20"/>
      <c r="C3449" s="20"/>
      <c r="V3449" s="20"/>
      <c r="W3449" s="20"/>
      <c r="X3449" s="20"/>
    </row>
    <row r="3450" spans="2:24" ht="12.75" x14ac:dyDescent="0.25">
      <c r="B3450" s="20"/>
      <c r="C3450" s="20"/>
      <c r="V3450" s="20"/>
      <c r="W3450" s="20"/>
      <c r="X3450" s="20"/>
    </row>
    <row r="3451" spans="2:24" ht="12.75" x14ac:dyDescent="0.25">
      <c r="B3451" s="20"/>
      <c r="C3451" s="20"/>
      <c r="V3451" s="20"/>
      <c r="W3451" s="20"/>
      <c r="X3451" s="20"/>
    </row>
    <row r="3452" spans="2:24" ht="12.75" x14ac:dyDescent="0.25">
      <c r="B3452" s="20"/>
      <c r="C3452" s="20"/>
      <c r="V3452" s="20"/>
      <c r="W3452" s="20"/>
      <c r="X3452" s="20"/>
    </row>
    <row r="3453" spans="2:24" ht="12.75" x14ac:dyDescent="0.25">
      <c r="B3453" s="20"/>
      <c r="C3453" s="20"/>
      <c r="V3453" s="20"/>
      <c r="W3453" s="20"/>
      <c r="X3453" s="20"/>
    </row>
    <row r="3454" spans="2:24" ht="12.75" x14ac:dyDescent="0.25">
      <c r="B3454" s="20"/>
      <c r="C3454" s="20"/>
      <c r="V3454" s="20"/>
      <c r="W3454" s="20"/>
      <c r="X3454" s="20"/>
    </row>
    <row r="3455" spans="2:24" ht="12.75" x14ac:dyDescent="0.25">
      <c r="B3455" s="20"/>
      <c r="C3455" s="20"/>
      <c r="V3455" s="20"/>
      <c r="W3455" s="20"/>
      <c r="X3455" s="20"/>
    </row>
    <row r="3456" spans="2:24" ht="12.75" x14ac:dyDescent="0.25">
      <c r="B3456" s="20"/>
      <c r="C3456" s="20"/>
      <c r="V3456" s="20"/>
      <c r="W3456" s="20"/>
      <c r="X3456" s="20"/>
    </row>
    <row r="3457" spans="2:24" ht="12.75" x14ac:dyDescent="0.25">
      <c r="B3457" s="20"/>
      <c r="C3457" s="20"/>
      <c r="V3457" s="20"/>
      <c r="W3457" s="20"/>
      <c r="X3457" s="20"/>
    </row>
    <row r="3458" spans="2:24" ht="12.75" x14ac:dyDescent="0.25">
      <c r="B3458" s="20"/>
      <c r="C3458" s="20"/>
      <c r="V3458" s="20"/>
      <c r="W3458" s="20"/>
      <c r="X3458" s="20"/>
    </row>
    <row r="3459" spans="2:24" ht="12.75" x14ac:dyDescent="0.25">
      <c r="B3459" s="20"/>
      <c r="C3459" s="20"/>
      <c r="V3459" s="20"/>
      <c r="W3459" s="20"/>
      <c r="X3459" s="20"/>
    </row>
    <row r="3460" spans="2:24" ht="12.75" x14ac:dyDescent="0.25">
      <c r="B3460" s="20"/>
      <c r="C3460" s="20"/>
      <c r="V3460" s="20"/>
      <c r="W3460" s="20"/>
      <c r="X3460" s="20"/>
    </row>
    <row r="3461" spans="2:24" ht="12.75" x14ac:dyDescent="0.25">
      <c r="B3461" s="20"/>
      <c r="C3461" s="20"/>
      <c r="V3461" s="20"/>
      <c r="W3461" s="20"/>
      <c r="X3461" s="20"/>
    </row>
    <row r="3462" spans="2:24" ht="12.75" x14ac:dyDescent="0.25">
      <c r="B3462" s="20"/>
      <c r="C3462" s="20"/>
      <c r="V3462" s="20"/>
      <c r="W3462" s="20"/>
      <c r="X3462" s="20"/>
    </row>
    <row r="3463" spans="2:24" ht="12.75" x14ac:dyDescent="0.25">
      <c r="B3463" s="20"/>
      <c r="C3463" s="20"/>
      <c r="V3463" s="20"/>
      <c r="W3463" s="20"/>
      <c r="X3463" s="20"/>
    </row>
    <row r="3464" spans="2:24" ht="12.75" x14ac:dyDescent="0.25">
      <c r="B3464" s="20"/>
      <c r="C3464" s="20"/>
      <c r="V3464" s="20"/>
      <c r="W3464" s="20"/>
      <c r="X3464" s="20"/>
    </row>
    <row r="3465" spans="2:24" ht="12.75" x14ac:dyDescent="0.25">
      <c r="B3465" s="20"/>
      <c r="C3465" s="20"/>
      <c r="V3465" s="20"/>
      <c r="W3465" s="20"/>
      <c r="X3465" s="20"/>
    </row>
    <row r="3466" spans="2:24" ht="12.75" x14ac:dyDescent="0.25">
      <c r="B3466" s="20"/>
      <c r="C3466" s="20"/>
      <c r="V3466" s="20"/>
      <c r="W3466" s="20"/>
      <c r="X3466" s="20"/>
    </row>
    <row r="3467" spans="2:24" ht="12.75" x14ac:dyDescent="0.25">
      <c r="B3467" s="20"/>
      <c r="C3467" s="20"/>
      <c r="V3467" s="20"/>
      <c r="W3467" s="20"/>
      <c r="X3467" s="20"/>
    </row>
    <row r="3468" spans="2:24" ht="12.75" x14ac:dyDescent="0.25">
      <c r="B3468" s="20"/>
      <c r="C3468" s="20"/>
      <c r="V3468" s="20"/>
      <c r="W3468" s="20"/>
      <c r="X3468" s="20"/>
    </row>
    <row r="3469" spans="2:24" ht="12.75" x14ac:dyDescent="0.25">
      <c r="B3469" s="20"/>
      <c r="C3469" s="20"/>
      <c r="V3469" s="20"/>
      <c r="W3469" s="20"/>
      <c r="X3469" s="20"/>
    </row>
    <row r="3470" spans="2:24" ht="12.75" x14ac:dyDescent="0.25">
      <c r="B3470" s="20"/>
      <c r="C3470" s="20"/>
      <c r="V3470" s="20"/>
      <c r="W3470" s="20"/>
      <c r="X3470" s="20"/>
    </row>
    <row r="3471" spans="2:24" ht="12.75" x14ac:dyDescent="0.25">
      <c r="B3471" s="20"/>
      <c r="C3471" s="20"/>
      <c r="V3471" s="20"/>
      <c r="W3471" s="20"/>
      <c r="X3471" s="20"/>
    </row>
    <row r="3472" spans="2:24" ht="12.75" x14ac:dyDescent="0.25">
      <c r="B3472" s="20"/>
      <c r="C3472" s="20"/>
      <c r="V3472" s="20"/>
      <c r="W3472" s="20"/>
      <c r="X3472" s="20"/>
    </row>
    <row r="3473" spans="2:24" ht="12.75" x14ac:dyDescent="0.25">
      <c r="B3473" s="20"/>
      <c r="C3473" s="20"/>
      <c r="V3473" s="20"/>
      <c r="W3473" s="20"/>
      <c r="X3473" s="20"/>
    </row>
    <row r="3474" spans="2:24" ht="12.75" x14ac:dyDescent="0.25">
      <c r="B3474" s="20"/>
      <c r="C3474" s="20"/>
      <c r="V3474" s="20"/>
      <c r="W3474" s="20"/>
      <c r="X3474" s="20"/>
    </row>
    <row r="3475" spans="2:24" ht="12.75" x14ac:dyDescent="0.25">
      <c r="B3475" s="20"/>
      <c r="C3475" s="20"/>
      <c r="V3475" s="20"/>
      <c r="W3475" s="20"/>
      <c r="X3475" s="20"/>
    </row>
    <row r="3476" spans="2:24" ht="12.75" x14ac:dyDescent="0.25">
      <c r="B3476" s="20"/>
      <c r="C3476" s="20"/>
      <c r="V3476" s="20"/>
      <c r="W3476" s="20"/>
      <c r="X3476" s="20"/>
    </row>
    <row r="3477" spans="2:24" ht="12.75" x14ac:dyDescent="0.25">
      <c r="B3477" s="20"/>
      <c r="C3477" s="20"/>
      <c r="V3477" s="20"/>
      <c r="W3477" s="20"/>
      <c r="X3477" s="20"/>
    </row>
    <row r="3478" spans="2:24" ht="12.75" x14ac:dyDescent="0.25">
      <c r="B3478" s="20"/>
      <c r="C3478" s="20"/>
      <c r="V3478" s="20"/>
      <c r="W3478" s="20"/>
      <c r="X3478" s="20"/>
    </row>
    <row r="3479" spans="2:24" ht="12.75" x14ac:dyDescent="0.25">
      <c r="B3479" s="20"/>
      <c r="C3479" s="20"/>
      <c r="V3479" s="20"/>
      <c r="W3479" s="20"/>
      <c r="X3479" s="20"/>
    </row>
    <row r="3480" spans="2:24" ht="12.75" x14ac:dyDescent="0.25">
      <c r="B3480" s="20"/>
      <c r="C3480" s="20"/>
      <c r="V3480" s="20"/>
      <c r="W3480" s="20"/>
      <c r="X3480" s="20"/>
    </row>
    <row r="3481" spans="2:24" ht="12.75" x14ac:dyDescent="0.25">
      <c r="B3481" s="20"/>
      <c r="C3481" s="20"/>
      <c r="V3481" s="20"/>
      <c r="W3481" s="20"/>
      <c r="X3481" s="20"/>
    </row>
    <row r="3482" spans="2:24" ht="12.75" x14ac:dyDescent="0.25">
      <c r="B3482" s="20"/>
      <c r="C3482" s="20"/>
      <c r="V3482" s="20"/>
      <c r="W3482" s="20"/>
      <c r="X3482" s="20"/>
    </row>
    <row r="3483" spans="2:24" ht="12.75" x14ac:dyDescent="0.25">
      <c r="B3483" s="20"/>
      <c r="C3483" s="20"/>
      <c r="V3483" s="20"/>
      <c r="W3483" s="20"/>
      <c r="X3483" s="20"/>
    </row>
    <row r="3484" spans="2:24" ht="12.75" x14ac:dyDescent="0.25">
      <c r="B3484" s="20"/>
      <c r="C3484" s="20"/>
      <c r="V3484" s="20"/>
      <c r="W3484" s="20"/>
      <c r="X3484" s="20"/>
    </row>
    <row r="3485" spans="2:24" ht="12.75" x14ac:dyDescent="0.25">
      <c r="B3485" s="20"/>
      <c r="C3485" s="20"/>
      <c r="V3485" s="20"/>
      <c r="W3485" s="20"/>
      <c r="X3485" s="20"/>
    </row>
    <row r="3486" spans="2:24" ht="12.75" x14ac:dyDescent="0.25">
      <c r="B3486" s="20"/>
      <c r="C3486" s="20"/>
      <c r="V3486" s="20"/>
      <c r="W3486" s="20"/>
      <c r="X3486" s="20"/>
    </row>
    <row r="3487" spans="2:24" ht="12.75" x14ac:dyDescent="0.25">
      <c r="B3487" s="20"/>
      <c r="C3487" s="20"/>
      <c r="V3487" s="20"/>
      <c r="W3487" s="20"/>
      <c r="X3487" s="20"/>
    </row>
    <row r="3488" spans="2:24" ht="12.75" x14ac:dyDescent="0.25">
      <c r="B3488" s="20"/>
      <c r="C3488" s="20"/>
      <c r="V3488" s="20"/>
      <c r="W3488" s="20"/>
      <c r="X3488" s="20"/>
    </row>
    <row r="3489" spans="2:24" ht="12.75" x14ac:dyDescent="0.25">
      <c r="B3489" s="20"/>
      <c r="C3489" s="20"/>
      <c r="V3489" s="20"/>
      <c r="W3489" s="20"/>
      <c r="X3489" s="20"/>
    </row>
    <row r="3490" spans="2:24" ht="12.75" x14ac:dyDescent="0.25">
      <c r="B3490" s="20"/>
      <c r="C3490" s="20"/>
      <c r="V3490" s="20"/>
      <c r="W3490" s="20"/>
      <c r="X3490" s="20"/>
    </row>
    <row r="3491" spans="2:24" ht="12.75" x14ac:dyDescent="0.25">
      <c r="B3491" s="20"/>
      <c r="C3491" s="20"/>
      <c r="V3491" s="20"/>
      <c r="W3491" s="20"/>
      <c r="X3491" s="20"/>
    </row>
    <row r="3492" spans="2:24" ht="12.75" x14ac:dyDescent="0.25">
      <c r="B3492" s="20"/>
      <c r="C3492" s="20"/>
      <c r="V3492" s="20"/>
      <c r="W3492" s="20"/>
      <c r="X3492" s="20"/>
    </row>
    <row r="3493" spans="2:24" ht="12.75" x14ac:dyDescent="0.25">
      <c r="B3493" s="20"/>
      <c r="C3493" s="20"/>
      <c r="V3493" s="20"/>
      <c r="W3493" s="20"/>
      <c r="X3493" s="20"/>
    </row>
    <row r="3494" spans="2:24" ht="12.75" x14ac:dyDescent="0.25">
      <c r="B3494" s="20"/>
      <c r="C3494" s="20"/>
      <c r="V3494" s="20"/>
      <c r="W3494" s="20"/>
      <c r="X3494" s="20"/>
    </row>
    <row r="3495" spans="2:24" ht="12.75" x14ac:dyDescent="0.25">
      <c r="B3495" s="20"/>
      <c r="C3495" s="20"/>
      <c r="V3495" s="20"/>
      <c r="W3495" s="20"/>
      <c r="X3495" s="20"/>
    </row>
    <row r="3496" spans="2:24" ht="12.75" x14ac:dyDescent="0.25">
      <c r="B3496" s="20"/>
      <c r="C3496" s="20"/>
      <c r="V3496" s="20"/>
      <c r="W3496" s="20"/>
      <c r="X3496" s="20"/>
    </row>
    <row r="3497" spans="2:24" ht="12.75" x14ac:dyDescent="0.25">
      <c r="B3497" s="20"/>
      <c r="C3497" s="20"/>
      <c r="V3497" s="20"/>
      <c r="W3497" s="20"/>
      <c r="X3497" s="20"/>
    </row>
    <row r="3498" spans="2:24" ht="12.75" x14ac:dyDescent="0.25">
      <c r="B3498" s="20"/>
      <c r="C3498" s="20"/>
      <c r="V3498" s="20"/>
      <c r="W3498" s="20"/>
      <c r="X3498" s="20"/>
    </row>
    <row r="3499" spans="2:24" ht="12.75" x14ac:dyDescent="0.25">
      <c r="B3499" s="20"/>
      <c r="C3499" s="20"/>
      <c r="V3499" s="20"/>
      <c r="W3499" s="20"/>
      <c r="X3499" s="20"/>
    </row>
    <row r="3500" spans="2:24" ht="12.75" x14ac:dyDescent="0.25">
      <c r="B3500" s="20"/>
      <c r="C3500" s="20"/>
      <c r="V3500" s="20"/>
      <c r="W3500" s="20"/>
      <c r="X3500" s="20"/>
    </row>
    <row r="3501" spans="2:24" ht="12.75" x14ac:dyDescent="0.25">
      <c r="B3501" s="20"/>
      <c r="C3501" s="20"/>
      <c r="V3501" s="20"/>
      <c r="W3501" s="20"/>
      <c r="X3501" s="20"/>
    </row>
    <row r="3502" spans="2:24" ht="12.75" x14ac:dyDescent="0.25">
      <c r="B3502" s="20"/>
      <c r="C3502" s="20"/>
      <c r="V3502" s="20"/>
      <c r="W3502" s="20"/>
      <c r="X3502" s="20"/>
    </row>
    <row r="3503" spans="2:24" ht="12.75" x14ac:dyDescent="0.25">
      <c r="B3503" s="20"/>
      <c r="C3503" s="20"/>
      <c r="V3503" s="20"/>
      <c r="W3503" s="20"/>
      <c r="X3503" s="20"/>
    </row>
    <row r="3504" spans="2:24" ht="12.75" x14ac:dyDescent="0.25">
      <c r="B3504" s="20"/>
      <c r="C3504" s="20"/>
      <c r="V3504" s="20"/>
      <c r="W3504" s="20"/>
      <c r="X3504" s="20"/>
    </row>
    <row r="3505" spans="2:24" ht="12.75" x14ac:dyDescent="0.25">
      <c r="B3505" s="20"/>
      <c r="C3505" s="20"/>
      <c r="V3505" s="20"/>
      <c r="W3505" s="20"/>
      <c r="X3505" s="20"/>
    </row>
    <row r="3506" spans="2:24" ht="12.75" x14ac:dyDescent="0.25">
      <c r="B3506" s="20"/>
      <c r="C3506" s="20"/>
      <c r="V3506" s="20"/>
      <c r="W3506" s="20"/>
      <c r="X3506" s="20"/>
    </row>
    <row r="3507" spans="2:24" ht="12.75" x14ac:dyDescent="0.25">
      <c r="B3507" s="20"/>
      <c r="C3507" s="20"/>
      <c r="V3507" s="20"/>
      <c r="W3507" s="20"/>
      <c r="X3507" s="20"/>
    </row>
    <row r="3508" spans="2:24" ht="12.75" x14ac:dyDescent="0.25">
      <c r="B3508" s="20"/>
      <c r="C3508" s="20"/>
      <c r="V3508" s="20"/>
      <c r="W3508" s="20"/>
      <c r="X3508" s="20"/>
    </row>
    <row r="3509" spans="2:24" ht="12.75" x14ac:dyDescent="0.25">
      <c r="B3509" s="20"/>
      <c r="C3509" s="20"/>
      <c r="V3509" s="20"/>
      <c r="W3509" s="20"/>
      <c r="X3509" s="20"/>
    </row>
    <row r="3510" spans="2:24" ht="12.75" x14ac:dyDescent="0.25">
      <c r="B3510" s="20"/>
      <c r="C3510" s="20"/>
      <c r="V3510" s="20"/>
      <c r="W3510" s="20"/>
      <c r="X3510" s="20"/>
    </row>
    <row r="3511" spans="2:24" ht="12.75" x14ac:dyDescent="0.25">
      <c r="B3511" s="20"/>
      <c r="C3511" s="20"/>
      <c r="V3511" s="20"/>
      <c r="W3511" s="20"/>
      <c r="X3511" s="20"/>
    </row>
    <row r="3512" spans="2:24" ht="12.75" x14ac:dyDescent="0.25">
      <c r="B3512" s="20"/>
      <c r="C3512" s="20"/>
      <c r="V3512" s="20"/>
      <c r="W3512" s="20"/>
      <c r="X3512" s="20"/>
    </row>
    <row r="3513" spans="2:24" ht="12.75" x14ac:dyDescent="0.25">
      <c r="B3513" s="20"/>
      <c r="C3513" s="20"/>
      <c r="V3513" s="20"/>
      <c r="W3513" s="20"/>
      <c r="X3513" s="20"/>
    </row>
    <row r="3514" spans="2:24" ht="12.75" x14ac:dyDescent="0.25">
      <c r="B3514" s="20"/>
      <c r="C3514" s="20"/>
      <c r="V3514" s="20"/>
      <c r="W3514" s="20"/>
      <c r="X3514" s="20"/>
    </row>
    <row r="3515" spans="2:24" ht="12.75" x14ac:dyDescent="0.25">
      <c r="B3515" s="20"/>
      <c r="C3515" s="20"/>
      <c r="V3515" s="20"/>
      <c r="W3515" s="20"/>
      <c r="X3515" s="20"/>
    </row>
    <row r="3516" spans="2:24" ht="12.75" x14ac:dyDescent="0.25">
      <c r="B3516" s="20"/>
      <c r="C3516" s="20"/>
      <c r="V3516" s="20"/>
      <c r="W3516" s="20"/>
      <c r="X3516" s="20"/>
    </row>
    <row r="3517" spans="2:24" ht="12.75" x14ac:dyDescent="0.25">
      <c r="B3517" s="20"/>
      <c r="C3517" s="20"/>
      <c r="V3517" s="20"/>
      <c r="W3517" s="20"/>
      <c r="X3517" s="20"/>
    </row>
    <row r="3518" spans="2:24" ht="12.75" x14ac:dyDescent="0.25">
      <c r="B3518" s="20"/>
      <c r="C3518" s="20"/>
      <c r="V3518" s="20"/>
      <c r="W3518" s="20"/>
      <c r="X3518" s="20"/>
    </row>
    <row r="3519" spans="2:24" ht="12.75" x14ac:dyDescent="0.25">
      <c r="B3519" s="20"/>
      <c r="C3519" s="20"/>
      <c r="V3519" s="20"/>
      <c r="W3519" s="20"/>
      <c r="X3519" s="20"/>
    </row>
    <row r="3520" spans="2:24" ht="12.75" x14ac:dyDescent="0.25">
      <c r="B3520" s="20"/>
      <c r="C3520" s="20"/>
      <c r="V3520" s="20"/>
      <c r="W3520" s="20"/>
      <c r="X3520" s="20"/>
    </row>
    <row r="3521" spans="2:24" ht="12.75" x14ac:dyDescent="0.25">
      <c r="B3521" s="20"/>
      <c r="C3521" s="20"/>
      <c r="V3521" s="20"/>
      <c r="W3521" s="20"/>
      <c r="X3521" s="20"/>
    </row>
    <row r="3522" spans="2:24" ht="12.75" x14ac:dyDescent="0.25">
      <c r="B3522" s="20"/>
      <c r="C3522" s="20"/>
      <c r="V3522" s="20"/>
      <c r="W3522" s="20"/>
      <c r="X3522" s="20"/>
    </row>
    <row r="3523" spans="2:24" ht="12.75" x14ac:dyDescent="0.25">
      <c r="B3523" s="20"/>
      <c r="C3523" s="20"/>
      <c r="V3523" s="20"/>
      <c r="W3523" s="20"/>
      <c r="X3523" s="20"/>
    </row>
    <row r="3524" spans="2:24" ht="12.75" x14ac:dyDescent="0.25">
      <c r="B3524" s="20"/>
      <c r="C3524" s="20"/>
      <c r="V3524" s="20"/>
      <c r="W3524" s="20"/>
      <c r="X3524" s="20"/>
    </row>
    <row r="3525" spans="2:24" ht="12.75" x14ac:dyDescent="0.25">
      <c r="B3525" s="20"/>
      <c r="C3525" s="20"/>
      <c r="V3525" s="20"/>
      <c r="W3525" s="20"/>
      <c r="X3525" s="20"/>
    </row>
    <row r="3526" spans="2:24" ht="12.75" x14ac:dyDescent="0.25">
      <c r="B3526" s="20"/>
      <c r="C3526" s="20"/>
      <c r="V3526" s="20"/>
      <c r="W3526" s="20"/>
      <c r="X3526" s="20"/>
    </row>
    <row r="3527" spans="2:24" ht="12.75" x14ac:dyDescent="0.25">
      <c r="B3527" s="20"/>
      <c r="C3527" s="20"/>
      <c r="V3527" s="20"/>
      <c r="W3527" s="20"/>
      <c r="X3527" s="20"/>
    </row>
    <row r="3528" spans="2:24" ht="12.75" x14ac:dyDescent="0.25">
      <c r="B3528" s="20"/>
      <c r="C3528" s="20"/>
      <c r="V3528" s="20"/>
      <c r="W3528" s="20"/>
      <c r="X3528" s="20"/>
    </row>
    <row r="3529" spans="2:24" ht="12.75" x14ac:dyDescent="0.25">
      <c r="B3529" s="20"/>
      <c r="C3529" s="20"/>
      <c r="V3529" s="20"/>
      <c r="W3529" s="20"/>
      <c r="X3529" s="20"/>
    </row>
    <row r="3530" spans="2:24" ht="12.75" x14ac:dyDescent="0.25">
      <c r="B3530" s="20"/>
      <c r="C3530" s="20"/>
      <c r="V3530" s="20"/>
      <c r="W3530" s="20"/>
      <c r="X3530" s="20"/>
    </row>
    <row r="3531" spans="2:24" ht="12.75" x14ac:dyDescent="0.25">
      <c r="B3531" s="20"/>
      <c r="C3531" s="20"/>
      <c r="V3531" s="20"/>
      <c r="W3531" s="20"/>
      <c r="X3531" s="20"/>
    </row>
    <row r="3532" spans="2:24" ht="12.75" x14ac:dyDescent="0.25">
      <c r="B3532" s="20"/>
      <c r="C3532" s="20"/>
      <c r="V3532" s="20"/>
      <c r="W3532" s="20"/>
      <c r="X3532" s="20"/>
    </row>
    <row r="3533" spans="2:24" ht="12.75" x14ac:dyDescent="0.25">
      <c r="B3533" s="20"/>
      <c r="C3533" s="20"/>
      <c r="V3533" s="20"/>
      <c r="W3533" s="20"/>
      <c r="X3533" s="20"/>
    </row>
    <row r="3534" spans="2:24" ht="12.75" x14ac:dyDescent="0.25">
      <c r="B3534" s="20"/>
      <c r="C3534" s="20"/>
      <c r="V3534" s="20"/>
      <c r="W3534" s="20"/>
      <c r="X3534" s="20"/>
    </row>
    <row r="3535" spans="2:24" ht="12.75" x14ac:dyDescent="0.25">
      <c r="B3535" s="20"/>
      <c r="C3535" s="20"/>
      <c r="V3535" s="20"/>
      <c r="W3535" s="20"/>
      <c r="X3535" s="20"/>
    </row>
    <row r="3536" spans="2:24" ht="12.75" x14ac:dyDescent="0.25">
      <c r="B3536" s="20"/>
      <c r="C3536" s="20"/>
      <c r="V3536" s="20"/>
      <c r="W3536" s="20"/>
      <c r="X3536" s="20"/>
    </row>
    <row r="3537" spans="2:24" ht="12.75" x14ac:dyDescent="0.25">
      <c r="B3537" s="20"/>
      <c r="C3537" s="20"/>
      <c r="V3537" s="20"/>
      <c r="W3537" s="20"/>
      <c r="X3537" s="20"/>
    </row>
    <row r="3538" spans="2:24" ht="12.75" x14ac:dyDescent="0.25">
      <c r="B3538" s="20"/>
      <c r="C3538" s="20"/>
      <c r="V3538" s="20"/>
      <c r="W3538" s="20"/>
      <c r="X3538" s="20"/>
    </row>
    <row r="3539" spans="2:24" ht="12.75" x14ac:dyDescent="0.25">
      <c r="B3539" s="20"/>
      <c r="C3539" s="20"/>
      <c r="V3539" s="20"/>
      <c r="W3539" s="20"/>
      <c r="X3539" s="20"/>
    </row>
    <row r="3540" spans="2:24" ht="12.75" x14ac:dyDescent="0.25">
      <c r="B3540" s="20"/>
      <c r="C3540" s="20"/>
      <c r="V3540" s="20"/>
      <c r="W3540" s="20"/>
      <c r="X3540" s="20"/>
    </row>
    <row r="3541" spans="2:24" ht="12.75" x14ac:dyDescent="0.25">
      <c r="B3541" s="20"/>
      <c r="C3541" s="20"/>
      <c r="V3541" s="20"/>
      <c r="W3541" s="20"/>
      <c r="X3541" s="20"/>
    </row>
    <row r="3542" spans="2:24" ht="12.75" x14ac:dyDescent="0.25">
      <c r="B3542" s="20"/>
      <c r="C3542" s="20"/>
      <c r="V3542" s="20"/>
      <c r="W3542" s="20"/>
      <c r="X3542" s="20"/>
    </row>
    <row r="3543" spans="2:24" ht="12.75" x14ac:dyDescent="0.25">
      <c r="B3543" s="20"/>
      <c r="C3543" s="20"/>
      <c r="V3543" s="20"/>
      <c r="W3543" s="20"/>
      <c r="X3543" s="20"/>
    </row>
    <row r="3544" spans="2:24" ht="12.75" x14ac:dyDescent="0.25">
      <c r="B3544" s="20"/>
      <c r="C3544" s="20"/>
      <c r="V3544" s="20"/>
      <c r="W3544" s="20"/>
      <c r="X3544" s="20"/>
    </row>
    <row r="3545" spans="2:24" ht="12.75" x14ac:dyDescent="0.25">
      <c r="B3545" s="20"/>
      <c r="C3545" s="20"/>
      <c r="V3545" s="20"/>
      <c r="W3545" s="20"/>
      <c r="X3545" s="20"/>
    </row>
    <row r="3546" spans="2:24" ht="12.75" x14ac:dyDescent="0.25">
      <c r="B3546" s="20"/>
      <c r="C3546" s="20"/>
      <c r="V3546" s="20"/>
      <c r="W3546" s="20"/>
      <c r="X3546" s="20"/>
    </row>
    <row r="3547" spans="2:24" ht="12.75" x14ac:dyDescent="0.25">
      <c r="B3547" s="20"/>
      <c r="C3547" s="20"/>
      <c r="V3547" s="20"/>
      <c r="W3547" s="20"/>
      <c r="X3547" s="20"/>
    </row>
    <row r="3548" spans="2:24" ht="12.75" x14ac:dyDescent="0.25">
      <c r="B3548" s="20"/>
      <c r="C3548" s="20"/>
      <c r="V3548" s="20"/>
      <c r="W3548" s="20"/>
      <c r="X3548" s="20"/>
    </row>
    <row r="3549" spans="2:24" ht="12.75" x14ac:dyDescent="0.25">
      <c r="B3549" s="20"/>
      <c r="C3549" s="20"/>
      <c r="V3549" s="20"/>
      <c r="W3549" s="20"/>
      <c r="X3549" s="20"/>
    </row>
    <row r="3550" spans="2:24" ht="12.75" x14ac:dyDescent="0.25">
      <c r="B3550" s="20"/>
      <c r="C3550" s="20"/>
      <c r="V3550" s="20"/>
      <c r="W3550" s="20"/>
      <c r="X3550" s="20"/>
    </row>
    <row r="3551" spans="2:24" ht="12.75" x14ac:dyDescent="0.25">
      <c r="B3551" s="20"/>
      <c r="C3551" s="20"/>
      <c r="V3551" s="20"/>
      <c r="W3551" s="20"/>
      <c r="X3551" s="20"/>
    </row>
    <row r="3552" spans="2:24" ht="12.75" x14ac:dyDescent="0.25">
      <c r="B3552" s="20"/>
      <c r="C3552" s="20"/>
      <c r="V3552" s="20"/>
      <c r="W3552" s="20"/>
      <c r="X3552" s="20"/>
    </row>
    <row r="3553" spans="2:24" ht="12.75" x14ac:dyDescent="0.25">
      <c r="B3553" s="20"/>
      <c r="C3553" s="20"/>
      <c r="V3553" s="20"/>
      <c r="W3553" s="20"/>
      <c r="X3553" s="20"/>
    </row>
    <row r="3554" spans="2:24" ht="12.75" x14ac:dyDescent="0.25">
      <c r="B3554" s="20"/>
      <c r="C3554" s="20"/>
      <c r="V3554" s="20"/>
      <c r="W3554" s="20"/>
      <c r="X3554" s="20"/>
    </row>
    <row r="3555" spans="2:24" ht="12.75" x14ac:dyDescent="0.25">
      <c r="B3555" s="20"/>
      <c r="C3555" s="20"/>
      <c r="V3555" s="20"/>
      <c r="W3555" s="20"/>
      <c r="X3555" s="20"/>
    </row>
    <row r="3556" spans="2:24" ht="12.75" x14ac:dyDescent="0.25">
      <c r="B3556" s="20"/>
      <c r="C3556" s="20"/>
      <c r="V3556" s="20"/>
      <c r="W3556" s="20"/>
      <c r="X3556" s="20"/>
    </row>
    <row r="3557" spans="2:24" ht="12.75" x14ac:dyDescent="0.25">
      <c r="B3557" s="20"/>
      <c r="C3557" s="20"/>
      <c r="V3557" s="20"/>
      <c r="W3557" s="20"/>
      <c r="X3557" s="20"/>
    </row>
    <row r="3558" spans="2:24" ht="12.75" x14ac:dyDescent="0.25">
      <c r="B3558" s="20"/>
      <c r="C3558" s="20"/>
      <c r="V3558" s="20"/>
      <c r="W3558" s="20"/>
      <c r="X3558" s="20"/>
    </row>
    <row r="3559" spans="2:24" ht="12.75" x14ac:dyDescent="0.25">
      <c r="B3559" s="20"/>
      <c r="C3559" s="20"/>
      <c r="V3559" s="20"/>
      <c r="W3559" s="20"/>
      <c r="X3559" s="20"/>
    </row>
    <row r="3560" spans="2:24" ht="12.75" x14ac:dyDescent="0.25">
      <c r="B3560" s="20"/>
      <c r="C3560" s="20"/>
      <c r="V3560" s="20"/>
      <c r="W3560" s="20"/>
      <c r="X3560" s="20"/>
    </row>
    <row r="3561" spans="2:24" ht="12.75" x14ac:dyDescent="0.25">
      <c r="B3561" s="20"/>
      <c r="C3561" s="20"/>
      <c r="V3561" s="20"/>
      <c r="W3561" s="20"/>
      <c r="X3561" s="20"/>
    </row>
    <row r="3562" spans="2:24" ht="12.75" x14ac:dyDescent="0.25">
      <c r="B3562" s="20"/>
      <c r="C3562" s="20"/>
      <c r="V3562" s="20"/>
      <c r="W3562" s="20"/>
      <c r="X3562" s="20"/>
    </row>
    <row r="3563" spans="2:24" ht="12.75" x14ac:dyDescent="0.25">
      <c r="B3563" s="20"/>
      <c r="C3563" s="20"/>
      <c r="V3563" s="20"/>
      <c r="W3563" s="20"/>
      <c r="X3563" s="20"/>
    </row>
    <row r="3564" spans="2:24" ht="12.75" x14ac:dyDescent="0.25">
      <c r="B3564" s="20"/>
      <c r="C3564" s="20"/>
      <c r="V3564" s="20"/>
      <c r="W3564" s="20"/>
      <c r="X3564" s="20"/>
    </row>
    <row r="3565" spans="2:24" ht="12.75" x14ac:dyDescent="0.25">
      <c r="B3565" s="20"/>
      <c r="C3565" s="20"/>
      <c r="V3565" s="20"/>
      <c r="W3565" s="20"/>
      <c r="X3565" s="20"/>
    </row>
    <row r="3566" spans="2:24" ht="12.75" x14ac:dyDescent="0.25">
      <c r="B3566" s="20"/>
      <c r="C3566" s="20"/>
      <c r="V3566" s="20"/>
      <c r="W3566" s="20"/>
      <c r="X3566" s="20"/>
    </row>
    <row r="3567" spans="2:24" ht="12.75" x14ac:dyDescent="0.25">
      <c r="B3567" s="20"/>
      <c r="C3567" s="20"/>
      <c r="V3567" s="20"/>
      <c r="W3567" s="20"/>
      <c r="X3567" s="20"/>
    </row>
    <row r="3568" spans="2:24" ht="12.75" x14ac:dyDescent="0.25">
      <c r="B3568" s="20"/>
      <c r="C3568" s="20"/>
      <c r="V3568" s="20"/>
      <c r="W3568" s="20"/>
      <c r="X3568" s="20"/>
    </row>
    <row r="3569" spans="2:24" ht="12.75" x14ac:dyDescent="0.25">
      <c r="B3569" s="20"/>
      <c r="C3569" s="20"/>
      <c r="V3569" s="20"/>
      <c r="W3569" s="20"/>
      <c r="X3569" s="20"/>
    </row>
    <row r="3570" spans="2:24" ht="12.75" x14ac:dyDescent="0.25">
      <c r="B3570" s="20"/>
      <c r="C3570" s="20"/>
      <c r="V3570" s="20"/>
      <c r="W3570" s="20"/>
      <c r="X3570" s="20"/>
    </row>
    <row r="3571" spans="2:24" ht="12.75" x14ac:dyDescent="0.25">
      <c r="B3571" s="20"/>
      <c r="C3571" s="20"/>
      <c r="V3571" s="20"/>
      <c r="W3571" s="20"/>
      <c r="X3571" s="20"/>
    </row>
    <row r="3572" spans="2:24" ht="12.75" x14ac:dyDescent="0.25">
      <c r="B3572" s="20"/>
      <c r="C3572" s="20"/>
      <c r="V3572" s="20"/>
      <c r="W3572" s="20"/>
      <c r="X3572" s="20"/>
    </row>
    <row r="3573" spans="2:24" ht="12.75" x14ac:dyDescent="0.25">
      <c r="B3573" s="20"/>
      <c r="C3573" s="20"/>
      <c r="V3573" s="20"/>
      <c r="W3573" s="20"/>
      <c r="X3573" s="20"/>
    </row>
    <row r="3574" spans="2:24" ht="12.75" x14ac:dyDescent="0.25">
      <c r="B3574" s="20"/>
      <c r="C3574" s="20"/>
      <c r="V3574" s="20"/>
      <c r="W3574" s="20"/>
      <c r="X3574" s="20"/>
    </row>
    <row r="3575" spans="2:24" ht="12.75" x14ac:dyDescent="0.25">
      <c r="B3575" s="20"/>
      <c r="C3575" s="20"/>
      <c r="V3575" s="20"/>
      <c r="W3575" s="20"/>
      <c r="X3575" s="20"/>
    </row>
    <row r="3576" spans="2:24" ht="12.75" x14ac:dyDescent="0.25">
      <c r="B3576" s="20"/>
      <c r="C3576" s="20"/>
      <c r="V3576" s="20"/>
      <c r="W3576" s="20"/>
      <c r="X3576" s="20"/>
    </row>
    <row r="3577" spans="2:24" ht="12.75" x14ac:dyDescent="0.25">
      <c r="B3577" s="20"/>
      <c r="C3577" s="20"/>
      <c r="V3577" s="20"/>
      <c r="W3577" s="20"/>
      <c r="X3577" s="20"/>
    </row>
    <row r="3578" spans="2:24" ht="12.75" x14ac:dyDescent="0.25">
      <c r="B3578" s="20"/>
      <c r="C3578" s="20"/>
      <c r="V3578" s="20"/>
      <c r="W3578" s="20"/>
      <c r="X3578" s="20"/>
    </row>
    <row r="3579" spans="2:24" ht="12.75" x14ac:dyDescent="0.25">
      <c r="B3579" s="20"/>
      <c r="C3579" s="20"/>
      <c r="V3579" s="20"/>
      <c r="W3579" s="20"/>
      <c r="X3579" s="20"/>
    </row>
    <row r="3580" spans="2:24" ht="12.75" x14ac:dyDescent="0.25">
      <c r="B3580" s="20"/>
      <c r="C3580" s="20"/>
      <c r="V3580" s="20"/>
      <c r="W3580" s="20"/>
      <c r="X3580" s="20"/>
    </row>
    <row r="3581" spans="2:24" ht="12.75" x14ac:dyDescent="0.25">
      <c r="B3581" s="20"/>
      <c r="C3581" s="20"/>
      <c r="V3581" s="20"/>
      <c r="W3581" s="20"/>
      <c r="X3581" s="20"/>
    </row>
    <row r="3582" spans="2:24" ht="12.75" x14ac:dyDescent="0.25">
      <c r="B3582" s="20"/>
      <c r="C3582" s="20"/>
      <c r="V3582" s="20"/>
      <c r="W3582" s="20"/>
      <c r="X3582" s="20"/>
    </row>
    <row r="3583" spans="2:24" ht="12.75" x14ac:dyDescent="0.25">
      <c r="B3583" s="20"/>
      <c r="C3583" s="20"/>
      <c r="V3583" s="20"/>
      <c r="W3583" s="20"/>
      <c r="X3583" s="20"/>
    </row>
    <row r="3584" spans="2:24" ht="12.75" x14ac:dyDescent="0.25">
      <c r="B3584" s="20"/>
      <c r="C3584" s="20"/>
      <c r="V3584" s="20"/>
      <c r="W3584" s="20"/>
      <c r="X3584" s="20"/>
    </row>
    <row r="3585" spans="2:24" ht="12.75" x14ac:dyDescent="0.25">
      <c r="B3585" s="20"/>
      <c r="C3585" s="20"/>
      <c r="V3585" s="20"/>
      <c r="W3585" s="20"/>
      <c r="X3585" s="20"/>
    </row>
    <row r="3586" spans="2:24" ht="12.75" x14ac:dyDescent="0.25">
      <c r="B3586" s="20"/>
      <c r="C3586" s="20"/>
      <c r="V3586" s="20"/>
      <c r="W3586" s="20"/>
      <c r="X3586" s="20"/>
    </row>
    <row r="3587" spans="2:24" ht="12.75" x14ac:dyDescent="0.25">
      <c r="B3587" s="20"/>
      <c r="C3587" s="20"/>
      <c r="V3587" s="20"/>
      <c r="W3587" s="20"/>
      <c r="X3587" s="20"/>
    </row>
    <row r="3588" spans="2:24" ht="12.75" x14ac:dyDescent="0.25">
      <c r="B3588" s="20"/>
      <c r="C3588" s="20"/>
      <c r="V3588" s="20"/>
      <c r="W3588" s="20"/>
      <c r="X3588" s="20"/>
    </row>
    <row r="3589" spans="2:24" ht="12.75" x14ac:dyDescent="0.25">
      <c r="B3589" s="20"/>
      <c r="C3589" s="20"/>
      <c r="V3589" s="20"/>
      <c r="W3589" s="20"/>
      <c r="X3589" s="20"/>
    </row>
    <row r="3590" spans="2:24" ht="12.75" x14ac:dyDescent="0.25">
      <c r="B3590" s="20"/>
      <c r="C3590" s="20"/>
      <c r="V3590" s="20"/>
      <c r="W3590" s="20"/>
      <c r="X3590" s="20"/>
    </row>
    <row r="3591" spans="2:24" ht="12.75" x14ac:dyDescent="0.25">
      <c r="B3591" s="20"/>
      <c r="C3591" s="20"/>
      <c r="V3591" s="20"/>
      <c r="W3591" s="20"/>
      <c r="X3591" s="20"/>
    </row>
    <row r="3592" spans="2:24" ht="12.75" x14ac:dyDescent="0.25">
      <c r="B3592" s="20"/>
      <c r="C3592" s="20"/>
      <c r="V3592" s="20"/>
      <c r="W3592" s="20"/>
      <c r="X3592" s="20"/>
    </row>
    <row r="3593" spans="2:24" ht="12.75" x14ac:dyDescent="0.25">
      <c r="B3593" s="20"/>
      <c r="C3593" s="20"/>
      <c r="V3593" s="20"/>
      <c r="W3593" s="20"/>
      <c r="X3593" s="20"/>
    </row>
    <row r="3594" spans="2:24" ht="12.75" x14ac:dyDescent="0.25">
      <c r="B3594" s="20"/>
      <c r="C3594" s="20"/>
      <c r="V3594" s="20"/>
      <c r="W3594" s="20"/>
      <c r="X3594" s="20"/>
    </row>
    <row r="3595" spans="2:24" ht="12.75" x14ac:dyDescent="0.25">
      <c r="B3595" s="20"/>
      <c r="C3595" s="20"/>
      <c r="V3595" s="20"/>
      <c r="W3595" s="20"/>
      <c r="X3595" s="20"/>
    </row>
    <row r="3596" spans="2:24" ht="12.75" x14ac:dyDescent="0.25">
      <c r="B3596" s="20"/>
      <c r="C3596" s="20"/>
      <c r="V3596" s="20"/>
      <c r="W3596" s="20"/>
      <c r="X3596" s="20"/>
    </row>
    <row r="3597" spans="2:24" ht="12.75" x14ac:dyDescent="0.25">
      <c r="B3597" s="20"/>
      <c r="C3597" s="20"/>
      <c r="V3597" s="20"/>
      <c r="W3597" s="20"/>
      <c r="X3597" s="20"/>
    </row>
    <row r="3598" spans="2:24" ht="12.75" x14ac:dyDescent="0.25">
      <c r="B3598" s="20"/>
      <c r="C3598" s="20"/>
      <c r="V3598" s="20"/>
      <c r="W3598" s="20"/>
      <c r="X3598" s="20"/>
    </row>
    <row r="3599" spans="2:24" ht="12.75" x14ac:dyDescent="0.25">
      <c r="B3599" s="20"/>
      <c r="C3599" s="20"/>
      <c r="V3599" s="20"/>
      <c r="W3599" s="20"/>
      <c r="X3599" s="20"/>
    </row>
    <row r="3600" spans="2:24" ht="12.75" x14ac:dyDescent="0.25">
      <c r="B3600" s="20"/>
      <c r="C3600" s="20"/>
      <c r="V3600" s="20"/>
      <c r="W3600" s="20"/>
      <c r="X3600" s="20"/>
    </row>
    <row r="3601" spans="2:24" ht="12.75" x14ac:dyDescent="0.25">
      <c r="B3601" s="20"/>
      <c r="C3601" s="20"/>
      <c r="V3601" s="20"/>
      <c r="W3601" s="20"/>
      <c r="X3601" s="20"/>
    </row>
    <row r="3602" spans="2:24" ht="12.75" x14ac:dyDescent="0.25">
      <c r="B3602" s="20"/>
      <c r="C3602" s="20"/>
      <c r="V3602" s="20"/>
      <c r="W3602" s="20"/>
      <c r="X3602" s="20"/>
    </row>
    <row r="3603" spans="2:24" ht="12.75" x14ac:dyDescent="0.25">
      <c r="B3603" s="20"/>
      <c r="C3603" s="20"/>
      <c r="V3603" s="20"/>
      <c r="W3603" s="20"/>
      <c r="X3603" s="20"/>
    </row>
    <row r="3604" spans="2:24" ht="12.75" x14ac:dyDescent="0.25">
      <c r="B3604" s="20"/>
      <c r="C3604" s="20"/>
      <c r="V3604" s="20"/>
      <c r="W3604" s="20"/>
      <c r="X3604" s="20"/>
    </row>
    <row r="3605" spans="2:24" ht="12.75" x14ac:dyDescent="0.25">
      <c r="B3605" s="20"/>
      <c r="C3605" s="20"/>
      <c r="V3605" s="20"/>
      <c r="W3605" s="20"/>
      <c r="X3605" s="20"/>
    </row>
    <row r="3606" spans="2:24" ht="12.75" x14ac:dyDescent="0.25">
      <c r="B3606" s="20"/>
      <c r="C3606" s="20"/>
      <c r="V3606" s="20"/>
      <c r="W3606" s="20"/>
      <c r="X3606" s="20"/>
    </row>
    <row r="3607" spans="2:24" ht="12.75" x14ac:dyDescent="0.25">
      <c r="B3607" s="20"/>
      <c r="C3607" s="20"/>
      <c r="V3607" s="20"/>
      <c r="W3607" s="20"/>
      <c r="X3607" s="20"/>
    </row>
    <row r="3608" spans="2:24" ht="12.75" x14ac:dyDescent="0.25">
      <c r="B3608" s="20"/>
      <c r="C3608" s="20"/>
      <c r="V3608" s="20"/>
      <c r="W3608" s="20"/>
      <c r="X3608" s="20"/>
    </row>
    <row r="3609" spans="2:24" ht="12.75" x14ac:dyDescent="0.25">
      <c r="B3609" s="20"/>
      <c r="C3609" s="20"/>
      <c r="V3609" s="20"/>
      <c r="W3609" s="20"/>
      <c r="X3609" s="20"/>
    </row>
    <row r="3610" spans="2:24" ht="12.75" x14ac:dyDescent="0.25">
      <c r="B3610" s="20"/>
      <c r="C3610" s="20"/>
      <c r="V3610" s="20"/>
      <c r="W3610" s="20"/>
      <c r="X3610" s="20"/>
    </row>
    <row r="3611" spans="2:24" ht="12.75" x14ac:dyDescent="0.25">
      <c r="B3611" s="20"/>
      <c r="C3611" s="20"/>
      <c r="V3611" s="20"/>
      <c r="W3611" s="20"/>
      <c r="X3611" s="20"/>
    </row>
    <row r="3612" spans="2:24" ht="12.75" x14ac:dyDescent="0.25">
      <c r="B3612" s="20"/>
      <c r="C3612" s="20"/>
      <c r="V3612" s="20"/>
      <c r="W3612" s="20"/>
      <c r="X3612" s="20"/>
    </row>
    <row r="3613" spans="2:24" ht="12.75" x14ac:dyDescent="0.25">
      <c r="B3613" s="20"/>
      <c r="C3613" s="20"/>
      <c r="V3613" s="20"/>
      <c r="W3613" s="20"/>
      <c r="X3613" s="20"/>
    </row>
    <row r="3614" spans="2:24" ht="12.75" x14ac:dyDescent="0.25">
      <c r="B3614" s="20"/>
      <c r="C3614" s="20"/>
      <c r="V3614" s="20"/>
      <c r="W3614" s="20"/>
      <c r="X3614" s="20"/>
    </row>
    <row r="3615" spans="2:24" ht="12.75" x14ac:dyDescent="0.25">
      <c r="B3615" s="20"/>
      <c r="C3615" s="20"/>
      <c r="V3615" s="20"/>
      <c r="W3615" s="20"/>
      <c r="X3615" s="20"/>
    </row>
    <row r="3616" spans="2:24" ht="12.75" x14ac:dyDescent="0.25">
      <c r="B3616" s="20"/>
      <c r="C3616" s="20"/>
      <c r="V3616" s="20"/>
      <c r="W3616" s="20"/>
      <c r="X3616" s="20"/>
    </row>
    <row r="3617" spans="2:24" ht="12.75" x14ac:dyDescent="0.25">
      <c r="B3617" s="20"/>
      <c r="C3617" s="20"/>
      <c r="V3617" s="20"/>
      <c r="W3617" s="20"/>
      <c r="X3617" s="20"/>
    </row>
    <row r="3618" spans="2:24" ht="12.75" x14ac:dyDescent="0.25">
      <c r="B3618" s="20"/>
      <c r="C3618" s="20"/>
      <c r="V3618" s="20"/>
      <c r="W3618" s="20"/>
      <c r="X3618" s="20"/>
    </row>
    <row r="3619" spans="2:24" ht="12.75" x14ac:dyDescent="0.25">
      <c r="B3619" s="20"/>
      <c r="C3619" s="20"/>
      <c r="V3619" s="20"/>
      <c r="W3619" s="20"/>
      <c r="X3619" s="20"/>
    </row>
    <row r="3620" spans="2:24" ht="12.75" x14ac:dyDescent="0.25">
      <c r="B3620" s="20"/>
      <c r="C3620" s="20"/>
      <c r="V3620" s="20"/>
      <c r="W3620" s="20"/>
      <c r="X3620" s="20"/>
    </row>
    <row r="3621" spans="2:24" ht="12.75" x14ac:dyDescent="0.25">
      <c r="B3621" s="20"/>
      <c r="C3621" s="20"/>
      <c r="V3621" s="20"/>
      <c r="W3621" s="20"/>
      <c r="X3621" s="20"/>
    </row>
    <row r="3622" spans="2:24" ht="12.75" x14ac:dyDescent="0.25">
      <c r="B3622" s="20"/>
      <c r="C3622" s="20"/>
      <c r="V3622" s="20"/>
      <c r="W3622" s="20"/>
      <c r="X3622" s="20"/>
    </row>
    <row r="3623" spans="2:24" ht="12.75" x14ac:dyDescent="0.25">
      <c r="B3623" s="20"/>
      <c r="C3623" s="20"/>
      <c r="V3623" s="20"/>
      <c r="W3623" s="20"/>
      <c r="X3623" s="20"/>
    </row>
    <row r="3624" spans="2:24" ht="12.75" x14ac:dyDescent="0.25">
      <c r="B3624" s="20"/>
      <c r="C3624" s="20"/>
      <c r="V3624" s="20"/>
      <c r="W3624" s="20"/>
      <c r="X3624" s="20"/>
    </row>
    <row r="3625" spans="2:24" ht="12.75" x14ac:dyDescent="0.25">
      <c r="B3625" s="20"/>
      <c r="C3625" s="20"/>
      <c r="V3625" s="20"/>
      <c r="W3625" s="20"/>
      <c r="X3625" s="20"/>
    </row>
    <row r="3626" spans="2:24" ht="12.75" x14ac:dyDescent="0.25">
      <c r="B3626" s="20"/>
      <c r="C3626" s="20"/>
      <c r="V3626" s="20"/>
      <c r="W3626" s="20"/>
      <c r="X3626" s="20"/>
    </row>
    <row r="3627" spans="2:24" ht="12.75" x14ac:dyDescent="0.25">
      <c r="B3627" s="20"/>
      <c r="C3627" s="20"/>
      <c r="V3627" s="20"/>
      <c r="W3627" s="20"/>
      <c r="X3627" s="20"/>
    </row>
    <row r="3628" spans="2:24" ht="12.75" x14ac:dyDescent="0.25">
      <c r="B3628" s="20"/>
      <c r="C3628" s="20"/>
      <c r="V3628" s="20"/>
      <c r="W3628" s="20"/>
      <c r="X3628" s="20"/>
    </row>
    <row r="3629" spans="2:24" ht="12.75" x14ac:dyDescent="0.25">
      <c r="B3629" s="20"/>
      <c r="C3629" s="20"/>
      <c r="V3629" s="20"/>
      <c r="W3629" s="20"/>
      <c r="X3629" s="20"/>
    </row>
    <row r="3630" spans="2:24" ht="12.75" x14ac:dyDescent="0.25">
      <c r="B3630" s="20"/>
      <c r="C3630" s="20"/>
      <c r="V3630" s="20"/>
      <c r="W3630" s="20"/>
      <c r="X3630" s="20"/>
    </row>
    <row r="3631" spans="2:24" ht="12.75" x14ac:dyDescent="0.25">
      <c r="B3631" s="20"/>
      <c r="C3631" s="20"/>
      <c r="V3631" s="20"/>
      <c r="W3631" s="20"/>
      <c r="X3631" s="20"/>
    </row>
    <row r="3632" spans="2:24" ht="12.75" x14ac:dyDescent="0.25">
      <c r="B3632" s="20"/>
      <c r="C3632" s="20"/>
      <c r="V3632" s="20"/>
      <c r="W3632" s="20"/>
      <c r="X3632" s="20"/>
    </row>
    <row r="3633" spans="2:24" ht="12.75" x14ac:dyDescent="0.25">
      <c r="B3633" s="20"/>
      <c r="C3633" s="20"/>
      <c r="V3633" s="20"/>
      <c r="W3633" s="20"/>
      <c r="X3633" s="20"/>
    </row>
    <row r="3634" spans="2:24" ht="12.75" x14ac:dyDescent="0.25">
      <c r="B3634" s="20"/>
      <c r="C3634" s="20"/>
      <c r="V3634" s="20"/>
      <c r="W3634" s="20"/>
      <c r="X3634" s="20"/>
    </row>
    <row r="3635" spans="2:24" ht="12.75" x14ac:dyDescent="0.25">
      <c r="B3635" s="20"/>
      <c r="C3635" s="20"/>
      <c r="V3635" s="20"/>
      <c r="W3635" s="20"/>
      <c r="X3635" s="20"/>
    </row>
    <row r="3636" spans="2:24" ht="12.75" x14ac:dyDescent="0.25">
      <c r="B3636" s="20"/>
      <c r="C3636" s="20"/>
      <c r="V3636" s="20"/>
      <c r="W3636" s="20"/>
      <c r="X3636" s="20"/>
    </row>
    <row r="3637" spans="2:24" ht="12.75" x14ac:dyDescent="0.25">
      <c r="B3637" s="20"/>
      <c r="C3637" s="20"/>
      <c r="V3637" s="20"/>
      <c r="W3637" s="20"/>
      <c r="X3637" s="20"/>
    </row>
    <row r="3638" spans="2:24" ht="12.75" x14ac:dyDescent="0.25">
      <c r="B3638" s="20"/>
      <c r="C3638" s="20"/>
      <c r="V3638" s="20"/>
      <c r="W3638" s="20"/>
      <c r="X3638" s="20"/>
    </row>
    <row r="3639" spans="2:24" ht="12.75" x14ac:dyDescent="0.25">
      <c r="B3639" s="20"/>
      <c r="C3639" s="20"/>
      <c r="V3639" s="20"/>
      <c r="W3639" s="20"/>
      <c r="X3639" s="20"/>
    </row>
    <row r="3640" spans="2:24" ht="12.75" x14ac:dyDescent="0.25">
      <c r="B3640" s="20"/>
      <c r="C3640" s="20"/>
      <c r="V3640" s="20"/>
      <c r="W3640" s="20"/>
      <c r="X3640" s="20"/>
    </row>
    <row r="3641" spans="2:24" ht="12.75" x14ac:dyDescent="0.25">
      <c r="B3641" s="20"/>
      <c r="C3641" s="20"/>
      <c r="V3641" s="20"/>
      <c r="W3641" s="20"/>
      <c r="X3641" s="20"/>
    </row>
    <row r="3642" spans="2:24" ht="12.75" x14ac:dyDescent="0.25">
      <c r="B3642" s="20"/>
      <c r="C3642" s="20"/>
      <c r="V3642" s="20"/>
      <c r="W3642" s="20"/>
      <c r="X3642" s="20"/>
    </row>
    <row r="3643" spans="2:24" ht="12.75" x14ac:dyDescent="0.25">
      <c r="B3643" s="20"/>
      <c r="C3643" s="20"/>
      <c r="V3643" s="20"/>
      <c r="W3643" s="20"/>
      <c r="X3643" s="20"/>
    </row>
    <row r="3644" spans="2:24" ht="12.75" x14ac:dyDescent="0.25">
      <c r="B3644" s="20"/>
      <c r="C3644" s="20"/>
      <c r="V3644" s="20"/>
      <c r="W3644" s="20"/>
      <c r="X3644" s="20"/>
    </row>
    <row r="3645" spans="2:24" ht="12.75" x14ac:dyDescent="0.25">
      <c r="B3645" s="20"/>
      <c r="C3645" s="20"/>
      <c r="V3645" s="20"/>
      <c r="W3645" s="20"/>
      <c r="X3645" s="20"/>
    </row>
    <row r="3646" spans="2:24" ht="12.75" x14ac:dyDescent="0.25">
      <c r="B3646" s="20"/>
      <c r="C3646" s="20"/>
      <c r="V3646" s="20"/>
      <c r="W3646" s="20"/>
      <c r="X3646" s="20"/>
    </row>
    <row r="3647" spans="2:24" ht="12.75" x14ac:dyDescent="0.25">
      <c r="B3647" s="20"/>
      <c r="C3647" s="20"/>
      <c r="V3647" s="20"/>
      <c r="W3647" s="20"/>
      <c r="X3647" s="20"/>
    </row>
    <row r="3648" spans="2:24" ht="12.75" x14ac:dyDescent="0.25">
      <c r="B3648" s="20"/>
      <c r="C3648" s="20"/>
      <c r="V3648" s="20"/>
      <c r="W3648" s="20"/>
      <c r="X3648" s="20"/>
    </row>
    <row r="3649" spans="2:24" ht="12.75" x14ac:dyDescent="0.25">
      <c r="B3649" s="20"/>
      <c r="C3649" s="20"/>
      <c r="V3649" s="20"/>
      <c r="W3649" s="20"/>
      <c r="X3649" s="20"/>
    </row>
    <row r="3650" spans="2:24" ht="12.75" x14ac:dyDescent="0.25">
      <c r="B3650" s="20"/>
      <c r="C3650" s="20"/>
      <c r="V3650" s="20"/>
      <c r="W3650" s="20"/>
      <c r="X3650" s="20"/>
    </row>
    <row r="3651" spans="2:24" ht="12.75" x14ac:dyDescent="0.25">
      <c r="B3651" s="20"/>
      <c r="C3651" s="20"/>
      <c r="V3651" s="20"/>
      <c r="W3651" s="20"/>
      <c r="X3651" s="20"/>
    </row>
    <row r="3652" spans="2:24" ht="12.75" x14ac:dyDescent="0.25">
      <c r="B3652" s="20"/>
      <c r="C3652" s="20"/>
      <c r="V3652" s="20"/>
      <c r="W3652" s="20"/>
      <c r="X3652" s="20"/>
    </row>
    <row r="3653" spans="2:24" ht="12.75" x14ac:dyDescent="0.25">
      <c r="B3653" s="20"/>
      <c r="C3653" s="20"/>
      <c r="V3653" s="20"/>
      <c r="W3653" s="20"/>
      <c r="X3653" s="20"/>
    </row>
    <row r="3654" spans="2:24" ht="12.75" x14ac:dyDescent="0.25">
      <c r="B3654" s="20"/>
      <c r="C3654" s="20"/>
      <c r="V3654" s="20"/>
      <c r="W3654" s="20"/>
      <c r="X3654" s="20"/>
    </row>
    <row r="3655" spans="2:24" ht="12.75" x14ac:dyDescent="0.25">
      <c r="B3655" s="20"/>
      <c r="C3655" s="20"/>
      <c r="V3655" s="20"/>
      <c r="W3655" s="20"/>
      <c r="X3655" s="20"/>
    </row>
    <row r="3656" spans="2:24" ht="12.75" x14ac:dyDescent="0.25">
      <c r="B3656" s="20"/>
      <c r="C3656" s="20"/>
      <c r="V3656" s="20"/>
      <c r="W3656" s="20"/>
      <c r="X3656" s="20"/>
    </row>
    <row r="3657" spans="2:24" ht="12.75" x14ac:dyDescent="0.25">
      <c r="B3657" s="20"/>
      <c r="C3657" s="20"/>
      <c r="V3657" s="20"/>
      <c r="W3657" s="20"/>
      <c r="X3657" s="20"/>
    </row>
    <row r="3658" spans="2:24" ht="12.75" x14ac:dyDescent="0.25">
      <c r="B3658" s="20"/>
      <c r="C3658" s="20"/>
      <c r="V3658" s="20"/>
      <c r="W3658" s="20"/>
      <c r="X3658" s="20"/>
    </row>
    <row r="3659" spans="2:24" ht="12.75" x14ac:dyDescent="0.25">
      <c r="B3659" s="20"/>
      <c r="C3659" s="20"/>
      <c r="V3659" s="20"/>
      <c r="W3659" s="20"/>
      <c r="X3659" s="20"/>
    </row>
    <row r="3660" spans="2:24" ht="12.75" x14ac:dyDescent="0.25">
      <c r="B3660" s="20"/>
      <c r="C3660" s="20"/>
      <c r="V3660" s="20"/>
      <c r="W3660" s="20"/>
      <c r="X3660" s="20"/>
    </row>
    <row r="3661" spans="2:24" ht="12.75" x14ac:dyDescent="0.25">
      <c r="B3661" s="20"/>
      <c r="C3661" s="20"/>
      <c r="V3661" s="20"/>
      <c r="W3661" s="20"/>
      <c r="X3661" s="20"/>
    </row>
    <row r="3662" spans="2:24" ht="12.75" x14ac:dyDescent="0.25">
      <c r="B3662" s="20"/>
      <c r="C3662" s="20"/>
      <c r="V3662" s="20"/>
      <c r="W3662" s="20"/>
      <c r="X3662" s="20"/>
    </row>
    <row r="3663" spans="2:24" ht="12.75" x14ac:dyDescent="0.25">
      <c r="B3663" s="20"/>
      <c r="C3663" s="20"/>
      <c r="V3663" s="20"/>
      <c r="W3663" s="20"/>
      <c r="X3663" s="20"/>
    </row>
    <row r="3664" spans="2:24" ht="12.75" x14ac:dyDescent="0.25">
      <c r="B3664" s="20"/>
      <c r="C3664" s="20"/>
      <c r="V3664" s="20"/>
      <c r="W3664" s="20"/>
      <c r="X3664" s="20"/>
    </row>
    <row r="3665" spans="2:24" ht="12.75" x14ac:dyDescent="0.25">
      <c r="B3665" s="20"/>
      <c r="C3665" s="20"/>
      <c r="V3665" s="20"/>
      <c r="W3665" s="20"/>
      <c r="X3665" s="20"/>
    </row>
    <row r="3666" spans="2:24" ht="12.75" x14ac:dyDescent="0.25">
      <c r="B3666" s="20"/>
      <c r="C3666" s="20"/>
      <c r="V3666" s="20"/>
      <c r="W3666" s="20"/>
      <c r="X3666" s="20"/>
    </row>
    <row r="3667" spans="2:24" ht="12.75" x14ac:dyDescent="0.25">
      <c r="B3667" s="20"/>
      <c r="C3667" s="20"/>
      <c r="V3667" s="20"/>
      <c r="W3667" s="20"/>
      <c r="X3667" s="20"/>
    </row>
    <row r="3668" spans="2:24" ht="12.75" x14ac:dyDescent="0.25">
      <c r="B3668" s="20"/>
      <c r="C3668" s="20"/>
      <c r="V3668" s="20"/>
      <c r="W3668" s="20"/>
      <c r="X3668" s="20"/>
    </row>
    <row r="3669" spans="2:24" ht="12.75" x14ac:dyDescent="0.25">
      <c r="B3669" s="20"/>
      <c r="C3669" s="20"/>
      <c r="V3669" s="20"/>
      <c r="W3669" s="20"/>
      <c r="X3669" s="20"/>
    </row>
    <row r="3670" spans="2:24" ht="12.75" x14ac:dyDescent="0.25">
      <c r="B3670" s="20"/>
      <c r="C3670" s="20"/>
      <c r="V3670" s="20"/>
      <c r="W3670" s="20"/>
      <c r="X3670" s="20"/>
    </row>
    <row r="3671" spans="2:24" ht="12.75" x14ac:dyDescent="0.25">
      <c r="B3671" s="20"/>
      <c r="C3671" s="20"/>
      <c r="V3671" s="20"/>
      <c r="W3671" s="20"/>
      <c r="X3671" s="20"/>
    </row>
    <row r="3672" spans="2:24" ht="12.75" x14ac:dyDescent="0.25">
      <c r="B3672" s="20"/>
      <c r="C3672" s="20"/>
      <c r="V3672" s="20"/>
      <c r="W3672" s="20"/>
      <c r="X3672" s="20"/>
    </row>
    <row r="3673" spans="2:24" ht="12.75" x14ac:dyDescent="0.25">
      <c r="B3673" s="20"/>
      <c r="C3673" s="20"/>
      <c r="V3673" s="20"/>
      <c r="W3673" s="20"/>
      <c r="X3673" s="20"/>
    </row>
    <row r="3674" spans="2:24" ht="12.75" x14ac:dyDescent="0.25">
      <c r="B3674" s="20"/>
      <c r="C3674" s="20"/>
      <c r="V3674" s="20"/>
      <c r="W3674" s="20"/>
      <c r="X3674" s="20"/>
    </row>
    <row r="3675" spans="2:24" ht="12.75" x14ac:dyDescent="0.25">
      <c r="B3675" s="20"/>
      <c r="C3675" s="20"/>
      <c r="V3675" s="20"/>
      <c r="W3675" s="20"/>
      <c r="X3675" s="20"/>
    </row>
    <row r="3676" spans="2:24" ht="12.75" x14ac:dyDescent="0.25">
      <c r="B3676" s="20"/>
      <c r="C3676" s="20"/>
      <c r="V3676" s="20"/>
      <c r="W3676" s="20"/>
      <c r="X3676" s="20"/>
    </row>
    <row r="3677" spans="2:24" ht="12.75" x14ac:dyDescent="0.25">
      <c r="B3677" s="20"/>
      <c r="C3677" s="20"/>
      <c r="V3677" s="20"/>
      <c r="W3677" s="20"/>
      <c r="X3677" s="20"/>
    </row>
    <row r="3678" spans="2:24" ht="12.75" x14ac:dyDescent="0.25">
      <c r="B3678" s="20"/>
      <c r="C3678" s="20"/>
      <c r="V3678" s="20"/>
      <c r="W3678" s="20"/>
      <c r="X3678" s="20"/>
    </row>
    <row r="3679" spans="2:24" ht="12.75" x14ac:dyDescent="0.25">
      <c r="B3679" s="20"/>
      <c r="C3679" s="20"/>
      <c r="V3679" s="20"/>
      <c r="W3679" s="20"/>
      <c r="X3679" s="20"/>
    </row>
    <row r="3680" spans="2:24" ht="12.75" x14ac:dyDescent="0.25">
      <c r="B3680" s="20"/>
      <c r="C3680" s="20"/>
      <c r="V3680" s="20"/>
      <c r="W3680" s="20"/>
      <c r="X3680" s="20"/>
    </row>
    <row r="3681" spans="2:24" ht="12.75" x14ac:dyDescent="0.25">
      <c r="B3681" s="20"/>
      <c r="C3681" s="20"/>
      <c r="V3681" s="20"/>
      <c r="W3681" s="20"/>
      <c r="X3681" s="20"/>
    </row>
    <row r="3682" spans="2:24" ht="12.75" x14ac:dyDescent="0.25">
      <c r="B3682" s="20"/>
      <c r="C3682" s="20"/>
      <c r="V3682" s="20"/>
      <c r="W3682" s="20"/>
      <c r="X3682" s="20"/>
    </row>
    <row r="3683" spans="2:24" ht="12.75" x14ac:dyDescent="0.25">
      <c r="B3683" s="20"/>
      <c r="C3683" s="20"/>
      <c r="V3683" s="20"/>
      <c r="W3683" s="20"/>
      <c r="X3683" s="20"/>
    </row>
    <row r="3684" spans="2:24" ht="12.75" x14ac:dyDescent="0.25">
      <c r="B3684" s="20"/>
      <c r="C3684" s="20"/>
      <c r="V3684" s="20"/>
      <c r="W3684" s="20"/>
      <c r="X3684" s="20"/>
    </row>
    <row r="3685" spans="2:24" ht="12.75" x14ac:dyDescent="0.25">
      <c r="B3685" s="20"/>
      <c r="C3685" s="20"/>
      <c r="V3685" s="20"/>
      <c r="W3685" s="20"/>
      <c r="X3685" s="20"/>
    </row>
    <row r="3686" spans="2:24" ht="12.75" x14ac:dyDescent="0.25">
      <c r="B3686" s="20"/>
      <c r="C3686" s="20"/>
      <c r="V3686" s="20"/>
      <c r="W3686" s="20"/>
      <c r="X3686" s="20"/>
    </row>
    <row r="3687" spans="2:24" ht="12.75" x14ac:dyDescent="0.25">
      <c r="B3687" s="20"/>
      <c r="C3687" s="20"/>
      <c r="V3687" s="20"/>
      <c r="W3687" s="20"/>
      <c r="X3687" s="20"/>
    </row>
    <row r="3688" spans="2:24" ht="12.75" x14ac:dyDescent="0.25">
      <c r="B3688" s="20"/>
      <c r="C3688" s="20"/>
      <c r="V3688" s="20"/>
      <c r="W3688" s="20"/>
      <c r="X3688" s="20"/>
    </row>
    <row r="3689" spans="2:24" ht="12.75" x14ac:dyDescent="0.25">
      <c r="B3689" s="20"/>
      <c r="C3689" s="20"/>
      <c r="V3689" s="20"/>
      <c r="W3689" s="20"/>
      <c r="X3689" s="20"/>
    </row>
    <row r="3690" spans="2:24" ht="12.75" x14ac:dyDescent="0.25">
      <c r="B3690" s="20"/>
      <c r="C3690" s="20"/>
      <c r="V3690" s="20"/>
      <c r="W3690" s="20"/>
      <c r="X3690" s="20"/>
    </row>
    <row r="3691" spans="2:24" ht="12.75" x14ac:dyDescent="0.25">
      <c r="B3691" s="20"/>
      <c r="C3691" s="20"/>
      <c r="V3691" s="20"/>
      <c r="W3691" s="20"/>
      <c r="X3691" s="20"/>
    </row>
    <row r="3692" spans="2:24" ht="12.75" x14ac:dyDescent="0.25">
      <c r="B3692" s="20"/>
      <c r="C3692" s="20"/>
      <c r="V3692" s="20"/>
      <c r="W3692" s="20"/>
      <c r="X3692" s="20"/>
    </row>
    <row r="3693" spans="2:24" ht="12.75" x14ac:dyDescent="0.25">
      <c r="B3693" s="20"/>
      <c r="C3693" s="20"/>
      <c r="V3693" s="20"/>
      <c r="W3693" s="20"/>
      <c r="X3693" s="20"/>
    </row>
    <row r="3694" spans="2:24" ht="12.75" x14ac:dyDescent="0.25">
      <c r="B3694" s="20"/>
      <c r="C3694" s="20"/>
      <c r="V3694" s="20"/>
      <c r="W3694" s="20"/>
      <c r="X3694" s="20"/>
    </row>
    <row r="3695" spans="2:24" ht="12.75" x14ac:dyDescent="0.25">
      <c r="B3695" s="20"/>
      <c r="C3695" s="20"/>
      <c r="V3695" s="20"/>
      <c r="W3695" s="20"/>
      <c r="X3695" s="20"/>
    </row>
    <row r="3696" spans="2:24" ht="12.75" x14ac:dyDescent="0.25">
      <c r="B3696" s="20"/>
      <c r="C3696" s="20"/>
      <c r="V3696" s="20"/>
      <c r="W3696" s="20"/>
      <c r="X3696" s="20"/>
    </row>
    <row r="3697" spans="2:24" ht="12.75" x14ac:dyDescent="0.25">
      <c r="B3697" s="20"/>
      <c r="C3697" s="20"/>
      <c r="V3697" s="20"/>
      <c r="W3697" s="20"/>
      <c r="X3697" s="20"/>
    </row>
    <row r="3698" spans="2:24" ht="12.75" x14ac:dyDescent="0.25">
      <c r="B3698" s="20"/>
      <c r="C3698" s="20"/>
      <c r="V3698" s="20"/>
      <c r="W3698" s="20"/>
      <c r="X3698" s="20"/>
    </row>
    <row r="3699" spans="2:24" ht="12.75" x14ac:dyDescent="0.25">
      <c r="B3699" s="20"/>
      <c r="C3699" s="20"/>
      <c r="V3699" s="20"/>
      <c r="W3699" s="20"/>
      <c r="X3699" s="20"/>
    </row>
    <row r="3700" spans="2:24" ht="12.75" x14ac:dyDescent="0.25">
      <c r="B3700" s="20"/>
      <c r="C3700" s="20"/>
      <c r="V3700" s="20"/>
      <c r="W3700" s="20"/>
      <c r="X3700" s="20"/>
    </row>
    <row r="3701" spans="2:24" ht="12.75" x14ac:dyDescent="0.25">
      <c r="B3701" s="20"/>
      <c r="C3701" s="20"/>
      <c r="V3701" s="20"/>
      <c r="W3701" s="20"/>
      <c r="X3701" s="20"/>
    </row>
    <row r="3702" spans="2:24" ht="12.75" x14ac:dyDescent="0.25">
      <c r="B3702" s="20"/>
      <c r="C3702" s="20"/>
      <c r="V3702" s="20"/>
      <c r="W3702" s="20"/>
      <c r="X3702" s="20"/>
    </row>
    <row r="3703" spans="2:24" ht="12.75" x14ac:dyDescent="0.25">
      <c r="B3703" s="20"/>
      <c r="C3703" s="20"/>
      <c r="V3703" s="20"/>
      <c r="W3703" s="20"/>
      <c r="X3703" s="20"/>
    </row>
    <row r="3704" spans="2:24" ht="12.75" x14ac:dyDescent="0.25">
      <c r="B3704" s="20"/>
      <c r="C3704" s="20"/>
      <c r="V3704" s="20"/>
      <c r="W3704" s="20"/>
      <c r="X3704" s="20"/>
    </row>
    <row r="3705" spans="2:24" ht="12.75" x14ac:dyDescent="0.25">
      <c r="B3705" s="20"/>
      <c r="C3705" s="20"/>
      <c r="V3705" s="20"/>
      <c r="W3705" s="20"/>
      <c r="X3705" s="20"/>
    </row>
    <row r="3706" spans="2:24" ht="12.75" x14ac:dyDescent="0.25">
      <c r="B3706" s="20"/>
      <c r="C3706" s="20"/>
      <c r="V3706" s="20"/>
      <c r="W3706" s="20"/>
      <c r="X3706" s="20"/>
    </row>
    <row r="3707" spans="2:24" ht="12.75" x14ac:dyDescent="0.25">
      <c r="B3707" s="20"/>
      <c r="C3707" s="20"/>
      <c r="V3707" s="20"/>
      <c r="W3707" s="20"/>
      <c r="X3707" s="20"/>
    </row>
    <row r="3708" spans="2:24" ht="12.75" x14ac:dyDescent="0.25">
      <c r="B3708" s="20"/>
      <c r="C3708" s="20"/>
      <c r="V3708" s="20"/>
      <c r="W3708" s="20"/>
      <c r="X3708" s="20"/>
    </row>
    <row r="3709" spans="2:24" ht="12.75" x14ac:dyDescent="0.25">
      <c r="B3709" s="20"/>
      <c r="C3709" s="20"/>
      <c r="V3709" s="20"/>
      <c r="W3709" s="20"/>
      <c r="X3709" s="20"/>
    </row>
    <row r="3710" spans="2:24" ht="12.75" x14ac:dyDescent="0.25">
      <c r="B3710" s="20"/>
      <c r="C3710" s="20"/>
      <c r="V3710" s="20"/>
      <c r="W3710" s="20"/>
      <c r="X3710" s="20"/>
    </row>
    <row r="3711" spans="2:24" ht="12.75" x14ac:dyDescent="0.25">
      <c r="B3711" s="20"/>
      <c r="C3711" s="20"/>
      <c r="V3711" s="20"/>
      <c r="W3711" s="20"/>
      <c r="X3711" s="20"/>
    </row>
    <row r="3712" spans="2:24" ht="12.75" x14ac:dyDescent="0.25">
      <c r="B3712" s="20"/>
      <c r="C3712" s="20"/>
      <c r="V3712" s="20"/>
      <c r="W3712" s="20"/>
      <c r="X3712" s="20"/>
    </row>
    <row r="3713" spans="2:24" ht="12.75" x14ac:dyDescent="0.25">
      <c r="B3713" s="20"/>
      <c r="C3713" s="20"/>
      <c r="V3713" s="20"/>
      <c r="W3713" s="20"/>
      <c r="X3713" s="20"/>
    </row>
    <row r="3714" spans="2:24" ht="12.75" x14ac:dyDescent="0.25">
      <c r="B3714" s="20"/>
      <c r="C3714" s="20"/>
      <c r="V3714" s="20"/>
      <c r="W3714" s="20"/>
      <c r="X3714" s="20"/>
    </row>
    <row r="3715" spans="2:24" ht="12.75" x14ac:dyDescent="0.25">
      <c r="B3715" s="20"/>
      <c r="C3715" s="20"/>
      <c r="V3715" s="20"/>
      <c r="W3715" s="20"/>
      <c r="X3715" s="20"/>
    </row>
    <row r="3716" spans="2:24" ht="12.75" x14ac:dyDescent="0.25">
      <c r="B3716" s="20"/>
      <c r="C3716" s="20"/>
      <c r="V3716" s="20"/>
      <c r="W3716" s="20"/>
      <c r="X3716" s="20"/>
    </row>
    <row r="3717" spans="2:24" ht="12.75" x14ac:dyDescent="0.25">
      <c r="B3717" s="20"/>
      <c r="C3717" s="20"/>
      <c r="V3717" s="20"/>
      <c r="W3717" s="20"/>
      <c r="X3717" s="20"/>
    </row>
    <row r="3718" spans="2:24" ht="12.75" x14ac:dyDescent="0.25">
      <c r="B3718" s="20"/>
      <c r="C3718" s="20"/>
      <c r="V3718" s="20"/>
      <c r="W3718" s="20"/>
      <c r="X3718" s="20"/>
    </row>
    <row r="3719" spans="2:24" ht="12.75" x14ac:dyDescent="0.25">
      <c r="B3719" s="20"/>
      <c r="C3719" s="20"/>
      <c r="V3719" s="20"/>
      <c r="W3719" s="20"/>
      <c r="X3719" s="20"/>
    </row>
    <row r="3720" spans="2:24" ht="12.75" x14ac:dyDescent="0.25">
      <c r="B3720" s="20"/>
      <c r="C3720" s="20"/>
      <c r="V3720" s="20"/>
      <c r="W3720" s="20"/>
      <c r="X3720" s="20"/>
    </row>
    <row r="3721" spans="2:24" ht="12.75" x14ac:dyDescent="0.25">
      <c r="B3721" s="20"/>
      <c r="C3721" s="20"/>
      <c r="V3721" s="20"/>
      <c r="W3721" s="20"/>
      <c r="X3721" s="20"/>
    </row>
    <row r="3722" spans="2:24" ht="12.75" x14ac:dyDescent="0.25">
      <c r="B3722" s="20"/>
      <c r="C3722" s="20"/>
      <c r="V3722" s="20"/>
      <c r="W3722" s="20"/>
      <c r="X3722" s="20"/>
    </row>
    <row r="3723" spans="2:24" ht="12.75" x14ac:dyDescent="0.25">
      <c r="B3723" s="20"/>
      <c r="C3723" s="20"/>
      <c r="V3723" s="20"/>
      <c r="W3723" s="20"/>
      <c r="X3723" s="20"/>
    </row>
    <row r="3724" spans="2:24" ht="12.75" x14ac:dyDescent="0.25">
      <c r="B3724" s="20"/>
      <c r="C3724" s="20"/>
      <c r="V3724" s="20"/>
      <c r="W3724" s="20"/>
      <c r="X3724" s="20"/>
    </row>
    <row r="3725" spans="2:24" ht="12.75" x14ac:dyDescent="0.25">
      <c r="B3725" s="20"/>
      <c r="C3725" s="20"/>
      <c r="V3725" s="20"/>
      <c r="W3725" s="20"/>
      <c r="X3725" s="20"/>
    </row>
    <row r="3726" spans="2:24" ht="12.75" x14ac:dyDescent="0.25">
      <c r="B3726" s="20"/>
      <c r="C3726" s="20"/>
      <c r="V3726" s="20"/>
      <c r="W3726" s="20"/>
      <c r="X3726" s="20"/>
    </row>
    <row r="3727" spans="2:24" ht="12.75" x14ac:dyDescent="0.25">
      <c r="B3727" s="20"/>
      <c r="C3727" s="20"/>
      <c r="V3727" s="20"/>
      <c r="W3727" s="20"/>
      <c r="X3727" s="20"/>
    </row>
    <row r="3728" spans="2:24" ht="12.75" x14ac:dyDescent="0.25">
      <c r="B3728" s="20"/>
      <c r="C3728" s="20"/>
      <c r="V3728" s="20"/>
      <c r="W3728" s="20"/>
      <c r="X3728" s="20"/>
    </row>
    <row r="3729" spans="2:24" ht="12.75" x14ac:dyDescent="0.25">
      <c r="B3729" s="20"/>
      <c r="C3729" s="20"/>
      <c r="V3729" s="20"/>
      <c r="W3729" s="20"/>
      <c r="X3729" s="20"/>
    </row>
    <row r="3730" spans="2:24" ht="12.75" x14ac:dyDescent="0.25">
      <c r="B3730" s="20"/>
      <c r="C3730" s="20"/>
      <c r="V3730" s="20"/>
      <c r="W3730" s="20"/>
      <c r="X3730" s="20"/>
    </row>
    <row r="3731" spans="2:24" ht="12.75" x14ac:dyDescent="0.25">
      <c r="B3731" s="20"/>
      <c r="C3731" s="20"/>
      <c r="V3731" s="20"/>
      <c r="W3731" s="20"/>
      <c r="X3731" s="20"/>
    </row>
    <row r="3732" spans="2:24" ht="12.75" x14ac:dyDescent="0.25">
      <c r="B3732" s="20"/>
      <c r="C3732" s="20"/>
      <c r="V3732" s="20"/>
      <c r="W3732" s="20"/>
      <c r="X3732" s="20"/>
    </row>
    <row r="3733" spans="2:24" ht="12.75" x14ac:dyDescent="0.25">
      <c r="B3733" s="20"/>
      <c r="C3733" s="20"/>
      <c r="V3733" s="20"/>
      <c r="W3733" s="20"/>
      <c r="X3733" s="20"/>
    </row>
    <row r="3734" spans="2:24" ht="12.75" x14ac:dyDescent="0.25">
      <c r="B3734" s="20"/>
      <c r="C3734" s="20"/>
      <c r="V3734" s="20"/>
      <c r="W3734" s="20"/>
      <c r="X3734" s="20"/>
    </row>
    <row r="3735" spans="2:24" ht="12.75" x14ac:dyDescent="0.25">
      <c r="B3735" s="20"/>
      <c r="C3735" s="20"/>
      <c r="V3735" s="20"/>
      <c r="W3735" s="20"/>
      <c r="X3735" s="20"/>
    </row>
    <row r="3736" spans="2:24" ht="12.75" x14ac:dyDescent="0.25">
      <c r="B3736" s="20"/>
      <c r="C3736" s="20"/>
      <c r="V3736" s="20"/>
      <c r="W3736" s="20"/>
      <c r="X3736" s="20"/>
    </row>
    <row r="3737" spans="2:24" ht="12.75" x14ac:dyDescent="0.25">
      <c r="B3737" s="20"/>
      <c r="C3737" s="20"/>
      <c r="V3737" s="20"/>
      <c r="W3737" s="20"/>
      <c r="X3737" s="20"/>
    </row>
    <row r="3738" spans="2:24" ht="12.75" x14ac:dyDescent="0.25">
      <c r="B3738" s="20"/>
      <c r="C3738" s="20"/>
      <c r="V3738" s="20"/>
      <c r="W3738" s="20"/>
      <c r="X3738" s="20"/>
    </row>
    <row r="3739" spans="2:24" ht="12.75" x14ac:dyDescent="0.25">
      <c r="B3739" s="20"/>
      <c r="C3739" s="20"/>
      <c r="V3739" s="20"/>
      <c r="W3739" s="20"/>
      <c r="X3739" s="20"/>
    </row>
    <row r="3740" spans="2:24" ht="12.75" x14ac:dyDescent="0.25">
      <c r="B3740" s="20"/>
      <c r="C3740" s="20"/>
      <c r="V3740" s="20"/>
      <c r="W3740" s="20"/>
      <c r="X3740" s="20"/>
    </row>
    <row r="3741" spans="2:24" ht="12.75" x14ac:dyDescent="0.25">
      <c r="B3741" s="20"/>
      <c r="C3741" s="20"/>
      <c r="V3741" s="20"/>
      <c r="W3741" s="20"/>
      <c r="X3741" s="20"/>
    </row>
    <row r="3742" spans="2:24" ht="12.75" x14ac:dyDescent="0.25">
      <c r="B3742" s="20"/>
      <c r="C3742" s="20"/>
      <c r="V3742" s="20"/>
      <c r="W3742" s="20"/>
      <c r="X3742" s="20"/>
    </row>
    <row r="3743" spans="2:24" ht="12.75" x14ac:dyDescent="0.25">
      <c r="B3743" s="20"/>
      <c r="C3743" s="20"/>
      <c r="V3743" s="20"/>
      <c r="W3743" s="20"/>
      <c r="X3743" s="20"/>
    </row>
    <row r="3744" spans="2:24" ht="12.75" x14ac:dyDescent="0.25">
      <c r="B3744" s="20"/>
      <c r="C3744" s="20"/>
      <c r="V3744" s="20"/>
      <c r="W3744" s="20"/>
      <c r="X3744" s="20"/>
    </row>
    <row r="3745" spans="2:24" ht="12.75" x14ac:dyDescent="0.25">
      <c r="B3745" s="20"/>
      <c r="C3745" s="20"/>
      <c r="V3745" s="20"/>
      <c r="W3745" s="20"/>
      <c r="X3745" s="20"/>
    </row>
    <row r="3746" spans="2:24" ht="12.75" x14ac:dyDescent="0.25">
      <c r="B3746" s="20"/>
      <c r="C3746" s="20"/>
      <c r="V3746" s="20"/>
      <c r="W3746" s="20"/>
      <c r="X3746" s="20"/>
    </row>
    <row r="3747" spans="2:24" ht="12.75" x14ac:dyDescent="0.25">
      <c r="B3747" s="20"/>
      <c r="C3747" s="20"/>
      <c r="V3747" s="20"/>
      <c r="W3747" s="20"/>
      <c r="X3747" s="20"/>
    </row>
    <row r="3748" spans="2:24" ht="12.75" x14ac:dyDescent="0.25">
      <c r="B3748" s="20"/>
      <c r="C3748" s="20"/>
      <c r="V3748" s="20"/>
      <c r="W3748" s="20"/>
      <c r="X3748" s="20"/>
    </row>
    <row r="3749" spans="2:24" ht="12.75" x14ac:dyDescent="0.25">
      <c r="B3749" s="20"/>
      <c r="C3749" s="20"/>
      <c r="V3749" s="20"/>
      <c r="W3749" s="20"/>
      <c r="X3749" s="20"/>
    </row>
    <row r="3750" spans="2:24" ht="12.75" x14ac:dyDescent="0.25">
      <c r="B3750" s="20"/>
      <c r="C3750" s="20"/>
      <c r="V3750" s="20"/>
      <c r="W3750" s="20"/>
      <c r="X3750" s="20"/>
    </row>
    <row r="3751" spans="2:24" ht="12.75" x14ac:dyDescent="0.25">
      <c r="B3751" s="20"/>
      <c r="C3751" s="20"/>
      <c r="V3751" s="20"/>
      <c r="W3751" s="20"/>
      <c r="X3751" s="20"/>
    </row>
    <row r="3752" spans="2:24" ht="12.75" x14ac:dyDescent="0.25">
      <c r="B3752" s="20"/>
      <c r="C3752" s="20"/>
      <c r="V3752" s="20"/>
      <c r="W3752" s="20"/>
      <c r="X3752" s="20"/>
    </row>
    <row r="3753" spans="2:24" ht="12.75" x14ac:dyDescent="0.25">
      <c r="B3753" s="20"/>
      <c r="C3753" s="20"/>
      <c r="V3753" s="20"/>
      <c r="W3753" s="20"/>
      <c r="X3753" s="20"/>
    </row>
    <row r="3754" spans="2:24" ht="12.75" x14ac:dyDescent="0.25">
      <c r="B3754" s="20"/>
      <c r="C3754" s="20"/>
      <c r="V3754" s="20"/>
      <c r="W3754" s="20"/>
      <c r="X3754" s="20"/>
    </row>
    <row r="3755" spans="2:24" ht="12.75" x14ac:dyDescent="0.25">
      <c r="B3755" s="20"/>
      <c r="C3755" s="20"/>
      <c r="V3755" s="20"/>
      <c r="W3755" s="20"/>
      <c r="X3755" s="20"/>
    </row>
    <row r="3756" spans="2:24" ht="12.75" x14ac:dyDescent="0.25">
      <c r="B3756" s="20"/>
      <c r="C3756" s="20"/>
      <c r="V3756" s="20"/>
      <c r="W3756" s="20"/>
      <c r="X3756" s="20"/>
    </row>
    <row r="3757" spans="2:24" ht="12.75" x14ac:dyDescent="0.25">
      <c r="B3757" s="20"/>
      <c r="C3757" s="20"/>
      <c r="V3757" s="20"/>
      <c r="W3757" s="20"/>
      <c r="X3757" s="20"/>
    </row>
    <row r="3758" spans="2:24" ht="12.75" x14ac:dyDescent="0.25">
      <c r="B3758" s="20"/>
      <c r="C3758" s="20"/>
      <c r="V3758" s="20"/>
      <c r="W3758" s="20"/>
      <c r="X3758" s="20"/>
    </row>
    <row r="3759" spans="2:24" ht="12.75" x14ac:dyDescent="0.25">
      <c r="B3759" s="20"/>
      <c r="C3759" s="20"/>
      <c r="V3759" s="20"/>
      <c r="W3759" s="20"/>
      <c r="X3759" s="20"/>
    </row>
    <row r="3760" spans="2:24" ht="12.75" x14ac:dyDescent="0.25">
      <c r="B3760" s="20"/>
      <c r="C3760" s="20"/>
      <c r="V3760" s="20"/>
      <c r="W3760" s="20"/>
      <c r="X3760" s="20"/>
    </row>
    <row r="3761" spans="2:24" ht="12.75" x14ac:dyDescent="0.25">
      <c r="B3761" s="20"/>
      <c r="C3761" s="20"/>
      <c r="V3761" s="20"/>
      <c r="W3761" s="20"/>
      <c r="X3761" s="20"/>
    </row>
    <row r="3762" spans="2:24" ht="12.75" x14ac:dyDescent="0.25">
      <c r="B3762" s="20"/>
      <c r="C3762" s="20"/>
      <c r="V3762" s="20"/>
      <c r="W3762" s="20"/>
      <c r="X3762" s="20"/>
    </row>
    <row r="3763" spans="2:24" ht="12.75" x14ac:dyDescent="0.25">
      <c r="B3763" s="20"/>
      <c r="C3763" s="20"/>
      <c r="V3763" s="20"/>
      <c r="W3763" s="20"/>
      <c r="X3763" s="20"/>
    </row>
    <row r="3764" spans="2:24" ht="12.75" x14ac:dyDescent="0.25">
      <c r="B3764" s="20"/>
      <c r="C3764" s="20"/>
      <c r="V3764" s="20"/>
      <c r="W3764" s="20"/>
      <c r="X3764" s="20"/>
    </row>
    <row r="3765" spans="2:24" ht="12.75" x14ac:dyDescent="0.25">
      <c r="B3765" s="20"/>
      <c r="C3765" s="20"/>
      <c r="V3765" s="20"/>
      <c r="W3765" s="20"/>
      <c r="X3765" s="20"/>
    </row>
    <row r="3766" spans="2:24" ht="12.75" x14ac:dyDescent="0.25">
      <c r="B3766" s="20"/>
      <c r="C3766" s="20"/>
      <c r="V3766" s="20"/>
      <c r="W3766" s="20"/>
      <c r="X3766" s="20"/>
    </row>
    <row r="3767" spans="2:24" ht="12.75" x14ac:dyDescent="0.25">
      <c r="B3767" s="20"/>
      <c r="C3767" s="20"/>
      <c r="V3767" s="20"/>
      <c r="W3767" s="20"/>
      <c r="X3767" s="20"/>
    </row>
    <row r="3768" spans="2:24" ht="12.75" x14ac:dyDescent="0.25">
      <c r="B3768" s="20"/>
      <c r="C3768" s="20"/>
      <c r="V3768" s="20"/>
      <c r="W3768" s="20"/>
      <c r="X3768" s="20"/>
    </row>
    <row r="3769" spans="2:24" ht="12.75" x14ac:dyDescent="0.25">
      <c r="B3769" s="20"/>
      <c r="C3769" s="20"/>
      <c r="V3769" s="20"/>
      <c r="W3769" s="20"/>
      <c r="X3769" s="20"/>
    </row>
    <row r="3770" spans="2:24" ht="12.75" x14ac:dyDescent="0.25">
      <c r="B3770" s="20"/>
      <c r="C3770" s="20"/>
      <c r="V3770" s="20"/>
      <c r="W3770" s="20"/>
      <c r="X3770" s="20"/>
    </row>
    <row r="3771" spans="2:24" ht="12.75" x14ac:dyDescent="0.25">
      <c r="B3771" s="20"/>
      <c r="C3771" s="20"/>
      <c r="V3771" s="20"/>
      <c r="W3771" s="20"/>
      <c r="X3771" s="20"/>
    </row>
    <row r="3772" spans="2:24" ht="12.75" x14ac:dyDescent="0.25">
      <c r="B3772" s="20"/>
      <c r="C3772" s="20"/>
      <c r="V3772" s="20"/>
      <c r="W3772" s="20"/>
      <c r="X3772" s="20"/>
    </row>
    <row r="3773" spans="2:24" ht="12.75" x14ac:dyDescent="0.25">
      <c r="B3773" s="20"/>
      <c r="C3773" s="20"/>
      <c r="V3773" s="20"/>
      <c r="W3773" s="20"/>
      <c r="X3773" s="20"/>
    </row>
    <row r="3774" spans="2:24" ht="12.75" x14ac:dyDescent="0.25">
      <c r="B3774" s="20"/>
      <c r="C3774" s="20"/>
      <c r="V3774" s="20"/>
      <c r="W3774" s="20"/>
      <c r="X3774" s="20"/>
    </row>
    <row r="3775" spans="2:24" ht="12.75" x14ac:dyDescent="0.25">
      <c r="B3775" s="20"/>
      <c r="C3775" s="20"/>
      <c r="V3775" s="20"/>
      <c r="W3775" s="20"/>
      <c r="X3775" s="20"/>
    </row>
    <row r="3776" spans="2:24" ht="12.75" x14ac:dyDescent="0.25">
      <c r="B3776" s="20"/>
      <c r="C3776" s="20"/>
      <c r="V3776" s="20"/>
      <c r="W3776" s="20"/>
      <c r="X3776" s="20"/>
    </row>
    <row r="3777" spans="2:24" ht="12.75" x14ac:dyDescent="0.25">
      <c r="B3777" s="20"/>
      <c r="C3777" s="20"/>
      <c r="V3777" s="20"/>
      <c r="W3777" s="20"/>
      <c r="X3777" s="20"/>
    </row>
    <row r="3778" spans="2:24" ht="12.75" x14ac:dyDescent="0.25">
      <c r="B3778" s="20"/>
      <c r="C3778" s="20"/>
      <c r="V3778" s="20"/>
      <c r="W3778" s="20"/>
      <c r="X3778" s="20"/>
    </row>
    <row r="3779" spans="2:24" ht="12.75" x14ac:dyDescent="0.25">
      <c r="B3779" s="20"/>
      <c r="C3779" s="20"/>
      <c r="V3779" s="20"/>
      <c r="W3779" s="20"/>
      <c r="X3779" s="20"/>
    </row>
    <row r="3780" spans="2:24" ht="12.75" x14ac:dyDescent="0.25">
      <c r="B3780" s="20"/>
      <c r="C3780" s="20"/>
      <c r="V3780" s="20"/>
      <c r="W3780" s="20"/>
      <c r="X3780" s="20"/>
    </row>
    <row r="3781" spans="2:24" ht="12.75" x14ac:dyDescent="0.25">
      <c r="B3781" s="20"/>
      <c r="C3781" s="20"/>
      <c r="V3781" s="20"/>
      <c r="W3781" s="20"/>
      <c r="X3781" s="20"/>
    </row>
    <row r="3782" spans="2:24" ht="12.75" x14ac:dyDescent="0.25">
      <c r="B3782" s="20"/>
      <c r="C3782" s="20"/>
      <c r="V3782" s="20"/>
      <c r="W3782" s="20"/>
      <c r="X3782" s="20"/>
    </row>
    <row r="3783" spans="2:24" ht="12.75" x14ac:dyDescent="0.25">
      <c r="B3783" s="20"/>
      <c r="C3783" s="20"/>
      <c r="V3783" s="20"/>
      <c r="W3783" s="20"/>
      <c r="X3783" s="20"/>
    </row>
    <row r="3784" spans="2:24" ht="12.75" x14ac:dyDescent="0.25">
      <c r="B3784" s="20"/>
      <c r="C3784" s="20"/>
      <c r="V3784" s="20"/>
      <c r="W3784" s="20"/>
      <c r="X3784" s="20"/>
    </row>
    <row r="3785" spans="2:24" ht="12.75" x14ac:dyDescent="0.25">
      <c r="B3785" s="20"/>
      <c r="C3785" s="20"/>
      <c r="V3785" s="20"/>
      <c r="W3785" s="20"/>
      <c r="X3785" s="20"/>
    </row>
    <row r="3786" spans="2:24" ht="12.75" x14ac:dyDescent="0.25">
      <c r="B3786" s="20"/>
      <c r="C3786" s="20"/>
      <c r="V3786" s="20"/>
      <c r="W3786" s="20"/>
      <c r="X3786" s="20"/>
    </row>
    <row r="3787" spans="2:24" ht="12.75" x14ac:dyDescent="0.25">
      <c r="B3787" s="20"/>
      <c r="C3787" s="20"/>
      <c r="V3787" s="20"/>
      <c r="W3787" s="20"/>
      <c r="X3787" s="20"/>
    </row>
    <row r="3788" spans="2:24" ht="12.75" x14ac:dyDescent="0.25">
      <c r="B3788" s="20"/>
      <c r="C3788" s="20"/>
      <c r="V3788" s="20"/>
      <c r="W3788" s="20"/>
      <c r="X3788" s="20"/>
    </row>
    <row r="3789" spans="2:24" ht="12.75" x14ac:dyDescent="0.25">
      <c r="B3789" s="20"/>
      <c r="C3789" s="20"/>
      <c r="V3789" s="20"/>
      <c r="W3789" s="20"/>
      <c r="X3789" s="20"/>
    </row>
    <row r="3790" spans="2:24" ht="12.75" x14ac:dyDescent="0.25">
      <c r="B3790" s="20"/>
      <c r="C3790" s="20"/>
      <c r="V3790" s="20"/>
      <c r="W3790" s="20"/>
      <c r="X3790" s="20"/>
    </row>
    <row r="3791" spans="2:24" ht="12.75" x14ac:dyDescent="0.25">
      <c r="B3791" s="20"/>
      <c r="C3791" s="20"/>
      <c r="V3791" s="20"/>
      <c r="W3791" s="20"/>
      <c r="X3791" s="20"/>
    </row>
    <row r="3792" spans="2:24" ht="12.75" x14ac:dyDescent="0.25">
      <c r="B3792" s="20"/>
      <c r="C3792" s="20"/>
      <c r="V3792" s="20"/>
      <c r="W3792" s="20"/>
      <c r="X3792" s="20"/>
    </row>
    <row r="3793" spans="2:24" ht="12.75" x14ac:dyDescent="0.25">
      <c r="B3793" s="20"/>
      <c r="C3793" s="20"/>
      <c r="V3793" s="20"/>
      <c r="W3793" s="20"/>
      <c r="X3793" s="20"/>
    </row>
    <row r="3794" spans="2:24" ht="12.75" x14ac:dyDescent="0.25">
      <c r="B3794" s="20"/>
      <c r="C3794" s="20"/>
      <c r="V3794" s="20"/>
      <c r="W3794" s="20"/>
      <c r="X3794" s="20"/>
    </row>
    <row r="3795" spans="2:24" ht="12.75" x14ac:dyDescent="0.25">
      <c r="B3795" s="20"/>
      <c r="C3795" s="20"/>
      <c r="V3795" s="20"/>
      <c r="W3795" s="20"/>
      <c r="X3795" s="20"/>
    </row>
    <row r="3796" spans="2:24" ht="12.75" x14ac:dyDescent="0.25">
      <c r="B3796" s="20"/>
      <c r="C3796" s="20"/>
      <c r="V3796" s="20"/>
      <c r="W3796" s="20"/>
      <c r="X3796" s="20"/>
    </row>
    <row r="3797" spans="2:24" ht="12.75" x14ac:dyDescent="0.25">
      <c r="B3797" s="20"/>
      <c r="C3797" s="20"/>
      <c r="V3797" s="20"/>
      <c r="W3797" s="20"/>
      <c r="X3797" s="20"/>
    </row>
    <row r="3798" spans="2:24" ht="12.75" x14ac:dyDescent="0.25">
      <c r="B3798" s="20"/>
      <c r="C3798" s="20"/>
      <c r="V3798" s="20"/>
      <c r="W3798" s="20"/>
      <c r="X3798" s="20"/>
    </row>
    <row r="3799" spans="2:24" ht="12.75" x14ac:dyDescent="0.25">
      <c r="B3799" s="20"/>
      <c r="C3799" s="20"/>
      <c r="V3799" s="20"/>
      <c r="W3799" s="20"/>
      <c r="X3799" s="20"/>
    </row>
    <row r="3800" spans="2:24" ht="12.75" x14ac:dyDescent="0.25">
      <c r="B3800" s="20"/>
      <c r="C3800" s="20"/>
      <c r="V3800" s="20"/>
      <c r="W3800" s="20"/>
      <c r="X3800" s="20"/>
    </row>
    <row r="3801" spans="2:24" ht="12.75" x14ac:dyDescent="0.25">
      <c r="B3801" s="20"/>
      <c r="C3801" s="20"/>
      <c r="V3801" s="20"/>
      <c r="W3801" s="20"/>
      <c r="X3801" s="20"/>
    </row>
    <row r="3802" spans="2:24" ht="12.75" x14ac:dyDescent="0.25">
      <c r="B3802" s="20"/>
      <c r="C3802" s="20"/>
      <c r="V3802" s="20"/>
      <c r="W3802" s="20"/>
      <c r="X3802" s="20"/>
    </row>
    <row r="3803" spans="2:24" ht="12.75" x14ac:dyDescent="0.25">
      <c r="B3803" s="20"/>
      <c r="C3803" s="20"/>
      <c r="V3803" s="20"/>
      <c r="W3803" s="20"/>
      <c r="X3803" s="20"/>
    </row>
    <row r="3804" spans="2:24" ht="12.75" x14ac:dyDescent="0.25">
      <c r="B3804" s="20"/>
      <c r="C3804" s="20"/>
      <c r="V3804" s="20"/>
      <c r="W3804" s="20"/>
      <c r="X3804" s="20"/>
    </row>
    <row r="3805" spans="2:24" ht="12.75" x14ac:dyDescent="0.25">
      <c r="B3805" s="20"/>
      <c r="C3805" s="20"/>
      <c r="V3805" s="20"/>
      <c r="W3805" s="20"/>
      <c r="X3805" s="20"/>
    </row>
    <row r="3806" spans="2:24" ht="12.75" x14ac:dyDescent="0.25">
      <c r="B3806" s="20"/>
      <c r="C3806" s="20"/>
      <c r="V3806" s="20"/>
      <c r="W3806" s="20"/>
      <c r="X3806" s="20"/>
    </row>
    <row r="3807" spans="2:24" ht="12.75" x14ac:dyDescent="0.25">
      <c r="B3807" s="20"/>
      <c r="C3807" s="20"/>
      <c r="V3807" s="20"/>
      <c r="W3807" s="20"/>
      <c r="X3807" s="20"/>
    </row>
    <row r="3808" spans="2:24" ht="12.75" x14ac:dyDescent="0.25">
      <c r="B3808" s="20"/>
      <c r="C3808" s="20"/>
      <c r="V3808" s="20"/>
      <c r="W3808" s="20"/>
      <c r="X3808" s="20"/>
    </row>
    <row r="3809" spans="2:24" ht="12.75" x14ac:dyDescent="0.25">
      <c r="B3809" s="20"/>
      <c r="C3809" s="20"/>
      <c r="V3809" s="20"/>
      <c r="W3809" s="20"/>
      <c r="X3809" s="20"/>
    </row>
    <row r="3810" spans="2:24" ht="12.75" x14ac:dyDescent="0.25">
      <c r="B3810" s="20"/>
      <c r="C3810" s="20"/>
      <c r="V3810" s="20"/>
      <c r="W3810" s="20"/>
      <c r="X3810" s="20"/>
    </row>
    <row r="3811" spans="2:24" ht="12.75" x14ac:dyDescent="0.25">
      <c r="B3811" s="20"/>
      <c r="C3811" s="20"/>
      <c r="V3811" s="20"/>
      <c r="W3811" s="20"/>
      <c r="X3811" s="20"/>
    </row>
    <row r="3812" spans="2:24" ht="12.75" x14ac:dyDescent="0.25">
      <c r="B3812" s="20"/>
      <c r="C3812" s="20"/>
      <c r="V3812" s="20"/>
      <c r="W3812" s="20"/>
      <c r="X3812" s="20"/>
    </row>
    <row r="3813" spans="2:24" ht="12.75" x14ac:dyDescent="0.25">
      <c r="B3813" s="20"/>
      <c r="C3813" s="20"/>
      <c r="V3813" s="20"/>
      <c r="W3813" s="20"/>
      <c r="X3813" s="20"/>
    </row>
    <row r="3814" spans="2:24" ht="12.75" x14ac:dyDescent="0.25">
      <c r="B3814" s="20"/>
      <c r="C3814" s="20"/>
      <c r="V3814" s="20"/>
      <c r="W3814" s="20"/>
      <c r="X3814" s="20"/>
    </row>
    <row r="3815" spans="2:24" ht="12.75" x14ac:dyDescent="0.25">
      <c r="B3815" s="20"/>
      <c r="C3815" s="20"/>
      <c r="V3815" s="20"/>
      <c r="W3815" s="20"/>
      <c r="X3815" s="20"/>
    </row>
    <row r="3816" spans="2:24" ht="12.75" x14ac:dyDescent="0.25">
      <c r="B3816" s="20"/>
      <c r="C3816" s="20"/>
      <c r="V3816" s="20"/>
      <c r="W3816" s="20"/>
      <c r="X3816" s="20"/>
    </row>
    <row r="3817" spans="2:24" ht="12.75" x14ac:dyDescent="0.25">
      <c r="B3817" s="20"/>
      <c r="C3817" s="20"/>
      <c r="V3817" s="20"/>
      <c r="W3817" s="20"/>
      <c r="X3817" s="20"/>
    </row>
    <row r="3818" spans="2:24" ht="12.75" x14ac:dyDescent="0.25">
      <c r="B3818" s="20"/>
      <c r="C3818" s="20"/>
      <c r="V3818" s="20"/>
      <c r="W3818" s="20"/>
      <c r="X3818" s="20"/>
    </row>
    <row r="3819" spans="2:24" ht="12.75" x14ac:dyDescent="0.25">
      <c r="B3819" s="20"/>
      <c r="C3819" s="20"/>
      <c r="V3819" s="20"/>
      <c r="W3819" s="20"/>
      <c r="X3819" s="20"/>
    </row>
    <row r="3820" spans="2:24" ht="12.75" x14ac:dyDescent="0.25">
      <c r="B3820" s="20"/>
      <c r="C3820" s="20"/>
      <c r="V3820" s="20"/>
      <c r="W3820" s="20"/>
      <c r="X3820" s="20"/>
    </row>
    <row r="3821" spans="2:24" ht="12.75" x14ac:dyDescent="0.25">
      <c r="B3821" s="20"/>
      <c r="C3821" s="20"/>
      <c r="V3821" s="20"/>
      <c r="W3821" s="20"/>
      <c r="X3821" s="20"/>
    </row>
    <row r="3822" spans="2:24" ht="12.75" x14ac:dyDescent="0.25">
      <c r="B3822" s="20"/>
      <c r="C3822" s="20"/>
      <c r="V3822" s="20"/>
      <c r="W3822" s="20"/>
      <c r="X3822" s="20"/>
    </row>
    <row r="3823" spans="2:24" ht="12.75" x14ac:dyDescent="0.25">
      <c r="B3823" s="20"/>
      <c r="C3823" s="20"/>
      <c r="V3823" s="20"/>
      <c r="W3823" s="20"/>
      <c r="X3823" s="20"/>
    </row>
    <row r="3824" spans="2:24" ht="12.75" x14ac:dyDescent="0.25">
      <c r="B3824" s="20"/>
      <c r="C3824" s="20"/>
      <c r="V3824" s="20"/>
      <c r="W3824" s="20"/>
      <c r="X3824" s="20"/>
    </row>
    <row r="3825" spans="2:24" ht="12.75" x14ac:dyDescent="0.25">
      <c r="B3825" s="20"/>
      <c r="C3825" s="20"/>
      <c r="V3825" s="20"/>
      <c r="W3825" s="20"/>
      <c r="X3825" s="20"/>
    </row>
    <row r="3826" spans="2:24" ht="12.75" x14ac:dyDescent="0.25">
      <c r="B3826" s="20"/>
      <c r="C3826" s="20"/>
      <c r="V3826" s="20"/>
      <c r="W3826" s="20"/>
      <c r="X3826" s="20"/>
    </row>
    <row r="3827" spans="2:24" ht="12.75" x14ac:dyDescent="0.25">
      <c r="B3827" s="20"/>
      <c r="C3827" s="20"/>
      <c r="V3827" s="20"/>
      <c r="W3827" s="20"/>
      <c r="X3827" s="20"/>
    </row>
    <row r="3828" spans="2:24" ht="12.75" x14ac:dyDescent="0.25">
      <c r="B3828" s="20"/>
      <c r="C3828" s="20"/>
      <c r="V3828" s="20"/>
      <c r="W3828" s="20"/>
      <c r="X3828" s="20"/>
    </row>
    <row r="3829" spans="2:24" ht="12.75" x14ac:dyDescent="0.25">
      <c r="B3829" s="20"/>
      <c r="C3829" s="20"/>
      <c r="V3829" s="20"/>
      <c r="W3829" s="20"/>
      <c r="X3829" s="20"/>
    </row>
  </sheetData>
  <mergeCells count="4">
    <mergeCell ref="D36:E36"/>
    <mergeCell ref="A1:C1"/>
    <mergeCell ref="A3:C3"/>
    <mergeCell ref="A4:C4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Resumen de Plantilla</vt:lpstr>
      <vt:lpstr>'Resumen de Plantilla'!Área_de_impresión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Gonzalez Nava</dc:creator>
  <cp:lastModifiedBy>Luis Enrique Gonzalez Nava</cp:lastModifiedBy>
  <cp:lastPrinted>2019-02-07T20:44:25Z</cp:lastPrinted>
  <dcterms:created xsi:type="dcterms:W3CDTF">2018-11-27T00:34:11Z</dcterms:created>
  <dcterms:modified xsi:type="dcterms:W3CDTF">2019-02-11T20:02:46Z</dcterms:modified>
</cp:coreProperties>
</file>