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300" windowWidth="9825" windowHeight="786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D31" i="1"/>
  <c r="C30"/>
  <c r="B30"/>
  <c r="D30"/>
  <c r="B14"/>
  <c r="D32" s="1"/>
  <c r="B15" l="1"/>
  <c r="B16"/>
</calcChain>
</file>

<file path=xl/sharedStrings.xml><?xml version="1.0" encoding="utf-8"?>
<sst xmlns="http://schemas.openxmlformats.org/spreadsheetml/2006/main" count="51" uniqueCount="49">
  <si>
    <t>CONCEPTO</t>
  </si>
  <si>
    <t>CRÉDITO No. 3</t>
  </si>
  <si>
    <t>No. de cuenta contable</t>
  </si>
  <si>
    <t>22330-001-0007    21310-001-0911-0005</t>
  </si>
  <si>
    <t>Institución acreedora</t>
  </si>
  <si>
    <t>Banca de Desarrollo</t>
  </si>
  <si>
    <t>Auxiliar de Crédito</t>
  </si>
  <si>
    <t>Nombre del acreedor</t>
  </si>
  <si>
    <t>BANOBRAS</t>
  </si>
  <si>
    <t>Tipos de financiamiento</t>
  </si>
  <si>
    <t>Contratos y convenios</t>
  </si>
  <si>
    <t>Monto de contratación</t>
  </si>
  <si>
    <t>Monto dispuesto</t>
  </si>
  <si>
    <t>Fecha de inicio</t>
  </si>
  <si>
    <t>Fecha de vencimiento</t>
  </si>
  <si>
    <t>Meses de gracia</t>
  </si>
  <si>
    <t>Tasa de interés</t>
  </si>
  <si>
    <t>Destino</t>
  </si>
  <si>
    <t>Cubrir nuevas inversiones públicas productivas</t>
  </si>
  <si>
    <t>Empréstito</t>
  </si>
  <si>
    <t>Amortización</t>
  </si>
  <si>
    <t>Interés pagado</t>
  </si>
  <si>
    <t>MES</t>
  </si>
  <si>
    <t>EMPRÉSTITO</t>
  </si>
  <si>
    <t>AMORTIZACIONES</t>
  </si>
  <si>
    <t>INTERÉS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</si>
  <si>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</si>
  <si>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</si>
  <si>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</si>
  <si>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</si>
  <si>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</si>
  <si>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</si>
  <si>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</si>
  <si>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</si>
  <si>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</si>
  <si>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</si>
  <si>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</si>
  <si>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</si>
  <si>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SUMA</t>
  </si>
  <si>
    <t>Acto</t>
  </si>
  <si>
    <t>Institución de Crédito</t>
  </si>
  <si>
    <t>Pagaré</t>
  </si>
  <si>
    <t>Letra de Cambio</t>
  </si>
  <si>
    <t>Títulos y valores</t>
  </si>
  <si>
    <t>Nota: El responsable de la autorización de todos los creditos contratados son mediante punto de acuerdo autorizado por el cabildo.</t>
  </si>
  <si>
    <t>El avance de aplicación de cada deuda es del 100%.</t>
  </si>
  <si>
    <t>Información preeliminar, no se cuenta con datas por la Secretaria de Planeación, Administración y Finanzas.</t>
  </si>
  <si>
    <t xml:space="preserve">TIIE .98 </t>
  </si>
  <si>
    <t>Saldo al 31 de Dic. de 2016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</si>
</sst>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0000\-000\-000"/>
    <numFmt numFmtId="165" formatCode="dd/mm/yyyy;@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5117038483843"/>
      </top>
      <bottom style="hair">
        <color theme="3" tint="0.79995117038483843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/>
    <xf numFmtId="0" fontId="2" fillId="2" borderId="0" xfId="0" applyFont="1" applyFill="1" applyAlignment="1">
      <alignment horizontal="center"/>
    </xf>
    <xf numFmtId="0" fontId="0" fillId="0" borderId="6" xfId="0" applyBorder="1" applyAlignment="1">
      <alignment horizontal="center"/>
    </xf>
    <xf numFmtId="4" fontId="0" fillId="0" borderId="3" xfId="0" applyNumberFormat="1" applyBorder="1" applyProtection="1">
      <protection locked="0"/>
    </xf>
    <xf numFmtId="4" fontId="0" fillId="0" borderId="4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9" xfId="0" applyFont="1" applyFill="1" applyBorder="1" applyAlignment="1">
      <alignment horizontal="right"/>
    </xf>
    <xf numFmtId="4" fontId="1" fillId="2" borderId="0" xfId="0" applyNumberFormat="1" applyFont="1" applyFill="1"/>
    <xf numFmtId="1" fontId="0" fillId="0" borderId="0" xfId="0" applyNumberFormat="1"/>
    <xf numFmtId="43" fontId="0" fillId="0" borderId="0" xfId="1" applyFont="1"/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4" fontId="0" fillId="0" borderId="3" xfId="0" applyNumberFormat="1" applyBorder="1" applyAlignment="1" applyProtection="1">
      <alignment horizontal="center"/>
      <protection locked="0"/>
    </xf>
    <xf numFmtId="4" fontId="0" fillId="0" borderId="4" xfId="0" applyNumberFormat="1" applyBorder="1" applyAlignment="1" applyProtection="1">
      <alignment horizontal="center"/>
      <protection locked="0"/>
    </xf>
    <xf numFmtId="4" fontId="0" fillId="0" borderId="5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165" fontId="0" fillId="0" borderId="4" xfId="0" applyNumberFormat="1" applyBorder="1" applyAlignment="1" applyProtection="1">
      <alignment horizontal="center"/>
      <protection locked="0"/>
    </xf>
    <xf numFmtId="165" fontId="0" fillId="0" borderId="5" xfId="0" applyNumberFormat="1" applyBorder="1" applyAlignment="1" applyProtection="1">
      <alignment horizontal="center"/>
      <protection locked="0"/>
    </xf>
    <xf numFmtId="3" fontId="0" fillId="0" borderId="3" xfId="0" applyNumberFormat="1" applyBorder="1" applyAlignment="1" applyProtection="1">
      <alignment horizontal="center"/>
      <protection locked="0"/>
    </xf>
    <xf numFmtId="3" fontId="0" fillId="0" borderId="4" xfId="0" applyNumberFormat="1" applyBorder="1" applyAlignment="1" applyProtection="1">
      <alignment horizontal="center"/>
      <protection locked="0"/>
    </xf>
    <xf numFmtId="3" fontId="0" fillId="0" borderId="5" xfId="0" applyNumberFormat="1" applyBorder="1" applyAlignment="1" applyProtection="1">
      <alignment horizontal="center"/>
      <protection locked="0"/>
    </xf>
    <xf numFmtId="4" fontId="0" fillId="0" borderId="3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4" fontId="0" fillId="0" borderId="3" xfId="0" applyNumberFormat="1" applyFill="1" applyBorder="1" applyAlignment="1" applyProtection="1">
      <alignment horizontal="center"/>
      <protection locked="0"/>
    </xf>
    <xf numFmtId="4" fontId="0" fillId="0" borderId="4" xfId="0" applyNumberFormat="1" applyFill="1" applyBorder="1" applyAlignment="1" applyProtection="1">
      <alignment horizontal="center"/>
      <protection locked="0"/>
    </xf>
    <xf numFmtId="4" fontId="0" fillId="0" borderId="5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4" fontId="0" fillId="0" borderId="5" xfId="0" applyNumberFormat="1" applyBorder="1" applyAlignment="1" applyProtection="1">
      <alignment horizontal="left" indent="8"/>
      <protection locked="0"/>
    </xf>
  </cellXfs>
  <cellStyles count="2">
    <cellStyle name="Millares" xfId="1" builtinId="3"/>
    <cellStyle name="Normal" xfId="0" builtinId="0"/>
  </cellStyles>
  <dxfs count="2"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="60" zoomScaleNormal="100" workbookViewId="0">
      <selection activeCell="D26" sqref="D26"/>
    </sheetView>
  </sheetViews>
  <sheetFormatPr baseColWidth="10" defaultRowHeight="15"/>
  <cols>
    <col min="1" max="1" width="24.140625" bestFit="1" customWidth="1"/>
    <col min="2" max="2" width="20.28515625" bestFit="1" customWidth="1"/>
    <col min="3" max="3" width="20.5703125" bestFit="1" customWidth="1"/>
    <col min="4" max="4" width="22.85546875" customWidth="1"/>
  </cols>
  <sheetData>
    <row r="1" spans="1:4">
      <c r="A1" s="1" t="s">
        <v>0</v>
      </c>
      <c r="B1" s="20" t="s">
        <v>1</v>
      </c>
      <c r="C1" s="20"/>
      <c r="D1" s="20"/>
    </row>
    <row r="2" spans="1:4">
      <c r="A2" s="2" t="s">
        <v>2</v>
      </c>
      <c r="B2" s="21" t="s">
        <v>3</v>
      </c>
      <c r="C2" s="22"/>
      <c r="D2" s="23"/>
    </row>
    <row r="3" spans="1:4">
      <c r="A3" s="2" t="s">
        <v>4</v>
      </c>
      <c r="B3" s="17" t="s">
        <v>5</v>
      </c>
      <c r="C3" s="18"/>
      <c r="D3" s="19"/>
    </row>
    <row r="4" spans="1:4">
      <c r="A4" s="2" t="s">
        <v>7</v>
      </c>
      <c r="B4" s="17" t="s">
        <v>8</v>
      </c>
      <c r="C4" s="18"/>
      <c r="D4" s="19"/>
    </row>
    <row r="5" spans="1:4">
      <c r="A5" s="2" t="s">
        <v>9</v>
      </c>
      <c r="B5" s="17" t="s">
        <v>10</v>
      </c>
      <c r="C5" s="18"/>
      <c r="D5" s="19"/>
    </row>
    <row r="6" spans="1:4">
      <c r="A6" s="2" t="s">
        <v>11</v>
      </c>
      <c r="B6" s="24">
        <v>209935889</v>
      </c>
      <c r="C6" s="25"/>
      <c r="D6" s="26"/>
    </row>
    <row r="7" spans="1:4">
      <c r="A7" s="2" t="s">
        <v>12</v>
      </c>
      <c r="B7" s="24">
        <v>209935889</v>
      </c>
      <c r="C7" s="25"/>
      <c r="D7" s="26"/>
    </row>
    <row r="8" spans="1:4">
      <c r="A8" s="2" t="s">
        <v>13</v>
      </c>
      <c r="B8" s="30">
        <v>40366</v>
      </c>
      <c r="C8" s="31"/>
      <c r="D8" s="32"/>
    </row>
    <row r="9" spans="1:4">
      <c r="A9" s="2" t="s">
        <v>14</v>
      </c>
      <c r="B9" s="30">
        <v>45833</v>
      </c>
      <c r="C9" s="31"/>
      <c r="D9" s="32"/>
    </row>
    <row r="10" spans="1:4">
      <c r="A10" s="2" t="s">
        <v>15</v>
      </c>
      <c r="B10" s="33">
        <v>12</v>
      </c>
      <c r="C10" s="34"/>
      <c r="D10" s="35"/>
    </row>
    <row r="11" spans="1:4">
      <c r="A11" s="2" t="s">
        <v>16</v>
      </c>
      <c r="B11" s="17" t="s">
        <v>47</v>
      </c>
      <c r="C11" s="18"/>
      <c r="D11" s="19"/>
    </row>
    <row r="12" spans="1:4" s="4" customFormat="1" ht="30" customHeight="1">
      <c r="A12" s="3" t="s">
        <v>17</v>
      </c>
      <c r="B12" s="27" t="s">
        <v>18</v>
      </c>
      <c r="C12" s="28"/>
      <c r="D12" s="29"/>
    </row>
    <row r="13" spans="1:4">
      <c r="A13" s="2" t="s">
        <v>48</v>
      </c>
      <c r="B13" s="39">
        <v>187814188.81999999</v>
      </c>
      <c r="C13" s="40"/>
      <c r="D13" s="41"/>
    </row>
    <row r="14" spans="1:4">
      <c r="A14" s="2" t="s">
        <v>19</v>
      </c>
      <c r="B14" s="36">
        <f>SUM(B18:B29)</f>
        <v>0</v>
      </c>
      <c r="C14" s="37"/>
      <c r="D14" s="38"/>
    </row>
    <row r="15" spans="1:4">
      <c r="A15" s="2" t="s">
        <v>20</v>
      </c>
      <c r="B15" s="36">
        <f>IF(C30&gt;D32, "La amortización es mayor al saldo de la deuda",SUM(C18:C29))</f>
        <v>3235298.5199999996</v>
      </c>
      <c r="C15" s="37"/>
      <c r="D15" s="38"/>
    </row>
    <row r="16" spans="1:4">
      <c r="A16" s="2" t="s">
        <v>21</v>
      </c>
      <c r="B16" s="36">
        <f>SUM(D18:D29)</f>
        <v>3413615.0300000003</v>
      </c>
      <c r="C16" s="37"/>
      <c r="D16" s="38"/>
    </row>
    <row r="17" spans="1:6">
      <c r="A17" s="6" t="s">
        <v>22</v>
      </c>
      <c r="B17" s="6" t="s">
        <v>23</v>
      </c>
      <c r="C17" s="6" t="s">
        <v>24</v>
      </c>
      <c r="D17" s="6" t="s">
        <v>25</v>
      </c>
    </row>
    <row r="18" spans="1:6">
      <c r="A18" s="7" t="s">
        <v>26</v>
      </c>
      <c r="B18" s="8"/>
      <c r="C18" s="9">
        <v>1067720.05</v>
      </c>
      <c r="D18" s="44">
        <v>1105856.4099999999</v>
      </c>
    </row>
    <row r="19" spans="1:6">
      <c r="A19" s="11" t="s">
        <v>27</v>
      </c>
      <c r="B19" s="8"/>
      <c r="C19" s="9">
        <v>1078397.25</v>
      </c>
      <c r="D19" s="44">
        <v>1215930.1100000001</v>
      </c>
    </row>
    <row r="20" spans="1:6">
      <c r="A20" s="11" t="s">
        <v>28</v>
      </c>
      <c r="B20" s="8"/>
      <c r="C20" s="9">
        <v>1089181.22</v>
      </c>
      <c r="D20" s="44">
        <v>1091828.51</v>
      </c>
    </row>
    <row r="21" spans="1:6">
      <c r="A21" s="11" t="s">
        <v>29</v>
      </c>
      <c r="B21" s="8"/>
      <c r="C21" s="9"/>
      <c r="D21" s="10"/>
    </row>
    <row r="22" spans="1:6">
      <c r="A22" s="11" t="s">
        <v>30</v>
      </c>
      <c r="B22" s="8"/>
      <c r="C22" s="9"/>
      <c r="D22" s="10"/>
    </row>
    <row r="23" spans="1:6">
      <c r="A23" s="11" t="s">
        <v>31</v>
      </c>
      <c r="B23" s="8"/>
      <c r="C23" s="9"/>
      <c r="D23" s="10"/>
    </row>
    <row r="24" spans="1:6">
      <c r="A24" s="11" t="s">
        <v>32</v>
      </c>
      <c r="B24" s="8"/>
      <c r="C24" s="9"/>
      <c r="D24" s="10"/>
      <c r="E24" s="16"/>
      <c r="F24" s="16"/>
    </row>
    <row r="25" spans="1:6">
      <c r="A25" s="11" t="s">
        <v>33</v>
      </c>
      <c r="B25" s="8"/>
      <c r="C25" s="9"/>
      <c r="D25" s="10"/>
      <c r="E25" s="16"/>
      <c r="F25" s="16"/>
    </row>
    <row r="26" spans="1:6">
      <c r="A26" s="11" t="s">
        <v>34</v>
      </c>
      <c r="B26" s="8"/>
      <c r="C26" s="9"/>
      <c r="D26" s="10"/>
      <c r="E26" s="16"/>
      <c r="F26" s="16"/>
    </row>
    <row r="27" spans="1:6">
      <c r="A27" s="11" t="s">
        <v>35</v>
      </c>
      <c r="B27" s="8"/>
      <c r="C27" s="9"/>
      <c r="D27" s="10"/>
    </row>
    <row r="28" spans="1:6">
      <c r="A28" s="11" t="s">
        <v>36</v>
      </c>
      <c r="B28" s="8"/>
      <c r="C28" s="9"/>
      <c r="D28" s="10"/>
    </row>
    <row r="29" spans="1:6">
      <c r="A29" s="12" t="s">
        <v>37</v>
      </c>
      <c r="B29" s="8"/>
      <c r="C29" s="9"/>
      <c r="D29" s="10"/>
    </row>
    <row r="30" spans="1:6">
      <c r="A30" s="13" t="s">
        <v>38</v>
      </c>
      <c r="B30" s="14">
        <f>SUM(B18:B29)</f>
        <v>0</v>
      </c>
      <c r="C30" s="14">
        <f>SUM(C18:C29)</f>
        <v>3235298.5199999996</v>
      </c>
      <c r="D30" s="14">
        <f>SUM(D18:D29)</f>
        <v>3413615.0300000003</v>
      </c>
    </row>
    <row r="31" spans="1:6">
      <c r="B31" t="s">
        <v>5</v>
      </c>
      <c r="C31" t="s">
        <v>39</v>
      </c>
      <c r="D31" s="15">
        <f>(B9-B8)/30.4</f>
        <v>179.83552631578948</v>
      </c>
    </row>
    <row r="32" spans="1:6">
      <c r="B32" t="s">
        <v>40</v>
      </c>
      <c r="C32" t="s">
        <v>10</v>
      </c>
      <c r="D32" s="5">
        <f>B13+B14</f>
        <v>187814188.81999999</v>
      </c>
    </row>
    <row r="33" spans="1:4">
      <c r="B33" t="s">
        <v>6</v>
      </c>
      <c r="C33" t="s">
        <v>41</v>
      </c>
    </row>
    <row r="34" spans="1:4">
      <c r="C34" t="s">
        <v>42</v>
      </c>
    </row>
    <row r="35" spans="1:4">
      <c r="C35" t="s">
        <v>43</v>
      </c>
    </row>
    <row r="37" spans="1:4" ht="33.75" customHeight="1">
      <c r="A37" s="42" t="s">
        <v>44</v>
      </c>
      <c r="B37" s="42"/>
      <c r="C37" s="42"/>
      <c r="D37" s="42"/>
    </row>
    <row r="38" spans="1:4">
      <c r="A38" t="s">
        <v>45</v>
      </c>
    </row>
    <row r="39" spans="1:4" ht="30" customHeight="1">
      <c r="A39" s="43" t="s">
        <v>46</v>
      </c>
      <c r="B39" s="43"/>
      <c r="C39" s="43"/>
      <c r="D39" s="43"/>
    </row>
  </sheetData>
  <mergeCells count="18">
    <mergeCell ref="A39:D39"/>
    <mergeCell ref="B16:D16"/>
    <mergeCell ref="B13:D13"/>
    <mergeCell ref="B14:D14"/>
    <mergeCell ref="B8:D8"/>
    <mergeCell ref="A37:D37"/>
    <mergeCell ref="B11:D11"/>
    <mergeCell ref="B12:D12"/>
    <mergeCell ref="B9:D9"/>
    <mergeCell ref="B10:D10"/>
    <mergeCell ref="B15:D15"/>
    <mergeCell ref="B3:D3"/>
    <mergeCell ref="B4:D4"/>
    <mergeCell ref="B1:D1"/>
    <mergeCell ref="B2:D2"/>
    <mergeCell ref="B7:D7"/>
    <mergeCell ref="B5:D5"/>
    <mergeCell ref="B6:D6"/>
  </mergeCells>
  <conditionalFormatting sqref="B18:D29">
    <cfRule type="cellIs" dxfId="1" priority="17" operator="equal">
      <formula>0</formula>
    </cfRule>
  </conditionalFormatting>
  <conditionalFormatting sqref="B12 B13:D13 B10 B11:D11 B2:D9">
    <cfRule type="containsBlanks" dxfId="0" priority="16">
      <formula>LEN(TRIM(B2))=0</formula>
    </cfRule>
  </conditionalFormatting>
  <dataValidations count="48">
    <dataValidation type="decimal" allowBlank="1" showInputMessage="1" showErrorMessage="1" errorTitle="NÚMERO INVALIDO" error="La amortización no puede ser mayor al saldo al inicio del ejercicio o un número negativo." sqref="B15:D15">
      <formula1>0</formula1>
      <formula2>B13</formula2>
    </dataValidation>
    <dataValidation type="date" operator="greaterThan" allowBlank="1" showInputMessage="1" showErrorMessage="1" errorTitle="FECHA INVALIDA" error="La fecha de vencimiento no puede ser menor a la fecha de inicio del crédito." promptTitle="Descripción:" prompt="Día, mes y año de la última amortización a capital." sqref="B9:D9">
      <formula1>B8</formula1>
    </dataValidation>
    <dataValidation type="decimal" showInputMessage="1" showErrorMessage="1" errorTitle="NÚMERO INVALIDO" error="El saldo no puede ser mayor al monto dispuesto del crédito o un número negativo. " promptTitle="Descripción:" prompt="Importe del saldo del crédito al día último del ejercicio anterior y con el que se partirá durante el ejercico siguiente." sqref="B13:D13">
      <formula1>0</formula1>
      <formula2>B7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B10">
      <formula1>0</formula1>
      <formula2>D31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C10">
      <formula1>0</formula1>
      <formula2>#REF!</formula2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B3:D3">
      <formula1>#REF!</formula1>
    </dataValidation>
    <dataValidation type="decimal" operator="greaterThanOrEqual" allowBlank="1" showInputMessage="1" showErrorMessage="1" errorTitle="NÚMERO INVALIDO" error="El empréstito no debe de ser un número negativo" sqref="B14:D14">
      <formula1>0</formula1>
    </dataValidation>
    <dataValidation type="decimal" operator="greaterThanOrEqual" allowBlank="1" showInputMessage="1" showErrorMessage="1" errorTitle="NÚMERO INVALIDO" error="El interés pagado no debe de ser un número negativo" sqref="B16:D16">
      <formula1>0</formula1>
    </dataValidation>
    <dataValidation allowBlank="1" showInputMessage="1" showErrorMessage="1" promptTitle="Descripción:" prompt="Nombre o razón social de la institución con la cual se tiene la contratación del crédito." sqref="B4:D4"/>
    <dataValidation allowBlank="1" showInputMessage="1" showErrorMessage="1" promptTitle="Descripción:" prompt="Relación general de la aplicación o destino del empréstito." sqref="B12"/>
    <dataValidation type="decimal" operator="greaterThanOrEqual" allowBlank="1" showInputMessage="1" showErrorMessage="1" errorTitle="NÚMERO INVALIDO" error="El importe de empréstito no puede ser un número negativo." promptTitle="ENERO" prompt="Monto de operaciones de financiamiento durante el mes de enero." sqref="B18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FEBRERO" prompt="Monto de operaciones de financiamiento durante el mes de febrero." sqref="B19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RZO" prompt="Monto de operaciones de financiamiento durante el mes de marzo." sqref="B20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BRIL" prompt="Monto de operaciones de financiamiento durante el mes de abril." sqref="B21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YO" prompt="Monto de operaciones de financiamiento durante el mes de mayo." sqref="B22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NIO" prompt="Monto de operaciones de financiamiento durante el mes de junio." sqref="B23:B24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GOSTO" prompt="Monto de operaciones de financiamiento durante el mes de agosto." sqref="B25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SEPTIEMBRE" prompt="Monto de operaciones de financiamiento durante el mes de septiembre." sqref="B26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OCTUBRE" prompt="Monto de operaciones de financiamiento durante el mes de octubre." sqref="B27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NOVIEMBRE" prompt="Monto de operaciones de financiamiento durante el mes de noviembre." sqref="B28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DICIEMBRE" prompt="Monto de operaciones de financiamiento durante el mes de diciembre." sqref="B29">
      <formula1>0</formula1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B2:D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B5:D5">
      <formula1>#REF!</formula1>
    </dataValidation>
    <dataValidation type="decimal" operator="greaterThanOrEqual" allowBlank="1" showInputMessage="1" showErrorMessage="1" errorTitle="ERROR DE CAPTURA" error="El monto de contratación debe ser un número mayor que cero." promptTitle="Descripción:" prompt="Límite o techo de la operación financiera otorgada por la institución crediticia para disponer por la entidad pública, conforme a sus programas." sqref="B6:D7">
      <formula1>0</formula1>
    </dataValidation>
    <dataValidation allowBlank="1" showInputMessage="1" showErrorMessage="1" promptTitle="Descripción:" prompt="Día, mes y año de recepción del empréstito." sqref="B8:D8"/>
    <dataValidation allowBlank="1" showInputMessage="1" showErrorMessage="1" promptTitle="Descripción:" prompt="Tipo de tasa contratada y especificaciones en el pago de intereses del crédito." sqref="B11:D11"/>
    <dataValidation type="decimal" operator="greaterThanOrEqual" allowBlank="1" showInputMessage="1" showErrorMessage="1" errorTitle="NÚMERO INVALIDO" error="El importe de amortizaciones no puede ser un número negativo" promptTitle="ENERO" prompt="Importe pagado, exclusivamente de este crédito, por la amortización de capital del mes de enero." sqref="C18:C19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RZO" prompt="Importe pagado, exclusivamente de este crédito, por la amortización de capital del mes de marzo." sqref="C20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BRIL" prompt="Importe pagado, exclusivamente de este crédito, por la amortización de capital del mes de abril." sqref="C21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YO" prompt="Importe pagado, exclusivamente de este crédito, por la amortización de capital del mes de mayo." sqref="C22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JUNIO" prompt="Importe pagado, exclusivamente de este crédito, por la amortización de capital del mes de junio." sqref="C23:C24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GOSTO" prompt="Importe pagado, exclusivamente de este crédito, por la amortización de capital del mes de agosto." sqref="C25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SEPTIEMBRE" prompt="Importe pagado, exclusivamente de este crédito, por la amortización de capital del mes de septiembre." sqref="C26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OCTUBRE" prompt="Importe pagado, exclusivamente de este crédito, por la amortización de capital del mes de octubre." sqref="C27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NOVIEMBRE" prompt="Importe pagado, exclusivamente de este crédito, por la amortización de capital del mes de noviembre." sqref="C28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DICIEMBRE" prompt="Importe pagado, exclusivamente de este crédito, por la amortización de capital del mes de diciembre." sqref="C29">
      <formula1>0</formula1>
    </dataValidation>
    <dataValidation type="decimal" operator="greaterThanOrEqual" allowBlank="1" showInputMessage="1" showErrorMessage="1" errorTitle="NÚMERO INVALIDO" error="El intéres no puede ser un número negativo." promptTitle="ENERO" prompt="Monto pagado por concepto de intereses exclusivamente del crédito." sqref="D18">
      <formula1>0</formula1>
    </dataValidation>
    <dataValidation type="decimal" operator="greaterThanOrEqual" allowBlank="1" showInputMessage="1" showErrorMessage="1" errorTitle="NÚMERO INVALIDO" error="El intéres no puede ser un número negativo." promptTitle="FEBRERO" prompt="Monto pagado por concepto de intereses exclusivamente del crédito." sqref="D19">
      <formula1>0</formula1>
    </dataValidation>
    <dataValidation type="decimal" operator="greaterThanOrEqual" allowBlank="1" showInputMessage="1" showErrorMessage="1" errorTitle="NÚMERO INVALIDO" error="El intéres no puede ser un número negativo." promptTitle="MARZO" prompt="Monto pagado por concepto de intereses exclusivamente del crédito." sqref="D20">
      <formula1>0</formula1>
    </dataValidation>
    <dataValidation type="decimal" operator="greaterThanOrEqual" allowBlank="1" showInputMessage="1" showErrorMessage="1" errorTitle="NÚMERO INVALIDO" error="El intéres no puede ser un número negativo." promptTitle="ABRIL" prompt="Monto pagado por concepto de intereses exclusivamente del crédito." sqref="D21">
      <formula1>0</formula1>
    </dataValidation>
    <dataValidation type="decimal" operator="greaterThanOrEqual" allowBlank="1" showInputMessage="1" showErrorMessage="1" errorTitle="NÚMERO INVALIDO" error="El intéres no puede ser un número negativo." promptTitle="MAYO" prompt="Monto pagado por concepto de intereses exclusivamente del crédito." sqref="D22">
      <formula1>0</formula1>
    </dataValidation>
    <dataValidation type="decimal" operator="greaterThanOrEqual" allowBlank="1" showInputMessage="1" showErrorMessage="1" errorTitle="NÚMERO INVALIDO" error="El intéres no puede ser un número negativo." promptTitle="JUNIO" prompt="Monto pagado por concepto de intereses exclusivamente del crédito." sqref="D23:D24">
      <formula1>0</formula1>
    </dataValidation>
    <dataValidation type="decimal" operator="greaterThanOrEqual" allowBlank="1" showInputMessage="1" showErrorMessage="1" errorTitle="NÚMERO INVALIDO" error="El intéres no puede ser un número negativo." promptTitle="AGOSTO" prompt="Monto pagado por concepto de intereses exclusivamente del crédito." sqref="D25">
      <formula1>0</formula1>
    </dataValidation>
    <dataValidation type="decimal" operator="greaterThanOrEqual" allowBlank="1" showInputMessage="1" showErrorMessage="1" errorTitle="NÚMERO INVALIDO" error="El intéres no puede ser un número negativo." promptTitle="SEPTIEMBRE" prompt="Monto pagado por concepto de intereses exclusivamente del crédito." sqref="D26">
      <formula1>0</formula1>
    </dataValidation>
    <dataValidation type="decimal" operator="greaterThanOrEqual" allowBlank="1" showInputMessage="1" showErrorMessage="1" errorTitle="NÚMERO INVALIDO" error="El intéres no puede ser un número negativo." promptTitle="OCTUBRE" prompt="Monto pagado por concepto de intereses exclusivamente del crédito." sqref="D27">
      <formula1>0</formula1>
    </dataValidation>
    <dataValidation type="decimal" operator="greaterThanOrEqual" allowBlank="1" showInputMessage="1" showErrorMessage="1" errorTitle="NÚMERO INVALIDO" error="El intéres no puede ser un número negativo." promptTitle="NOVIEMBRE" prompt="Monto pagado por concepto de intereses exclusivamente del crédito." sqref="D28">
      <formula1>0</formula1>
    </dataValidation>
    <dataValidation type="decimal" operator="greaterThanOrEqual" allowBlank="1" showInputMessage="1" showErrorMessage="1" errorTitle="NÚMERO INVALIDO" error="El intéres no puede ser un número negativo." promptTitle="DICIEMBRE" prompt="Monto pagado por concepto de intereses exclusivamente del crédito." sqref="D29">
      <formula1>0</formula1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D10">
      <formula1>0</formula1>
      <formula2>#REF!</formula2>
    </dataValidation>
  </dataValidations>
  <pageMargins left="0.7" right="0.7" top="0.75" bottom="0.75" header="0.3" footer="0.3"/>
  <pageSetup scale="82" orientation="landscape" horizontalDpi="300" verticalDpi="300" r:id="rId1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2017-05-16T15:47:14Z</cp:lastPrinted>
  <dcterms:created xsi:type="dcterms:W3CDTF">2015-02-23T17:09:58Z</dcterms:created>
  <dcterms:modified xsi:type="dcterms:W3CDTF">2017-05-16T15:47:46Z</dcterms:modified>
</cp:coreProperties>
</file>